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G:\DMU\County Profile\_Summer Profile Reports_All Years\2021 Summer Profile\2020-21 Summer County Profile (final)\"/>
    </mc:Choice>
  </mc:AlternateContent>
  <xr:revisionPtr revIDLastSave="0" documentId="13_ncr:1_{A43D5AC7-3A7E-41DD-9BB1-C0047526B053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SFSP July 2021" sheetId="1" r:id="rId1"/>
    <sheet name="SSO July 2021" sheetId="3" r:id="rId2"/>
    <sheet name="SFSP Annual 2020-21" sheetId="2" r:id="rId3"/>
    <sheet name="SSO Annual 2020-21" sheetId="4" r:id="rId4"/>
    <sheet name="Total SFSP &amp; SSO July" sheetId="5" r:id="rId5"/>
    <sheet name="Total SFSP &amp; SSO Annual" sheetId="6" r:id="rId6"/>
    <sheet name="Summer Funding - July " sheetId="7" r:id="rId7"/>
    <sheet name="Summer Funding July Totals" sheetId="8" r:id="rId8"/>
    <sheet name="Summer Funding Annual" sheetId="9" r:id="rId9"/>
    <sheet name="Summer Funding Annual Totals" sheetId="10" r:id="rId10"/>
    <sheet name="SFSP Comparison Report" sheetId="11" r:id="rId11"/>
    <sheet name="SSO Comparison Report" sheetId="12" r:id="rId12"/>
    <sheet name="Summer Comparison Report" sheetId="13" r:id="rId13"/>
    <sheet name="Summer Funding Comparison" sheetId="14" r:id="rId14"/>
    <sheet name="Summer Comparison Totals" sheetId="16" r:id="rId1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13" l="1"/>
  <c r="M15" i="13"/>
  <c r="M13" i="13"/>
  <c r="M11" i="13"/>
  <c r="L17" i="13"/>
  <c r="L15" i="13"/>
  <c r="L13" i="13"/>
  <c r="L11" i="13"/>
</calcChain>
</file>

<file path=xl/sharedStrings.xml><?xml version="1.0" encoding="utf-8"?>
<sst xmlns="http://schemas.openxmlformats.org/spreadsheetml/2006/main" count="903" uniqueCount="158">
  <si>
    <t>Federal Fiscal Year 2020-2021 County Profile for California Summer Programs</t>
  </si>
  <si>
    <t>Summer Food Service Program (SFSP) Meals-July 2021</t>
  </si>
  <si>
    <t>California Department of Education</t>
  </si>
  <si>
    <t>Nutrition Services Division</t>
  </si>
  <si>
    <t>March 2022</t>
  </si>
  <si>
    <t>County</t>
  </si>
  <si>
    <t>Sponsors</t>
  </si>
  <si>
    <t>Sites</t>
  </si>
  <si>
    <t>Breakfast Served</t>
  </si>
  <si>
    <t>Breakfast Average Daily Participation</t>
  </si>
  <si>
    <t>Lunch Served</t>
  </si>
  <si>
    <t>Lunch Average Daily Participation</t>
  </si>
  <si>
    <t>Supper Served</t>
  </si>
  <si>
    <t>Supper Average Daily Participation</t>
  </si>
  <si>
    <t>Snack Served</t>
  </si>
  <si>
    <t>Snack Average Daily Participation</t>
  </si>
  <si>
    <t>Total SFSP Meals Served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</si>
  <si>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</si>
  <si>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</si>
  <si>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</si>
  <si>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</si>
  <si>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</si>
  <si>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</si>
  <si>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</si>
  <si>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</si>
  <si>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</si>
  <si>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</si>
  <si>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</si>
  <si>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</si>
  <si>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</si>
  <si>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</si>
  <si>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</si>
  <si>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</si>
  <si>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</si>
  <si>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</si>
  <si>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</si>
  <si>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</si>
  <si>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</si>
  <si>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</si>
  <si>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</si>
  <si>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</si>
  <si>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</si>
  <si>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</si>
  <si>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</si>
  <si>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</si>
  <si>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</si>
  <si>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</si>
  <si>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</si>
  <si>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</si>
  <si>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</si>
  <si>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</si>
  <si>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</si>
  <si>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</si>
  <si>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</si>
  <si>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</si>
  <si>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</si>
  <si>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</si>
  <si>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</si>
  <si>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</si>
  <si>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</si>
  <si>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</si>
  <si>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</si>
  <si>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</si>
  <si>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</si>
  <si>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</si>
  <si>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</si>
  <si>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</si>
  <si>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</si>
  <si>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</si>
  <si>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</si>
  <si>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</si>
  <si>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</si>
  <si>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</si>
  <si>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</si>
  <si>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</si>
  <si>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Statewide Total</t>
  </si>
  <si>
    <t>Seamless Summer Options (SSO) Meals-July 2021</t>
  </si>
  <si>
    <t>Total SSO Meals Served</t>
  </si>
  <si>
    <t>Summer Food Service Program (SFSP) Meals-2020-21</t>
  </si>
  <si>
    <t>Seamless Summer Options (SSO)  Meals-2020-21</t>
  </si>
  <si>
    <t>Total Summer Food Service Program (SFSP) and Seamless Summer Options (SSO)  Meals-July 2021</t>
  </si>
  <si>
    <t>Total Summer Meals Served</t>
  </si>
  <si>
    <t>Total Summer Food Service Program (SFSP) and Seamless Summer Options (SSO)  Meals-2020-21</t>
  </si>
  <si>
    <t>Summer Funding-July 2021</t>
  </si>
  <si>
    <t>Summer Food Service Program (SFSP) and Seamless Summer Option (SSO)</t>
  </si>
  <si>
    <t>SFSP Breakfast Federal Reimbursement</t>
  </si>
  <si>
    <t>SFSP Lunch Federal Reimbursement</t>
  </si>
  <si>
    <t>SFSP Supper Federal Reimbursement</t>
  </si>
  <si>
    <t>SFSP Snack Federal Reimbursement</t>
  </si>
  <si>
    <t>SSO Breakfast Federal Reimbursement</t>
  </si>
  <si>
    <t>SSO Lunch Federal Reimbursement</t>
  </si>
  <si>
    <t>SSO Supper Federal Reimbursement</t>
  </si>
  <si>
    <t>SSO Snack Federal Reimbursement</t>
  </si>
  <si>
    <t>SSO Breakfast State Reimbursement</t>
  </si>
  <si>
    <t>SSO Lunch State Reimbursement</t>
  </si>
  <si>
    <t>SSO Supper State Reimbursement</t>
  </si>
  <si>
    <t>Summer Funding Totals-July 2021</t>
  </si>
  <si>
    <t>SFSP Federal Funding Total</t>
  </si>
  <si>
    <t>SSO Federal Funding Total</t>
  </si>
  <si>
    <t>SSO State Funding Total</t>
  </si>
  <si>
    <t>Total Summer Meal Funding Expended</t>
  </si>
  <si>
    <t xml:space="preserve">Summer Meal Funding - Meals from October 2020 to September 2021 </t>
  </si>
  <si>
    <t>Statewide Totals</t>
  </si>
  <si>
    <t xml:space="preserve">California Department of Education </t>
  </si>
  <si>
    <t>Summer Food Service Program (SFSP) Comparison Report-October 2017 to September 2021</t>
  </si>
  <si>
    <t>SFSP Key Metrics</t>
  </si>
  <si>
    <t>July 2018</t>
  </si>
  <si>
    <t>Annual 2017–18</t>
  </si>
  <si>
    <t>July 2019</t>
  </si>
  <si>
    <t>Annual 2018–19</t>
  </si>
  <si>
    <t>Percent Change
July 2018 to July 2019</t>
  </si>
  <si>
    <t>Percent Change
Annual 2018 to Annual 2019</t>
  </si>
  <si>
    <t>July 2020</t>
  </si>
  <si>
    <t>Annual 2019–20</t>
  </si>
  <si>
    <t>Percent Change
July 2019 to July 2020</t>
  </si>
  <si>
    <t>Percent Change
Annual 2019 to Annual 2020</t>
  </si>
  <si>
    <t>July 2021</t>
  </si>
  <si>
    <t>Annual 2020-21</t>
  </si>
  <si>
    <t>Percent Change July 2020 to July 2021</t>
  </si>
  <si>
    <t>Percent Change Annual 2020 to Annual 2021</t>
  </si>
  <si>
    <t>SFSP Sponsors</t>
  </si>
  <si>
    <t>SFSP Sites</t>
  </si>
  <si>
    <t>SFSP Breakfast Served</t>
  </si>
  <si>
    <t>SFSP Breakfast
Average Daily Participation</t>
  </si>
  <si>
    <t>SFSP Lunch Served</t>
  </si>
  <si>
    <t>SFSP Lunch Average Daily Participation</t>
  </si>
  <si>
    <t>SFSP Supper Served</t>
  </si>
  <si>
    <t>SFSP Supper Average Daily Participation</t>
  </si>
  <si>
    <t>SFSP Snack Served</t>
  </si>
  <si>
    <t>SFSP Snack Average Daily Participation</t>
  </si>
  <si>
    <t>Summer Seamless Options (SSO) Comparison Report-October 2017 to September 2021</t>
  </si>
  <si>
    <t>SSO Key Metrics</t>
  </si>
  <si>
    <t>SSO Sponsors</t>
  </si>
  <si>
    <t>SSO Sites</t>
  </si>
  <si>
    <t>SSO Breakfast Served</t>
  </si>
  <si>
    <t>SSO Breakfast Average Daily Participation</t>
  </si>
  <si>
    <t>SSO Lunch Served</t>
  </si>
  <si>
    <t>SSO Lunch Average Daily Participation</t>
  </si>
  <si>
    <t>SSO Supper Served</t>
  </si>
  <si>
    <t>SSO Supper Average Daily Participation</t>
  </si>
  <si>
    <t>SSO Snack Served</t>
  </si>
  <si>
    <t>SSO Snack Average Daily Participation</t>
  </si>
  <si>
    <t>Summer Comparison Report - October 2017 to September 2021</t>
  </si>
  <si>
    <t>Summer Food Service Program (SFSP) and Seamless Summer Options Program (SSO)</t>
  </si>
  <si>
    <t>SFSP/SSO Key Metrics</t>
  </si>
  <si>
    <t>Summer Meal Sponsors</t>
  </si>
  <si>
    <t>Summer Meal Sites</t>
  </si>
  <si>
    <t>Summer Breakfast Served</t>
  </si>
  <si>
    <t>Summer Breakfast Average Daily Participation</t>
  </si>
  <si>
    <t>Summer Lunch Served</t>
  </si>
  <si>
    <t>Summer Lunch Average Daily Participation</t>
  </si>
  <si>
    <t>Summer Supper Served</t>
  </si>
  <si>
    <t>Summer Supper Average Daily Participation</t>
  </si>
  <si>
    <t>Summer Snack Served</t>
  </si>
  <si>
    <t>Summer Snack Average Daily Participation</t>
  </si>
  <si>
    <t xml:space="preserve">Summer Meal Funding Comparison-October 2017 to September 2021 </t>
  </si>
  <si>
    <t>Total Summer Meal Funding Expended Federal and State</t>
  </si>
  <si>
    <t>Summer Meals Funding Comparison Totals-October 2017 to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</si>
</sst>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BDD7EE"/>
        <bgColor rgb="FF5B9BD5"/>
      </patternFill>
    </fill>
    <fill>
      <patternFill patternType="solid">
        <fgColor rgb="FFBDD7EE"/>
        <bgColor rgb="FFA5A5A5"/>
      </patternFill>
    </fill>
    <fill>
      <patternFill patternType="solid">
        <fgColor rgb="FFBDD7EE"/>
        <bgColor rgb="FFDDEBF7"/>
      </patternFill>
    </fill>
    <fill>
      <patternFill patternType="solid">
        <fgColor rgb="FFBDD7EE"/>
        <bgColor rgb="FF000000"/>
      </patternFill>
    </fill>
    <fill>
      <patternFill patternType="solid">
        <fgColor rgb="FFBDD7EE"/>
        <bgColor rgb="FFEDEDED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DEDED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Alignment="0" applyProtection="0"/>
    <xf numFmtId="0" fontId="3" fillId="0" borderId="0"/>
    <xf numFmtId="0" fontId="4" fillId="0" borderId="1" applyNumberFormat="0" applyFill="0" applyAlignment="0" applyProtection="0"/>
    <xf numFmtId="44" fontId="10" fillId="0" borderId="0" applyFont="0" applyFill="0" applyBorder="0" applyAlignment="0" applyProtection="0"/>
    <xf numFmtId="0" fontId="11" fillId="0" borderId="0"/>
    <xf numFmtId="0" fontId="6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" fillId="0" borderId="0" applyNumberFormat="0" applyFill="0" applyAlignment="0" applyProtection="0"/>
    <xf numFmtId="0" fontId="2" fillId="0" borderId="13" applyNumberFormat="0" applyFill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Alignment="0" applyProtection="0"/>
  </cellStyleXfs>
  <cellXfs count="201">
    <xf numFmtId="0" fontId="0" fillId="0" borderId="0" xfId="0"/>
    <xf numFmtId="0" fontId="6" fillId="0" borderId="0" xfId="3" applyFont="1"/>
    <xf numFmtId="0" fontId="7" fillId="0" borderId="0" xfId="3" applyFont="1"/>
    <xf numFmtId="0" fontId="0" fillId="0" borderId="0" xfId="0" applyAlignment="1">
      <alignment horizontal="center" vertical="center" wrapText="1"/>
    </xf>
    <xf numFmtId="0" fontId="7" fillId="0" borderId="2" xfId="3" applyFont="1" applyBorder="1" applyAlignment="1">
      <alignment horizontal="left"/>
    </xf>
    <xf numFmtId="3" fontId="7" fillId="0" borderId="2" xfId="3" applyNumberFormat="1" applyFont="1" applyBorder="1" applyAlignment="1">
      <alignment horizontal="right"/>
    </xf>
    <xf numFmtId="3" fontId="7" fillId="0" borderId="0" xfId="3" applyNumberFormat="1" applyFont="1" applyAlignment="1">
      <alignment horizontal="right"/>
    </xf>
    <xf numFmtId="3" fontId="7" fillId="0" borderId="2" xfId="3" applyNumberFormat="1" applyFont="1" applyBorder="1"/>
    <xf numFmtId="3" fontId="8" fillId="0" borderId="2" xfId="3" applyNumberFormat="1" applyFont="1" applyBorder="1"/>
    <xf numFmtId="164" fontId="7" fillId="0" borderId="2" xfId="3" applyNumberFormat="1" applyFont="1" applyBorder="1" applyAlignment="1">
      <alignment horizontal="right"/>
    </xf>
    <xf numFmtId="164" fontId="8" fillId="0" borderId="2" xfId="5" applyNumberFormat="1" applyFont="1" applyFill="1" applyBorder="1"/>
    <xf numFmtId="164" fontId="8" fillId="0" borderId="2" xfId="3" applyNumberFormat="1" applyFont="1" applyBorder="1" applyAlignment="1">
      <alignment horizontal="right"/>
    </xf>
    <xf numFmtId="0" fontId="0" fillId="0" borderId="0" xfId="0" applyAlignment="1">
      <alignment wrapText="1"/>
    </xf>
    <xf numFmtId="3" fontId="7" fillId="0" borderId="2" xfId="0" applyNumberFormat="1" applyFont="1" applyBorder="1" applyAlignment="1">
      <alignment horizontal="right"/>
    </xf>
    <xf numFmtId="3" fontId="0" fillId="0" borderId="2" xfId="0" applyNumberFormat="1" applyBorder="1"/>
    <xf numFmtId="10" fontId="0" fillId="0" borderId="2" xfId="1" applyNumberFormat="1" applyFont="1" applyFill="1" applyBorder="1" applyAlignment="1"/>
    <xf numFmtId="3" fontId="7" fillId="0" borderId="3" xfId="6" applyNumberFormat="1" applyFont="1" applyBorder="1" applyAlignment="1">
      <alignment vertical="center" wrapText="1"/>
    </xf>
    <xf numFmtId="10" fontId="8" fillId="0" borderId="2" xfId="6" applyNumberFormat="1" applyFont="1" applyBorder="1"/>
    <xf numFmtId="10" fontId="7" fillId="0" borderId="2" xfId="8" applyNumberFormat="1" applyFont="1" applyFill="1" applyBorder="1" applyAlignment="1">
      <alignment horizontal="right"/>
    </xf>
    <xf numFmtId="3" fontId="7" fillId="0" borderId="0" xfId="7" applyNumberFormat="1" applyFont="1" applyAlignment="1">
      <alignment horizontal="right"/>
    </xf>
    <xf numFmtId="3" fontId="5" fillId="0" borderId="0" xfId="7" applyNumberFormat="1" applyFont="1" applyAlignment="1">
      <alignment horizontal="right"/>
    </xf>
    <xf numFmtId="10" fontId="8" fillId="0" borderId="0" xfId="6" applyNumberFormat="1" applyFont="1"/>
    <xf numFmtId="10" fontId="9" fillId="0" borderId="0" xfId="6" applyNumberFormat="1" applyFont="1"/>
    <xf numFmtId="0" fontId="6" fillId="0" borderId="0" xfId="3" applyFont="1" applyAlignment="1">
      <alignment wrapText="1"/>
    </xf>
    <xf numFmtId="3" fontId="7" fillId="0" borderId="0" xfId="3" applyNumberFormat="1" applyFont="1" applyAlignment="1">
      <alignment horizontal="right" wrapText="1"/>
    </xf>
    <xf numFmtId="3" fontId="7" fillId="0" borderId="0" xfId="7" applyNumberFormat="1" applyFont="1" applyAlignment="1">
      <alignment horizontal="right" wrapText="1"/>
    </xf>
    <xf numFmtId="3" fontId="5" fillId="0" borderId="0" xfId="7" applyNumberFormat="1" applyFont="1" applyAlignment="1">
      <alignment horizontal="right" wrapText="1"/>
    </xf>
    <xf numFmtId="10" fontId="8" fillId="0" borderId="0" xfId="6" applyNumberFormat="1" applyFont="1" applyAlignment="1">
      <alignment wrapText="1"/>
    </xf>
    <xf numFmtId="10" fontId="9" fillId="0" borderId="0" xfId="6" applyNumberFormat="1" applyFont="1" applyAlignment="1">
      <alignment wrapText="1"/>
    </xf>
    <xf numFmtId="0" fontId="9" fillId="0" borderId="0" xfId="6" applyFont="1" applyAlignment="1">
      <alignment horizontal="left" wrapText="1"/>
    </xf>
    <xf numFmtId="3" fontId="7" fillId="0" borderId="8" xfId="7" applyNumberFormat="1" applyFont="1" applyBorder="1" applyAlignment="1">
      <alignment horizontal="right"/>
    </xf>
    <xf numFmtId="10" fontId="8" fillId="0" borderId="8" xfId="6" applyNumberFormat="1" applyFont="1" applyBorder="1"/>
    <xf numFmtId="3" fontId="7" fillId="0" borderId="8" xfId="0" applyNumberFormat="1" applyFont="1" applyBorder="1" applyAlignment="1">
      <alignment horizontal="right"/>
    </xf>
    <xf numFmtId="3" fontId="7" fillId="0" borderId="8" xfId="3" applyNumberFormat="1" applyFont="1" applyBorder="1" applyAlignment="1">
      <alignment horizontal="right"/>
    </xf>
    <xf numFmtId="10" fontId="7" fillId="0" borderId="8" xfId="8" applyNumberFormat="1" applyFont="1" applyFill="1" applyBorder="1" applyAlignment="1">
      <alignment horizontal="right"/>
    </xf>
    <xf numFmtId="3" fontId="0" fillId="0" borderId="8" xfId="0" applyNumberFormat="1" applyBorder="1"/>
    <xf numFmtId="10" fontId="0" fillId="0" borderId="8" xfId="1" applyNumberFormat="1" applyFont="1" applyFill="1" applyBorder="1" applyAlignment="1"/>
    <xf numFmtId="0" fontId="7" fillId="0" borderId="2" xfId="6" applyFont="1" applyBorder="1" applyAlignment="1">
      <alignment vertical="top" wrapText="1"/>
    </xf>
    <xf numFmtId="3" fontId="7" fillId="0" borderId="2" xfId="6" applyNumberFormat="1" applyFont="1" applyBorder="1" applyAlignment="1">
      <alignment vertical="top" wrapText="1"/>
    </xf>
    <xf numFmtId="0" fontId="7" fillId="0" borderId="8" xfId="3" applyFont="1" applyBorder="1" applyAlignment="1">
      <alignment horizontal="left"/>
    </xf>
    <xf numFmtId="0" fontId="8" fillId="0" borderId="0" xfId="2" applyFont="1" applyFill="1" applyAlignment="1">
      <alignment horizontal="left"/>
    </xf>
    <xf numFmtId="0" fontId="7" fillId="0" borderId="12" xfId="3" applyFont="1" applyBorder="1" applyAlignment="1">
      <alignment horizontal="left"/>
    </xf>
    <xf numFmtId="3" fontId="7" fillId="0" borderId="3" xfId="3" applyNumberFormat="1" applyFont="1" applyBorder="1"/>
    <xf numFmtId="3" fontId="8" fillId="0" borderId="3" xfId="3" applyNumberFormat="1" applyFont="1" applyBorder="1"/>
    <xf numFmtId="164" fontId="7" fillId="0" borderId="3" xfId="3" applyNumberFormat="1" applyFont="1" applyBorder="1" applyAlignment="1">
      <alignment horizontal="right"/>
    </xf>
    <xf numFmtId="164" fontId="5" fillId="0" borderId="3" xfId="3" applyNumberFormat="1" applyFont="1" applyBorder="1" applyAlignment="1">
      <alignment horizontal="right"/>
    </xf>
    <xf numFmtId="0" fontId="8" fillId="0" borderId="12" xfId="3" applyFont="1" applyBorder="1" applyAlignment="1">
      <alignment horizontal="left"/>
    </xf>
    <xf numFmtId="164" fontId="8" fillId="0" borderId="3" xfId="3" applyNumberFormat="1" applyFont="1" applyBorder="1"/>
    <xf numFmtId="0" fontId="7" fillId="0" borderId="2" xfId="6" applyFont="1" applyBorder="1" applyAlignment="1">
      <alignment vertical="center" wrapText="1"/>
    </xf>
    <xf numFmtId="10" fontId="8" fillId="0" borderId="2" xfId="6" applyNumberFormat="1" applyFont="1" applyBorder="1" applyAlignment="1">
      <alignment wrapText="1"/>
    </xf>
    <xf numFmtId="10" fontId="8" fillId="0" borderId="2" xfId="8" applyNumberFormat="1" applyFont="1" applyFill="1" applyBorder="1" applyAlignment="1">
      <alignment wrapText="1"/>
    </xf>
    <xf numFmtId="0" fontId="0" fillId="0" borderId="0" xfId="0" applyAlignment="1">
      <alignment vertical="top" wrapText="1"/>
    </xf>
    <xf numFmtId="0" fontId="7" fillId="0" borderId="3" xfId="6" applyFont="1" applyBorder="1" applyAlignment="1">
      <alignment vertical="center" wrapText="1"/>
    </xf>
    <xf numFmtId="3" fontId="7" fillId="0" borderId="7" xfId="6" applyNumberFormat="1" applyFont="1" applyBorder="1" applyAlignment="1">
      <alignment vertical="center" wrapText="1"/>
    </xf>
    <xf numFmtId="0" fontId="8" fillId="7" borderId="2" xfId="0" applyFont="1" applyFill="1" applyBorder="1" applyAlignment="1">
      <alignment horizontal="center" wrapText="1"/>
    </xf>
    <xf numFmtId="0" fontId="0" fillId="0" borderId="2" xfId="0" applyBorder="1"/>
    <xf numFmtId="0" fontId="0" fillId="8" borderId="2" xfId="0" applyFill="1" applyBorder="1"/>
    <xf numFmtId="0" fontId="2" fillId="8" borderId="2" xfId="11" applyFill="1" applyBorder="1"/>
    <xf numFmtId="37" fontId="0" fillId="8" borderId="2" xfId="0" applyNumberFormat="1" applyFill="1" applyBorder="1"/>
    <xf numFmtId="38" fontId="0" fillId="8" borderId="2" xfId="0" applyNumberFormat="1" applyFill="1" applyBorder="1"/>
    <xf numFmtId="38" fontId="0" fillId="0" borderId="2" xfId="0" applyNumberFormat="1" applyBorder="1"/>
    <xf numFmtId="38" fontId="2" fillId="8" borderId="2" xfId="11" applyNumberFormat="1" applyFill="1" applyBorder="1"/>
    <xf numFmtId="0" fontId="8" fillId="8" borderId="5" xfId="3" applyFont="1" applyFill="1" applyBorder="1" applyAlignment="1">
      <alignment horizontal="left"/>
    </xf>
    <xf numFmtId="3" fontId="8" fillId="8" borderId="5" xfId="3" applyNumberFormat="1" applyFont="1" applyFill="1" applyBorder="1" applyAlignment="1">
      <alignment horizontal="right"/>
    </xf>
    <xf numFmtId="0" fontId="7" fillId="8" borderId="2" xfId="3" applyFont="1" applyFill="1" applyBorder="1" applyAlignment="1">
      <alignment horizontal="left"/>
    </xf>
    <xf numFmtId="3" fontId="7" fillId="8" borderId="2" xfId="3" applyNumberFormat="1" applyFont="1" applyFill="1" applyBorder="1" applyAlignment="1">
      <alignment horizontal="right"/>
    </xf>
    <xf numFmtId="0" fontId="2" fillId="8" borderId="2" xfId="11" applyFill="1" applyBorder="1" applyAlignment="1">
      <alignment horizontal="left"/>
    </xf>
    <xf numFmtId="3" fontId="2" fillId="8" borderId="2" xfId="11" applyNumberFormat="1" applyFill="1" applyBorder="1" applyAlignment="1">
      <alignment horizontal="right"/>
    </xf>
    <xf numFmtId="3" fontId="5" fillId="3" borderId="10" xfId="3" applyNumberFormat="1" applyFont="1" applyFill="1" applyBorder="1" applyAlignment="1">
      <alignment horizontal="center" wrapText="1"/>
    </xf>
    <xf numFmtId="3" fontId="5" fillId="4" borderId="10" xfId="3" applyNumberFormat="1" applyFont="1" applyFill="1" applyBorder="1" applyAlignment="1">
      <alignment horizontal="center" wrapText="1"/>
    </xf>
    <xf numFmtId="3" fontId="5" fillId="3" borderId="11" xfId="4" applyNumberFormat="1" applyFont="1" applyFill="1" applyBorder="1" applyAlignment="1">
      <alignment horizontal="center" wrapText="1"/>
    </xf>
    <xf numFmtId="0" fontId="7" fillId="8" borderId="5" xfId="3" applyFont="1" applyFill="1" applyBorder="1" applyAlignment="1">
      <alignment horizontal="left"/>
    </xf>
    <xf numFmtId="3" fontId="7" fillId="8" borderId="5" xfId="3" applyNumberFormat="1" applyFont="1" applyFill="1" applyBorder="1" applyAlignment="1">
      <alignment horizontal="right"/>
    </xf>
    <xf numFmtId="0" fontId="7" fillId="8" borderId="12" xfId="3" applyFont="1" applyFill="1" applyBorder="1" applyAlignment="1">
      <alignment horizontal="left"/>
    </xf>
    <xf numFmtId="3" fontId="7" fillId="8" borderId="2" xfId="3" applyNumberFormat="1" applyFont="1" applyFill="1" applyBorder="1"/>
    <xf numFmtId="3" fontId="7" fillId="8" borderId="3" xfId="3" applyNumberFormat="1" applyFont="1" applyFill="1" applyBorder="1"/>
    <xf numFmtId="3" fontId="2" fillId="8" borderId="2" xfId="11" applyNumberFormat="1" applyFill="1" applyBorder="1" applyAlignment="1"/>
    <xf numFmtId="3" fontId="8" fillId="8" borderId="2" xfId="3" applyNumberFormat="1" applyFont="1" applyFill="1" applyBorder="1"/>
    <xf numFmtId="3" fontId="8" fillId="8" borderId="3" xfId="3" applyNumberFormat="1" applyFont="1" applyFill="1" applyBorder="1"/>
    <xf numFmtId="164" fontId="5" fillId="5" borderId="5" xfId="3" applyNumberFormat="1" applyFont="1" applyFill="1" applyBorder="1" applyAlignment="1">
      <alignment horizontal="center" wrapText="1"/>
    </xf>
    <xf numFmtId="164" fontId="5" fillId="5" borderId="6" xfId="3" applyNumberFormat="1" applyFont="1" applyFill="1" applyBorder="1" applyAlignment="1">
      <alignment horizontal="center" wrapText="1"/>
    </xf>
    <xf numFmtId="164" fontId="7" fillId="8" borderId="2" xfId="3" applyNumberFormat="1" applyFont="1" applyFill="1" applyBorder="1" applyAlignment="1">
      <alignment horizontal="right"/>
    </xf>
    <xf numFmtId="164" fontId="7" fillId="8" borderId="3" xfId="3" applyNumberFormat="1" applyFont="1" applyFill="1" applyBorder="1" applyAlignment="1">
      <alignment horizontal="right"/>
    </xf>
    <xf numFmtId="0" fontId="0" fillId="8" borderId="0" xfId="0" applyFill="1"/>
    <xf numFmtId="0" fontId="2" fillId="9" borderId="2" xfId="11" applyFill="1" applyBorder="1" applyAlignment="1">
      <alignment horizontal="left"/>
    </xf>
    <xf numFmtId="164" fontId="2" fillId="8" borderId="2" xfId="11" applyNumberFormat="1" applyFill="1" applyBorder="1" applyAlignment="1">
      <alignment horizontal="right"/>
    </xf>
    <xf numFmtId="0" fontId="8" fillId="8" borderId="12" xfId="3" applyFont="1" applyFill="1" applyBorder="1" applyAlignment="1">
      <alignment horizontal="left"/>
    </xf>
    <xf numFmtId="164" fontId="8" fillId="8" borderId="2" xfId="5" applyNumberFormat="1" applyFont="1" applyFill="1" applyBorder="1"/>
    <xf numFmtId="164" fontId="8" fillId="8" borderId="2" xfId="3" applyNumberFormat="1" applyFont="1" applyFill="1" applyBorder="1" applyAlignment="1">
      <alignment horizontal="right"/>
    </xf>
    <xf numFmtId="164" fontId="8" fillId="8" borderId="3" xfId="3" applyNumberFormat="1" applyFont="1" applyFill="1" applyBorder="1"/>
    <xf numFmtId="0" fontId="2" fillId="9" borderId="13" xfId="11" applyFill="1" applyAlignment="1">
      <alignment horizontal="left"/>
    </xf>
    <xf numFmtId="164" fontId="2" fillId="8" borderId="13" xfId="11" applyNumberFormat="1" applyFill="1"/>
    <xf numFmtId="164" fontId="5" fillId="5" borderId="6" xfId="4" applyNumberFormat="1" applyFont="1" applyFill="1" applyBorder="1" applyAlignment="1">
      <alignment horizontal="center" wrapText="1"/>
    </xf>
    <xf numFmtId="164" fontId="5" fillId="8" borderId="3" xfId="3" applyNumberFormat="1" applyFont="1" applyFill="1" applyBorder="1" applyAlignment="1">
      <alignment horizontal="right"/>
    </xf>
    <xf numFmtId="164" fontId="2" fillId="8" borderId="2" xfId="11" applyNumberFormat="1" applyFill="1" applyBorder="1"/>
    <xf numFmtId="49" fontId="5" fillId="6" borderId="10" xfId="7" applyNumberFormat="1" applyFont="1" applyFill="1" applyBorder="1" applyAlignment="1">
      <alignment horizontal="center" wrapText="1"/>
    </xf>
    <xf numFmtId="0" fontId="5" fillId="5" borderId="10" xfId="7" applyFont="1" applyFill="1" applyBorder="1" applyAlignment="1">
      <alignment horizontal="center" wrapText="1"/>
    </xf>
    <xf numFmtId="0" fontId="9" fillId="5" borderId="10" xfId="6" applyFont="1" applyFill="1" applyBorder="1" applyAlignment="1">
      <alignment horizontal="center" wrapText="1"/>
    </xf>
    <xf numFmtId="0" fontId="9" fillId="5" borderId="11" xfId="6" applyFont="1" applyFill="1" applyBorder="1" applyAlignment="1">
      <alignment horizontal="center" wrapText="1"/>
    </xf>
    <xf numFmtId="0" fontId="7" fillId="8" borderId="6" xfId="6" applyFont="1" applyFill="1" applyBorder="1" applyAlignment="1">
      <alignment vertical="center" wrapText="1"/>
    </xf>
    <xf numFmtId="3" fontId="7" fillId="8" borderId="5" xfId="0" applyNumberFormat="1" applyFont="1" applyFill="1" applyBorder="1" applyAlignment="1">
      <alignment horizontal="right"/>
    </xf>
    <xf numFmtId="10" fontId="8" fillId="8" borderId="5" xfId="6" applyNumberFormat="1" applyFont="1" applyFill="1" applyBorder="1"/>
    <xf numFmtId="3" fontId="0" fillId="8" borderId="5" xfId="0" applyNumberFormat="1" applyFill="1" applyBorder="1"/>
    <xf numFmtId="10" fontId="0" fillId="8" borderId="5" xfId="1" applyNumberFormat="1" applyFont="1" applyFill="1" applyBorder="1" applyAlignment="1"/>
    <xf numFmtId="3" fontId="7" fillId="8" borderId="3" xfId="6" applyNumberFormat="1" applyFont="1" applyFill="1" applyBorder="1" applyAlignment="1">
      <alignment vertical="center" wrapText="1"/>
    </xf>
    <xf numFmtId="3" fontId="7" fillId="8" borderId="2" xfId="0" applyNumberFormat="1" applyFont="1" applyFill="1" applyBorder="1" applyAlignment="1">
      <alignment horizontal="right"/>
    </xf>
    <xf numFmtId="3" fontId="0" fillId="8" borderId="2" xfId="0" applyNumberFormat="1" applyFill="1" applyBorder="1"/>
    <xf numFmtId="10" fontId="0" fillId="8" borderId="2" xfId="1" applyNumberFormat="1" applyFont="1" applyFill="1" applyBorder="1" applyAlignment="1"/>
    <xf numFmtId="0" fontId="2" fillId="10" borderId="2" xfId="11" applyNumberFormat="1" applyFill="1" applyBorder="1" applyAlignment="1">
      <alignment vertical="center" wrapText="1"/>
    </xf>
    <xf numFmtId="10" fontId="2" fillId="8" borderId="2" xfId="11" applyNumberFormat="1" applyFill="1" applyBorder="1" applyAlignment="1">
      <alignment horizontal="right"/>
    </xf>
    <xf numFmtId="10" fontId="2" fillId="8" borderId="2" xfId="11" applyNumberFormat="1" applyFill="1" applyBorder="1" applyAlignment="1"/>
    <xf numFmtId="10" fontId="7" fillId="8" borderId="5" xfId="8" applyNumberFormat="1" applyFont="1" applyFill="1" applyBorder="1" applyAlignment="1">
      <alignment horizontal="right"/>
    </xf>
    <xf numFmtId="10" fontId="8" fillId="8" borderId="2" xfId="6" applyNumberFormat="1" applyFont="1" applyFill="1" applyBorder="1"/>
    <xf numFmtId="10" fontId="7" fillId="8" borderId="2" xfId="8" applyNumberFormat="1" applyFont="1" applyFill="1" applyBorder="1" applyAlignment="1">
      <alignment horizontal="right"/>
    </xf>
    <xf numFmtId="0" fontId="5" fillId="5" borderId="9" xfId="6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3" fontId="2" fillId="0" borderId="2" xfId="11" applyNumberFormat="1" applyFill="1" applyBorder="1" applyAlignment="1">
      <alignment vertical="top" wrapText="1"/>
    </xf>
    <xf numFmtId="0" fontId="7" fillId="8" borderId="5" xfId="6" applyFont="1" applyFill="1" applyBorder="1" applyAlignment="1">
      <alignment vertical="top" wrapText="1"/>
    </xf>
    <xf numFmtId="3" fontId="7" fillId="8" borderId="2" xfId="6" applyNumberFormat="1" applyFont="1" applyFill="1" applyBorder="1" applyAlignment="1">
      <alignment vertical="top" wrapText="1"/>
    </xf>
    <xf numFmtId="3" fontId="7" fillId="8" borderId="8" xfId="6" applyNumberFormat="1" applyFont="1" applyFill="1" applyBorder="1" applyAlignment="1">
      <alignment vertical="top" wrapText="1"/>
    </xf>
    <xf numFmtId="3" fontId="2" fillId="0" borderId="2" xfId="11" applyNumberFormat="1" applyFill="1" applyBorder="1" applyAlignment="1">
      <alignment horizontal="left" vertical="top" wrapText="1"/>
    </xf>
    <xf numFmtId="0" fontId="7" fillId="8" borderId="5" xfId="6" applyFont="1" applyFill="1" applyBorder="1" applyAlignment="1">
      <alignment vertical="center" wrapText="1"/>
    </xf>
    <xf numFmtId="10" fontId="8" fillId="8" borderId="5" xfId="6" applyNumberFormat="1" applyFont="1" applyFill="1" applyBorder="1" applyAlignment="1">
      <alignment wrapText="1"/>
    </xf>
    <xf numFmtId="10" fontId="8" fillId="8" borderId="5" xfId="8" applyNumberFormat="1" applyFont="1" applyFill="1" applyBorder="1" applyAlignment="1">
      <alignment wrapText="1"/>
    </xf>
    <xf numFmtId="3" fontId="7" fillId="8" borderId="8" xfId="6" applyNumberFormat="1" applyFont="1" applyFill="1" applyBorder="1" applyAlignment="1">
      <alignment vertical="center" wrapText="1"/>
    </xf>
    <xf numFmtId="10" fontId="8" fillId="8" borderId="8" xfId="6" applyNumberFormat="1" applyFont="1" applyFill="1" applyBorder="1" applyAlignment="1">
      <alignment wrapText="1"/>
    </xf>
    <xf numFmtId="10" fontId="8" fillId="8" borderId="8" xfId="8" applyNumberFormat="1" applyFont="1" applyFill="1" applyBorder="1" applyAlignment="1">
      <alignment wrapText="1"/>
    </xf>
    <xf numFmtId="0" fontId="8" fillId="7" borderId="3" xfId="0" applyFont="1" applyFill="1" applyBorder="1" applyAlignment="1">
      <alignment horizontal="center" wrapText="1"/>
    </xf>
    <xf numFmtId="38" fontId="0" fillId="8" borderId="3" xfId="0" applyNumberFormat="1" applyFill="1" applyBorder="1"/>
    <xf numFmtId="38" fontId="0" fillId="0" borderId="3" xfId="0" applyNumberFormat="1" applyBorder="1"/>
    <xf numFmtId="0" fontId="0" fillId="11" borderId="14" xfId="0" applyFill="1" applyBorder="1"/>
    <xf numFmtId="0" fontId="8" fillId="11" borderId="14" xfId="0" applyFont="1" applyFill="1" applyBorder="1" applyAlignment="1">
      <alignment horizontal="center" wrapText="1"/>
    </xf>
    <xf numFmtId="0" fontId="8" fillId="11" borderId="16" xfId="0" applyFont="1" applyFill="1" applyBorder="1" applyAlignment="1">
      <alignment horizontal="center" wrapText="1"/>
    </xf>
    <xf numFmtId="0" fontId="0" fillId="11" borderId="16" xfId="0" applyFill="1" applyBorder="1"/>
    <xf numFmtId="0" fontId="8" fillId="7" borderId="15" xfId="0" applyFont="1" applyFill="1" applyBorder="1" applyAlignment="1">
      <alignment horizontal="center" wrapText="1"/>
    </xf>
    <xf numFmtId="38" fontId="0" fillId="8" borderId="15" xfId="0" applyNumberFormat="1" applyFill="1" applyBorder="1"/>
    <xf numFmtId="38" fontId="0" fillId="0" borderId="15" xfId="0" applyNumberFormat="1" applyBorder="1"/>
    <xf numFmtId="38" fontId="2" fillId="8" borderId="15" xfId="11" applyNumberFormat="1" applyFill="1" applyBorder="1"/>
    <xf numFmtId="0" fontId="5" fillId="2" borderId="9" xfId="3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2" borderId="4" xfId="3" applyFont="1" applyFill="1" applyBorder="1" applyAlignment="1">
      <alignment horizontal="center" wrapText="1"/>
    </xf>
    <xf numFmtId="3" fontId="5" fillId="3" borderId="5" xfId="3" applyNumberFormat="1" applyFont="1" applyFill="1" applyBorder="1" applyAlignment="1">
      <alignment horizontal="center" wrapText="1"/>
    </xf>
    <xf numFmtId="3" fontId="5" fillId="4" borderId="5" xfId="3" applyNumberFormat="1" applyFont="1" applyFill="1" applyBorder="1" applyAlignment="1">
      <alignment horizontal="center" wrapText="1"/>
    </xf>
    <xf numFmtId="3" fontId="5" fillId="3" borderId="6" xfId="4" applyNumberFormat="1" applyFont="1" applyFill="1" applyBorder="1" applyAlignment="1">
      <alignment horizontal="center" wrapText="1"/>
    </xf>
    <xf numFmtId="0" fontId="9" fillId="2" borderId="4" xfId="3" applyFont="1" applyFill="1" applyBorder="1" applyAlignment="1">
      <alignment horizontal="center" wrapText="1"/>
    </xf>
    <xf numFmtId="3" fontId="9" fillId="3" borderId="5" xfId="3" applyNumberFormat="1" applyFont="1" applyFill="1" applyBorder="1" applyAlignment="1">
      <alignment horizontal="center" wrapText="1"/>
    </xf>
    <xf numFmtId="3" fontId="9" fillId="4" borderId="5" xfId="3" applyNumberFormat="1" applyFont="1" applyFill="1" applyBorder="1" applyAlignment="1">
      <alignment horizontal="center" wrapText="1"/>
    </xf>
    <xf numFmtId="3" fontId="9" fillId="3" borderId="6" xfId="4" applyNumberFormat="1" applyFont="1" applyFill="1" applyBorder="1" applyAlignment="1">
      <alignment horizontal="center" wrapText="1"/>
    </xf>
    <xf numFmtId="0" fontId="9" fillId="2" borderId="4" xfId="3" applyFont="1" applyFill="1" applyBorder="1" applyAlignment="1">
      <alignment horizontal="center"/>
    </xf>
    <xf numFmtId="164" fontId="9" fillId="5" borderId="5" xfId="5" applyNumberFormat="1" applyFont="1" applyFill="1" applyBorder="1" applyAlignment="1">
      <alignment horizontal="center" wrapText="1"/>
    </xf>
    <xf numFmtId="0" fontId="9" fillId="5" borderId="6" xfId="3" applyFont="1" applyFill="1" applyBorder="1" applyAlignment="1">
      <alignment horizontal="center" wrapText="1"/>
    </xf>
    <xf numFmtId="164" fontId="5" fillId="5" borderId="5" xfId="5" applyNumberFormat="1" applyFont="1" applyFill="1" applyBorder="1" applyAlignment="1">
      <alignment horizontal="center" wrapText="1"/>
    </xf>
    <xf numFmtId="49" fontId="0" fillId="0" borderId="0" xfId="0" applyNumberFormat="1"/>
    <xf numFmtId="49" fontId="9" fillId="5" borderId="17" xfId="6" applyNumberFormat="1" applyFont="1" applyFill="1" applyBorder="1" applyAlignment="1">
      <alignment horizontal="center" wrapText="1"/>
    </xf>
    <xf numFmtId="49" fontId="9" fillId="5" borderId="11" xfId="6" applyNumberFormat="1" applyFont="1" applyFill="1" applyBorder="1" applyAlignment="1">
      <alignment horizontal="center" wrapText="1"/>
    </xf>
    <xf numFmtId="3" fontId="0" fillId="0" borderId="0" xfId="0" applyNumberFormat="1"/>
    <xf numFmtId="165" fontId="0" fillId="8" borderId="5" xfId="12" applyNumberFormat="1" applyFont="1" applyFill="1" applyBorder="1" applyAlignment="1"/>
    <xf numFmtId="165" fontId="0" fillId="0" borderId="2" xfId="12" applyNumberFormat="1" applyFont="1" applyFill="1" applyBorder="1" applyAlignment="1"/>
    <xf numFmtId="165" fontId="0" fillId="8" borderId="2" xfId="12" applyNumberFormat="1" applyFont="1" applyFill="1" applyBorder="1" applyAlignment="1"/>
    <xf numFmtId="165" fontId="0" fillId="0" borderId="8" xfId="12" applyNumberFormat="1" applyFont="1" applyFill="1" applyBorder="1" applyAlignment="1"/>
    <xf numFmtId="165" fontId="2" fillId="8" borderId="2" xfId="12" applyNumberFormat="1" applyFont="1" applyFill="1" applyBorder="1" applyAlignment="1"/>
    <xf numFmtId="1" fontId="0" fillId="0" borderId="2" xfId="1" applyNumberFormat="1" applyFont="1" applyFill="1" applyBorder="1" applyAlignment="1"/>
    <xf numFmtId="1" fontId="0" fillId="8" borderId="5" xfId="1" applyNumberFormat="1" applyFont="1" applyFill="1" applyBorder="1" applyAlignment="1"/>
    <xf numFmtId="165" fontId="2" fillId="8" borderId="2" xfId="11" applyNumberFormat="1" applyFill="1" applyBorder="1" applyAlignment="1"/>
    <xf numFmtId="49" fontId="5" fillId="6" borderId="2" xfId="7" applyNumberFormat="1" applyFont="1" applyFill="1" applyBorder="1" applyAlignment="1">
      <alignment horizontal="center" wrapText="1"/>
    </xf>
    <xf numFmtId="0" fontId="5" fillId="5" borderId="2" xfId="7" applyFont="1" applyFill="1" applyBorder="1" applyAlignment="1">
      <alignment horizontal="center" wrapText="1"/>
    </xf>
    <xf numFmtId="0" fontId="9" fillId="5" borderId="2" xfId="6" applyFont="1" applyFill="1" applyBorder="1" applyAlignment="1">
      <alignment horizontal="center" wrapText="1"/>
    </xf>
    <xf numFmtId="49" fontId="9" fillId="5" borderId="2" xfId="6" applyNumberFormat="1" applyFont="1" applyFill="1" applyBorder="1" applyAlignment="1">
      <alignment horizontal="center" wrapText="1"/>
    </xf>
    <xf numFmtId="0" fontId="9" fillId="0" borderId="0" xfId="13" applyFill="1" applyAlignment="1">
      <alignment horizontal="left"/>
    </xf>
    <xf numFmtId="0" fontId="12" fillId="0" borderId="0" xfId="10" applyFill="1" applyAlignment="1"/>
    <xf numFmtId="0" fontId="2" fillId="0" borderId="13" xfId="11" applyAlignment="1">
      <alignment wrapText="1"/>
    </xf>
    <xf numFmtId="0" fontId="5" fillId="5" borderId="2" xfId="6" applyFont="1" applyFill="1" applyBorder="1" applyAlignment="1">
      <alignment horizontal="center" wrapText="1"/>
    </xf>
    <xf numFmtId="165" fontId="0" fillId="0" borderId="0" xfId="12" applyNumberFormat="1" applyFont="1"/>
    <xf numFmtId="10" fontId="0" fillId="0" borderId="0" xfId="1" applyNumberFormat="1" applyFont="1"/>
    <xf numFmtId="10" fontId="7" fillId="8" borderId="5" xfId="1" applyNumberFormat="1" applyFont="1" applyFill="1" applyBorder="1" applyAlignment="1">
      <alignment horizontal="right" wrapText="1"/>
    </xf>
    <xf numFmtId="10" fontId="7" fillId="0" borderId="5" xfId="1" applyNumberFormat="1" applyFont="1" applyFill="1" applyBorder="1" applyAlignment="1">
      <alignment horizontal="right" wrapText="1"/>
    </xf>
    <xf numFmtId="10" fontId="7" fillId="8" borderId="18" xfId="1" applyNumberFormat="1" applyFont="1" applyFill="1" applyBorder="1" applyAlignment="1">
      <alignment horizontal="right" wrapText="1"/>
    </xf>
    <xf numFmtId="3" fontId="2" fillId="0" borderId="13" xfId="11" applyNumberFormat="1"/>
    <xf numFmtId="10" fontId="2" fillId="0" borderId="13" xfId="11" applyNumberFormat="1"/>
    <xf numFmtId="0" fontId="9" fillId="0" borderId="0" xfId="13"/>
    <xf numFmtId="165" fontId="0" fillId="0" borderId="0" xfId="12" applyNumberFormat="1" applyFont="1" applyAlignment="1">
      <alignment horizontal="right"/>
    </xf>
    <xf numFmtId="3" fontId="2" fillId="0" borderId="13" xfId="11" applyNumberFormat="1" applyAlignment="1">
      <alignment horizontal="right"/>
    </xf>
    <xf numFmtId="164" fontId="7" fillId="8" borderId="5" xfId="0" applyNumberFormat="1" applyFont="1" applyFill="1" applyBorder="1" applyAlignment="1">
      <alignment horizontal="right"/>
    </xf>
    <xf numFmtId="164" fontId="7" fillId="8" borderId="5" xfId="3" applyNumberFormat="1" applyFont="1" applyFill="1" applyBorder="1" applyAlignment="1">
      <alignment horizontal="right" wrapText="1"/>
    </xf>
    <xf numFmtId="164" fontId="7" fillId="0" borderId="2" xfId="0" applyNumberFormat="1" applyFont="1" applyBorder="1" applyAlignment="1">
      <alignment horizontal="right"/>
    </xf>
    <xf numFmtId="164" fontId="7" fillId="0" borderId="2" xfId="3" applyNumberFormat="1" applyFont="1" applyBorder="1" applyAlignment="1">
      <alignment horizontal="right" wrapText="1"/>
    </xf>
    <xf numFmtId="164" fontId="7" fillId="8" borderId="2" xfId="0" applyNumberFormat="1" applyFont="1" applyFill="1" applyBorder="1" applyAlignment="1">
      <alignment horizontal="right"/>
    </xf>
    <xf numFmtId="10" fontId="8" fillId="8" borderId="2" xfId="8" applyNumberFormat="1" applyFont="1" applyFill="1" applyBorder="1" applyAlignment="1">
      <alignment wrapText="1"/>
    </xf>
    <xf numFmtId="164" fontId="7" fillId="8" borderId="2" xfId="3" applyNumberFormat="1" applyFont="1" applyFill="1" applyBorder="1" applyAlignment="1">
      <alignment horizontal="right" wrapText="1"/>
    </xf>
    <xf numFmtId="164" fontId="0" fillId="0" borderId="0" xfId="0" applyNumberFormat="1"/>
    <xf numFmtId="164" fontId="8" fillId="0" borderId="2" xfId="0" applyNumberFormat="1" applyFont="1" applyBorder="1" applyAlignment="1">
      <alignment horizontal="right"/>
    </xf>
    <xf numFmtId="164" fontId="7" fillId="8" borderId="8" xfId="0" applyNumberFormat="1" applyFont="1" applyFill="1" applyBorder="1" applyAlignment="1">
      <alignment horizontal="right"/>
    </xf>
    <xf numFmtId="164" fontId="7" fillId="8" borderId="8" xfId="3" applyNumberFormat="1" applyFont="1" applyFill="1" applyBorder="1" applyAlignment="1">
      <alignment horizontal="right" wrapText="1"/>
    </xf>
    <xf numFmtId="164" fontId="2" fillId="0" borderId="2" xfId="11" applyNumberFormat="1" applyFill="1" applyBorder="1" applyAlignment="1">
      <alignment horizontal="right" wrapText="1"/>
    </xf>
    <xf numFmtId="10" fontId="2" fillId="0" borderId="2" xfId="11" applyNumberFormat="1" applyFill="1" applyBorder="1" applyAlignment="1">
      <alignment horizontal="right" wrapText="1"/>
    </xf>
    <xf numFmtId="10" fontId="2" fillId="0" borderId="2" xfId="1" applyNumberFormat="1" applyFont="1" applyFill="1" applyBorder="1" applyAlignment="1">
      <alignment horizontal="right" wrapText="1"/>
    </xf>
    <xf numFmtId="164" fontId="7" fillId="12" borderId="2" xfId="0" applyNumberFormat="1" applyFont="1" applyFill="1" applyBorder="1" applyAlignment="1">
      <alignment horizontal="right"/>
    </xf>
    <xf numFmtId="10" fontId="8" fillId="12" borderId="5" xfId="6" applyNumberFormat="1" applyFont="1" applyFill="1" applyBorder="1" applyAlignment="1">
      <alignment wrapText="1"/>
    </xf>
    <xf numFmtId="164" fontId="7" fillId="8" borderId="5" xfId="9" applyNumberFormat="1" applyFont="1" applyFill="1" applyBorder="1" applyAlignment="1">
      <alignment horizontal="right" wrapText="1"/>
    </xf>
    <xf numFmtId="164" fontId="7" fillId="0" borderId="2" xfId="9" applyNumberFormat="1" applyFont="1" applyFill="1" applyBorder="1" applyAlignment="1">
      <alignment horizontal="right" wrapText="1"/>
    </xf>
    <xf numFmtId="164" fontId="7" fillId="8" borderId="8" xfId="9" applyNumberFormat="1" applyFont="1" applyFill="1" applyBorder="1" applyAlignment="1">
      <alignment horizontal="right" wrapText="1"/>
    </xf>
  </cellXfs>
  <cellStyles count="14">
    <cellStyle name="Comma" xfId="12" builtinId="3"/>
    <cellStyle name="Currency 2" xfId="9" xr:uid="{00000000-0005-0000-0000-000000000000}"/>
    <cellStyle name="Currency 3" xfId="5" xr:uid="{00000000-0005-0000-0000-000001000000}"/>
    <cellStyle name="Heading 1" xfId="10" builtinId="16" customBuiltin="1"/>
    <cellStyle name="Heading 1 2" xfId="2" xr:uid="{00000000-0005-0000-0000-000003000000}"/>
    <cellStyle name="Heading 2" xfId="13" builtinId="17" customBuiltin="1"/>
    <cellStyle name="Normal" xfId="0" builtinId="0"/>
    <cellStyle name="Normal 2" xfId="6" xr:uid="{00000000-0005-0000-0000-000005000000}"/>
    <cellStyle name="Normal 3" xfId="3" xr:uid="{00000000-0005-0000-0000-000006000000}"/>
    <cellStyle name="Normal_Sheet2" xfId="7" xr:uid="{00000000-0005-0000-0000-000007000000}"/>
    <cellStyle name="Percent" xfId="1" builtinId="5"/>
    <cellStyle name="Percent 2" xfId="8" xr:uid="{00000000-0005-0000-0000-000009000000}"/>
    <cellStyle name="Total" xfId="11" builtinId="25" customBuiltin="1"/>
    <cellStyle name="Total 2" xfId="4" xr:uid="{00000000-0005-0000-0000-00000B000000}"/>
  </cellStyles>
  <dxfs count="2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alignment vertical="botto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textRotation="0" wrapText="1" indent="0" justifyLastLine="0" shrinkToFit="0" readingOrder="0"/>
    </dxf>
    <dxf>
      <border outline="0"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rgb="FF000000"/>
          <bgColor rgb="FFBDD7EE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rgb="FF000000"/>
          <bgColor rgb="FFBDD7EE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alignment horizontal="right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</dxf>
    <dxf>
      <border outline="0"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rgb="FF000000"/>
          <bgColor rgb="FFBDD7EE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rgb="FF000000"/>
          <bgColor rgb="FFBDD7EE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4" formatCode="0.00%"/>
      <border>
        <left style="thin">
          <color indexed="64"/>
        </left>
      </border>
    </dxf>
    <dxf>
      <numFmt numFmtId="165" formatCode="_(* #,##0_);_(* \(#,##0\);_(* &quot;-&quot;??_);_(@_)"/>
      <border outline="0">
        <left style="thin">
          <color indexed="64"/>
        </left>
      </border>
    </dxf>
    <dxf>
      <numFmt numFmtId="165" formatCode="_(* #,##0_);_(* \(#,##0\);_(* &quot;-&quot;??_);_(@_)"/>
      <border outline="0">
        <right style="thin">
          <color indexed="64"/>
        </right>
      </border>
    </dxf>
    <dxf>
      <numFmt numFmtId="14" formatCode="0.00%"/>
      <border>
        <right style="thin">
          <color indexed="64"/>
        </right>
      </border>
    </dxf>
    <dxf>
      <numFmt numFmtId="14" formatCode="0.00%"/>
      <border>
        <left style="thin">
          <color indexed="64"/>
        </left>
      </border>
    </dxf>
    <dxf>
      <numFmt numFmtId="0" formatCode="General"/>
    </dxf>
    <dxf>
      <border outline="0">
        <right style="thin">
          <color indexed="64"/>
        </right>
      </border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rgb="FF000000"/>
          <bgColor rgb="FFBDD7EE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solid">
          <fgColor rgb="FF000000"/>
          <bgColor rgb="FFBDD7EE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solid">
          <fgColor rgb="FF000000"/>
          <bgColor rgb="FFBDD7EE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.00"/>
      <fill>
        <patternFill patternType="solid">
          <fgColor rgb="FF000000"/>
          <bgColor rgb="FFBDD7EE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solid">
          <fgColor rgb="FF000000"/>
          <bgColor rgb="FFBDD7EE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rgb="FFA5A5A5"/>
          <bgColor rgb="FFBDD7EE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solid">
          <fgColor rgb="FFA5A5A5"/>
          <bgColor rgb="FFBDD7EE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solid">
          <fgColor rgb="FFA5A5A5"/>
          <bgColor rgb="FFBDD7EE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solid">
          <fgColor rgb="FFA5A5A5"/>
          <bgColor rgb="FFBDD7EE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fill>
        <patternFill patternType="solid">
          <fgColor rgb="FFA5A5A5"/>
          <bgColor rgb="FFBDD7EE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6" formatCode="#,##0_);[Red]\(#,##0\)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numFmt numFmtId="6" formatCode="#,##0_);[Red]\(#,##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6" formatCode="#,##0_);[Red]\(#,##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6" formatCode="#,##0_);[Red]\(#,##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6" formatCode="#,##0_);[Red]\(#,##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6" formatCode="#,##0_);[Red]\(#,##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6" formatCode="#,##0_);[Red]\(#,##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6" formatCode="#,##0_);[Red]\(#,##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6" formatCode="#,##0_);[Red]\(#,##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6" formatCode="#,##0_);[Red]\(#,##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6" formatCode="#,##0_);[Red]\(#,##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4" tint="0.5999938962981048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L65" totalsRowShown="0" headerRowDxfId="243" headerRowBorderDxfId="242" tableBorderDxfId="241" headerRowCellStyle="Normal" dataCellStyle="Normal">
  <autoFilter ref="A6:L65" xr:uid="{00000000-0009-0000-0100-000001000000}"/>
  <tableColumns count="12">
    <tableColumn id="1" xr3:uid="{00000000-0010-0000-0000-000001000000}" name="County" dataDxfId="240" dataCellStyle="Normal"/>
    <tableColumn id="2" xr3:uid="{00000000-0010-0000-0000-000002000000}" name="Sponsors" dataDxfId="239" dataCellStyle="Normal"/>
    <tableColumn id="3" xr3:uid="{00000000-0010-0000-0000-000003000000}" name="Sites" dataDxfId="238" dataCellStyle="Normal"/>
    <tableColumn id="4" xr3:uid="{00000000-0010-0000-0000-000004000000}" name="Breakfast Served" dataDxfId="237" dataCellStyle="Normal"/>
    <tableColumn id="5" xr3:uid="{00000000-0010-0000-0000-000005000000}" name="Breakfast Average Daily Participation" dataDxfId="236" dataCellStyle="Normal"/>
    <tableColumn id="6" xr3:uid="{00000000-0010-0000-0000-000006000000}" name="Lunch Served" dataDxfId="235" dataCellStyle="Normal"/>
    <tableColumn id="7" xr3:uid="{00000000-0010-0000-0000-000007000000}" name="Lunch Average Daily Participation" dataDxfId="234" dataCellStyle="Normal"/>
    <tableColumn id="8" xr3:uid="{00000000-0010-0000-0000-000008000000}" name="Supper Served" dataDxfId="233" dataCellStyle="Normal"/>
    <tableColumn id="9" xr3:uid="{00000000-0010-0000-0000-000009000000}" name="Supper Average Daily Participation" dataDxfId="232" dataCellStyle="Normal"/>
    <tableColumn id="10" xr3:uid="{00000000-0010-0000-0000-00000A000000}" name="Snack Served" dataDxfId="231" dataCellStyle="Normal"/>
    <tableColumn id="11" xr3:uid="{00000000-0010-0000-0000-00000B000000}" name="Snack Average Daily Participation" dataDxfId="230" dataCellStyle="Normal"/>
    <tableColumn id="12" xr3:uid="{00000000-0010-0000-0000-00000C000000}" name="Total SFSP Meals Served" dataDxfId="229" dataCellStyle="Normal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Summer Food Service Program (SFSP) County Profile - July 2021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10" displayName="Table10" ref="A7:E66" totalsRowShown="0" headerRowDxfId="102" headerRowBorderDxfId="101" tableBorderDxfId="100" totalsRowBorderDxfId="99" headerRowCellStyle="Currency 3">
  <autoFilter ref="A7:E66" xr:uid="{00000000-0009-0000-0100-00000A000000}"/>
  <tableColumns count="5">
    <tableColumn id="1" xr3:uid="{00000000-0010-0000-0900-000001000000}" name="County" dataDxfId="98" dataCellStyle="Normal 3"/>
    <tableColumn id="2" xr3:uid="{00000000-0010-0000-0900-000002000000}" name="SFSP Federal Funding Total" dataDxfId="97" dataCellStyle="Currency 3"/>
    <tableColumn id="3" xr3:uid="{00000000-0010-0000-0900-000003000000}" name="SSO Federal Funding Total" dataDxfId="96" dataCellStyle="Normal 3"/>
    <tableColumn id="4" xr3:uid="{00000000-0010-0000-0900-000004000000}" name="SSO State Funding Total" dataDxfId="95" dataCellStyle="Currency 3"/>
    <tableColumn id="5" xr3:uid="{00000000-0010-0000-0900-000005000000}" name="Total Summer Meal Funding Expended" dataDxfId="94" dataCellStyle="Normal 3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Summer Meal Funding October 2020 to September 2021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11" displayName="Table11" ref="A6:O17" totalsRowShown="0" headerRowDxfId="93" headerRowBorderDxfId="92" tableBorderDxfId="91" headerRowCellStyle="Normal 2">
  <autoFilter ref="A6:O17" xr:uid="{00000000-0009-0000-0100-00000B000000}"/>
  <tableColumns count="15">
    <tableColumn id="1" xr3:uid="{00000000-0010-0000-0A00-000001000000}" name="SFSP Key Metrics" dataDxfId="90" dataCellStyle="Normal 2"/>
    <tableColumn id="8" xr3:uid="{00000000-0010-0000-0A00-000008000000}" name="July 2018" dataDxfId="89" dataCellStyle="Normal_Sheet2"/>
    <tableColumn id="9" xr3:uid="{00000000-0010-0000-0A00-000009000000}" name="Annual 2017–18" dataDxfId="88" dataCellStyle="Normal_Sheet2"/>
    <tableColumn id="12" xr3:uid="{00000000-0010-0000-0A00-00000C000000}" name="July 2019" dataDxfId="87"/>
    <tableColumn id="13" xr3:uid="{00000000-0010-0000-0A00-00000D000000}" name="Annual 2018–19" dataDxfId="86"/>
    <tableColumn id="14" xr3:uid="{00000000-0010-0000-0A00-00000E000000}" name="Percent Change_x000a_July 2018 to July 2019" dataDxfId="85" dataCellStyle="Percent"/>
    <tableColumn id="22" xr3:uid="{F98DA6AE-946B-4B8B-ADCA-CBCBCC1E83EB}" name="Percent Change_x000a_Annual 2018 to Annual 2019" dataDxfId="84"/>
    <tableColumn id="21" xr3:uid="{63077C41-6789-4810-959F-A263EF4DB5A9}" name="July 2020" dataDxfId="83"/>
    <tableColumn id="20" xr3:uid="{1A71233C-E8AA-4BB2-875E-7ED83A9689C8}" name="Annual 2019–20" dataDxfId="82"/>
    <tableColumn id="19" xr3:uid="{9E3AA561-4906-4F96-801A-A0E8DD3A7CF4}" name="Percent Change_x000a_July 2019 to July 2020" dataDxfId="81"/>
    <tableColumn id="23" xr3:uid="{8D515BE7-B812-44F4-92A0-6DEBE554D829}" name="Percent Change_x000a_Annual 2019 to Annual 2020" dataDxfId="80"/>
    <tableColumn id="25" xr3:uid="{BBD3AF9B-7CBF-4AA4-A909-F3CE6720A50A}" name="July 2021" dataDxfId="79" dataCellStyle="Comma"/>
    <tableColumn id="24" xr3:uid="{ACA2D216-F1E5-49E4-A7FE-5D66FC185F30}" name="Annual 2020-21" dataDxfId="78" dataCellStyle="Comma"/>
    <tableColumn id="26" xr3:uid="{28A73580-CB72-4958-8ECE-5E0AF7A40102}" name="Percent Change July 2020 to July 2021" dataDxfId="77"/>
    <tableColumn id="15" xr3:uid="{00000000-0010-0000-0A00-00000F000000}" name="Percent Change Annual 2020 to Annual 2021" dataDxfId="76" dataCellStyle="Percent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Summer Food Service Program (SFSP) - October 2017 to September 2021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12" displayName="Table12" ref="A6:O17" totalsRowShown="0" headerRowDxfId="75" headerRowBorderDxfId="74" tableBorderDxfId="73" headerRowCellStyle="Normal 2">
  <autoFilter ref="A6:O17" xr:uid="{00000000-0009-0000-0100-00000C000000}"/>
  <tableColumns count="15">
    <tableColumn id="1" xr3:uid="{00000000-0010-0000-0B00-000001000000}" name="SSO Key Metrics" dataDxfId="72" dataCellStyle="Normal 2"/>
    <tableColumn id="2" xr3:uid="{00000000-0010-0000-0B00-000002000000}" name="July 2018" dataDxfId="71"/>
    <tableColumn id="3" xr3:uid="{00000000-0010-0000-0B00-000003000000}" name="Annual 2017–18" dataDxfId="70"/>
    <tableColumn id="4" xr3:uid="{00000000-0010-0000-0B00-000004000000}" name="July 2019" dataDxfId="69"/>
    <tableColumn id="5" xr3:uid="{00000000-0010-0000-0B00-000005000000}" name="Annual 2018–19" dataDxfId="68"/>
    <tableColumn id="6" xr3:uid="{00000000-0010-0000-0B00-000006000000}" name="Percent Change_x000a_July 2018 to July 2019" dataDxfId="67" dataCellStyle="Normal 2"/>
    <tableColumn id="7" xr3:uid="{00000000-0010-0000-0B00-000007000000}" name="Percent Change_x000a_Annual 2018 to Annual 2019" dataDxfId="66" dataCellStyle="Normal 2"/>
    <tableColumn id="8" xr3:uid="{00000000-0010-0000-0B00-000008000000}" name="July 2020" dataDxfId="65"/>
    <tableColumn id="9" xr3:uid="{00000000-0010-0000-0B00-000009000000}" name="Annual 2019–20" dataDxfId="64"/>
    <tableColumn id="10" xr3:uid="{00000000-0010-0000-0B00-00000A000000}" name="Percent Change_x000a_July 2019 to July 2020" dataDxfId="63" dataCellStyle="Normal 2"/>
    <tableColumn id="11" xr3:uid="{00000000-0010-0000-0B00-00000B000000}" name="Percent Change_x000a_Annual 2019 to Annual 2020" dataDxfId="62" dataCellStyle="Normal 2"/>
    <tableColumn id="12" xr3:uid="{00000000-0010-0000-0B00-00000C000000}" name="July 2021" dataDxfId="61" dataCellStyle="Normal 3"/>
    <tableColumn id="13" xr3:uid="{00000000-0010-0000-0B00-00000D000000}" name="Annual 2020-21" dataDxfId="60" dataCellStyle="Normal 3"/>
    <tableColumn id="14" xr3:uid="{00000000-0010-0000-0B00-00000E000000}" name="Percent Change July 2020 to July 2021" dataDxfId="59" dataCellStyle="Normal 2"/>
    <tableColumn id="15" xr3:uid="{00000000-0010-0000-0B00-00000F000000}" name="Percent Change Annual 2020 to Annual 2021" dataDxfId="58" dataCellStyle="Percent 2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Summer Seamless Options (SSO) - October 2017 to September 2021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13" displayName="Table13" ref="A7:O18" totalsRowShown="0" headerRowDxfId="57" headerRowBorderDxfId="56" tableBorderDxfId="55" headerRowCellStyle="Normal 2" dataCellStyle="Normal" totalsRowCellStyle="Total">
  <autoFilter ref="A7:O18" xr:uid="{00000000-0009-0000-0100-00000D000000}"/>
  <tableColumns count="15">
    <tableColumn id="1" xr3:uid="{00000000-0010-0000-0C00-000001000000}" name="SFSP/SSO Key Metrics" dataDxfId="54" totalsRowDxfId="53" dataCellStyle="Normal" totalsRowCellStyle="Total"/>
    <tableColumn id="2" xr3:uid="{00000000-0010-0000-0C00-000002000000}" name="July 2018" dataDxfId="52" totalsRowDxfId="51" dataCellStyle="Normal" totalsRowCellStyle="Total"/>
    <tableColumn id="3" xr3:uid="{00000000-0010-0000-0C00-000003000000}" name="Annual 2017–18" totalsRowDxfId="50" dataCellStyle="Normal" totalsRowCellStyle="Total"/>
    <tableColumn id="4" xr3:uid="{00000000-0010-0000-0C00-000004000000}" name="July 2019" totalsRowDxfId="49" dataCellStyle="Normal" totalsRowCellStyle="Total"/>
    <tableColumn id="5" xr3:uid="{00000000-0010-0000-0C00-000005000000}" name="Annual 2018–19" totalsRowDxfId="48" dataCellStyle="Normal" totalsRowCellStyle="Total"/>
    <tableColumn id="6" xr3:uid="{00000000-0010-0000-0C00-000006000000}" name="Percent Change_x000a_July 2018 to July 2019" totalsRowDxfId="47" dataCellStyle="Normal" totalsRowCellStyle="Total"/>
    <tableColumn id="7" xr3:uid="{00000000-0010-0000-0C00-000007000000}" name="Percent Change_x000a_Annual 2018 to Annual 2019" totalsRowDxfId="46" dataCellStyle="Normal" totalsRowCellStyle="Total"/>
    <tableColumn id="8" xr3:uid="{00000000-0010-0000-0C00-000008000000}" name="July 2020" totalsRowDxfId="45" dataCellStyle="Normal" totalsRowCellStyle="Total"/>
    <tableColumn id="9" xr3:uid="{00000000-0010-0000-0C00-000009000000}" name="Annual 2019–20" totalsRowDxfId="44" dataCellStyle="Normal" totalsRowCellStyle="Total"/>
    <tableColumn id="10" xr3:uid="{00000000-0010-0000-0C00-00000A000000}" name="Percent Change_x000a_July 2019 to July 2020" totalsRowDxfId="43" dataCellStyle="Normal" totalsRowCellStyle="Total"/>
    <tableColumn id="11" xr3:uid="{00000000-0010-0000-0C00-00000B000000}" name="Percent Change_x000a_Annual 2019 to Annual 2020" totalsRowDxfId="42" dataCellStyle="Normal" totalsRowCellStyle="Total"/>
    <tableColumn id="12" xr3:uid="{00000000-0010-0000-0C00-00000C000000}" name="July 2021" totalsRowDxfId="41" dataCellStyle="Normal" totalsRowCellStyle="Total"/>
    <tableColumn id="13" xr3:uid="{00000000-0010-0000-0C00-00000D000000}" name="Annual 2020-21" totalsRowDxfId="40" dataCellStyle="Normal" totalsRowCellStyle="Total"/>
    <tableColumn id="14" xr3:uid="{00000000-0010-0000-0C00-00000E000000}" name="Percent Change July 2020 to July 2021" totalsRowDxfId="39" dataCellStyle="Normal" totalsRowCellStyle="Total"/>
    <tableColumn id="15" xr3:uid="{00000000-0010-0000-0C00-00000F000000}" name="Percent Change Annual 2020 to Annual 2021" totalsRowDxfId="38" dataCellStyle="Normal" totalsRowCellStyle="Total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Total Summer Meals October 2017 to September 2021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14" displayName="Table14" ref="A7:O19" totalsRowShown="0" headerRowDxfId="37" dataDxfId="35" headerRowBorderDxfId="36" tableBorderDxfId="34" headerRowCellStyle="Normal 2" dataCellStyle="Percent 2">
  <autoFilter ref="A7:O19" xr:uid="{00000000-0009-0000-0100-00000E000000}"/>
  <tableColumns count="15">
    <tableColumn id="1" xr3:uid="{00000000-0010-0000-0D00-000001000000}" name="SFSP/SSO Key Metrics" dataDxfId="33" dataCellStyle="Normal 2"/>
    <tableColumn id="2" xr3:uid="{00000000-0010-0000-0D00-000002000000}" name="July 2018" dataDxfId="32"/>
    <tableColumn id="3" xr3:uid="{00000000-0010-0000-0D00-000003000000}" name="Annual 2017–18" dataDxfId="31"/>
    <tableColumn id="4" xr3:uid="{00000000-0010-0000-0D00-000004000000}" name="July 2019" dataDxfId="30"/>
    <tableColumn id="5" xr3:uid="{00000000-0010-0000-0D00-000005000000}" name="Annual 2018–19" dataDxfId="29"/>
    <tableColumn id="6" xr3:uid="{00000000-0010-0000-0D00-000006000000}" name="Percent Change_x000a_July 2018 to July 2019" dataDxfId="28" dataCellStyle="Percent 2"/>
    <tableColumn id="7" xr3:uid="{00000000-0010-0000-0D00-000007000000}" name="Percent Change_x000a_Annual 2018 to Annual 2019" dataDxfId="27" dataCellStyle="Percent 2"/>
    <tableColumn id="8" xr3:uid="{00000000-0010-0000-0D00-000008000000}" name="July 2020" dataDxfId="26"/>
    <tableColumn id="9" xr3:uid="{00000000-0010-0000-0D00-000009000000}" name="Annual 2019–20" dataDxfId="25"/>
    <tableColumn id="10" xr3:uid="{00000000-0010-0000-0D00-00000A000000}" name="Percent Change_x000a_July 2019 to July 2020" dataDxfId="24" dataCellStyle="Percent 2"/>
    <tableColumn id="11" xr3:uid="{00000000-0010-0000-0D00-00000B000000}" name="Percent Change_x000a_Annual 2019 to Annual 2020" dataDxfId="23" dataCellStyle="Percent 2"/>
    <tableColumn id="12" xr3:uid="{00000000-0010-0000-0D00-00000C000000}" name="July 2021" dataDxfId="22" dataCellStyle="Normal 3"/>
    <tableColumn id="13" xr3:uid="{00000000-0010-0000-0D00-00000D000000}" name="Annual 2020-21" dataDxfId="21" dataCellStyle="Normal 3"/>
    <tableColumn id="14" xr3:uid="{00000000-0010-0000-0D00-00000E000000}" name="Percent Change July 2020 to July 2021" dataDxfId="20" dataCellStyle="Percent 2"/>
    <tableColumn id="15" xr3:uid="{00000000-0010-0000-0D00-00000F000000}" name="Percent Change Annual 2020 to Annual 2021" dataDxfId="19" dataCellStyle="Percent 2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Total Summer Meals Funding October 2017 to September 2021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15" displayName="Table15" ref="A7:O11" totalsRowShown="0" headerRowDxfId="18" dataDxfId="16" headerRowBorderDxfId="17" tableBorderDxfId="15" headerRowCellStyle="Normal 2" dataCellStyle="Normal 2">
  <autoFilter ref="A7:O11" xr:uid="{00000000-0009-0000-0100-00000F000000}"/>
  <tableColumns count="15">
    <tableColumn id="1" xr3:uid="{00000000-0010-0000-0E00-000001000000}" name="SFSP/SSO Key Metrics" dataDxfId="14"/>
    <tableColumn id="2" xr3:uid="{00000000-0010-0000-0E00-000002000000}" name="July 2018" dataDxfId="13" dataCellStyle="Currency 2"/>
    <tableColumn id="3" xr3:uid="{00000000-0010-0000-0E00-000003000000}" name="Annual 2017–18" dataDxfId="12" dataCellStyle="Currency 2"/>
    <tableColumn id="4" xr3:uid="{00000000-0010-0000-0E00-000004000000}" name="July 2019" dataDxfId="11" dataCellStyle="Currency 2"/>
    <tableColumn id="5" xr3:uid="{00000000-0010-0000-0E00-000005000000}" name="Annual 2018–19" dataDxfId="10" dataCellStyle="Currency 2"/>
    <tableColumn id="16" xr3:uid="{2384B483-838F-4FF0-BFC1-98BAE2773313}" name="Percent Change_x000a_July 2018 to July 2019" dataDxfId="9" dataCellStyle="Percent"/>
    <tableColumn id="7" xr3:uid="{00000000-0010-0000-0E00-000007000000}" name="Percent Change_x000a_Annual 2018 to Annual 2019" dataDxfId="8" dataCellStyle="Percent 2"/>
    <tableColumn id="8" xr3:uid="{00000000-0010-0000-0E00-000008000000}" name="July 2020" dataDxfId="7" dataCellStyle="Currency 2"/>
    <tableColumn id="9" xr3:uid="{00000000-0010-0000-0E00-000009000000}" name="Annual 2019–20" dataDxfId="6" dataCellStyle="Currency 2"/>
    <tableColumn id="10" xr3:uid="{00000000-0010-0000-0E00-00000A000000}" name="Percent Change_x000a_July 2019 to July 2020" dataDxfId="5" dataCellStyle="Normal 2"/>
    <tableColumn id="11" xr3:uid="{00000000-0010-0000-0E00-00000B000000}" name="Percent Change_x000a_Annual 2019 to Annual 2020" dataDxfId="4" dataCellStyle="Normal 2"/>
    <tableColumn id="12" xr3:uid="{00000000-0010-0000-0E00-00000C000000}" name="July 2021" dataDxfId="3" dataCellStyle="Currency 2"/>
    <tableColumn id="13" xr3:uid="{00000000-0010-0000-0E00-00000D000000}" name="Annual 2020-21" dataDxfId="2" dataCellStyle="Currency 2"/>
    <tableColumn id="14" xr3:uid="{00000000-0010-0000-0E00-00000E000000}" name="Percent Change July 2020 to July 2021" dataDxfId="1" dataCellStyle="Normal 2"/>
    <tableColumn id="15" xr3:uid="{00000000-0010-0000-0E00-00000F000000}" name="Percent Change Annual 2020 to Annual 2021" dataDxfId="0" dataCellStyle="Normal 2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Total Summer Meals Funding Comparison - October 2017 to September 2021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6:L65" totalsRowShown="0" headerRowDxfId="228" dataDxfId="226" headerRowBorderDxfId="227" tableBorderDxfId="225" headerRowCellStyle="Normal 3" dataCellStyle="Normal 3">
  <autoFilter ref="A6:L65" xr:uid="{00000000-0009-0000-0100-000003000000}"/>
  <tableColumns count="12">
    <tableColumn id="1" xr3:uid="{00000000-0010-0000-0200-000001000000}" name="County" dataDxfId="224" dataCellStyle="Normal 3"/>
    <tableColumn id="2" xr3:uid="{00000000-0010-0000-0200-000002000000}" name="Sponsors" dataDxfId="223" dataCellStyle="Normal 3"/>
    <tableColumn id="3" xr3:uid="{00000000-0010-0000-0200-000003000000}" name="Sites" dataDxfId="222" dataCellStyle="Normal 3"/>
    <tableColumn id="4" xr3:uid="{00000000-0010-0000-0200-000004000000}" name="Breakfast Served" dataDxfId="221" dataCellStyle="Normal 3"/>
    <tableColumn id="5" xr3:uid="{00000000-0010-0000-0200-000005000000}" name="Breakfast Average Daily Participation" dataDxfId="220" dataCellStyle="Normal 3"/>
    <tableColumn id="6" xr3:uid="{00000000-0010-0000-0200-000006000000}" name="Lunch Served" dataDxfId="219" dataCellStyle="Normal 3"/>
    <tableColumn id="7" xr3:uid="{00000000-0010-0000-0200-000007000000}" name="Lunch Average Daily Participation" dataDxfId="218" dataCellStyle="Normal 3"/>
    <tableColumn id="8" xr3:uid="{00000000-0010-0000-0200-000008000000}" name="Supper Served" dataDxfId="217" dataCellStyle="Normal 3"/>
    <tableColumn id="9" xr3:uid="{00000000-0010-0000-0200-000009000000}" name="Supper Average Daily Participation" dataDxfId="216" dataCellStyle="Normal 3"/>
    <tableColumn id="10" xr3:uid="{00000000-0010-0000-0200-00000A000000}" name="Snack Served" dataDxfId="215" dataCellStyle="Normal 3"/>
    <tableColumn id="11" xr3:uid="{00000000-0010-0000-0200-00000B000000}" name="Snack Average Daily Participation" dataDxfId="214" dataCellStyle="Normal 3"/>
    <tableColumn id="12" xr3:uid="{00000000-0010-0000-0200-00000C000000}" name="Total SSO Meals Served" dataDxfId="213" dataCellStyle="Normal 3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Seamless Summer Options (SSO) Program County Profile - July 2021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6:L65" totalsRowShown="0" headerRowDxfId="212" dataDxfId="210" headerRowBorderDxfId="211" tableBorderDxfId="209" headerRowCellStyle="Normal 3" dataCellStyle="Normal 3">
  <autoFilter ref="A6:L65" xr:uid="{00000000-0009-0000-0100-000002000000}"/>
  <tableColumns count="12">
    <tableColumn id="1" xr3:uid="{00000000-0010-0000-0100-000001000000}" name="County" dataDxfId="208" dataCellStyle="Normal 3"/>
    <tableColumn id="2" xr3:uid="{00000000-0010-0000-0100-000002000000}" name="Sponsors" dataDxfId="207" dataCellStyle="Normal 3"/>
    <tableColumn id="3" xr3:uid="{00000000-0010-0000-0100-000003000000}" name="Sites" dataDxfId="206" dataCellStyle="Normal 3"/>
    <tableColumn id="4" xr3:uid="{00000000-0010-0000-0100-000004000000}" name="Breakfast Served" dataDxfId="205" dataCellStyle="Normal 3"/>
    <tableColumn id="5" xr3:uid="{A0370468-2AAA-4E9C-80BC-F1069E2025B5}" name="Breakfast Average Daily Participation" dataDxfId="204"/>
    <tableColumn id="6" xr3:uid="{00000000-0010-0000-0100-000006000000}" name="Lunch Served" dataDxfId="203" dataCellStyle="Normal 3"/>
    <tableColumn id="7" xr3:uid="{00000000-0010-0000-0100-000007000000}" name="Lunch Average Daily Participation" dataDxfId="202" dataCellStyle="Normal 3"/>
    <tableColumn id="8" xr3:uid="{00000000-0010-0000-0100-000008000000}" name="Supper Served" dataDxfId="201" dataCellStyle="Normal 3"/>
    <tableColumn id="9" xr3:uid="{00000000-0010-0000-0100-000009000000}" name="Supper Average Daily Participation" dataDxfId="200" dataCellStyle="Normal 3"/>
    <tableColumn id="10" xr3:uid="{00000000-0010-0000-0100-00000A000000}" name="Snack Served" dataDxfId="199" dataCellStyle="Normal 3"/>
    <tableColumn id="11" xr3:uid="{00000000-0010-0000-0100-00000B000000}" name="Snack Average Daily Participation" dataDxfId="198" dataCellStyle="Normal 3"/>
    <tableColumn id="12" xr3:uid="{00000000-0010-0000-0100-00000C000000}" name="Total SFSP Meals Served" dataDxfId="197" dataCellStyle="Normal 3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Summer Food Service Program (SFSP) County Profile - 2020-2021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6:L65" totalsRowShown="0" headerRowDxfId="196" dataDxfId="194" headerRowBorderDxfId="195" tableBorderDxfId="193" headerRowCellStyle="Normal 3" dataCellStyle="Normal 3">
  <autoFilter ref="A6:L65" xr:uid="{00000000-0009-0000-0100-000004000000}"/>
  <tableColumns count="12">
    <tableColumn id="1" xr3:uid="{00000000-0010-0000-0300-000001000000}" name="County" dataDxfId="192" dataCellStyle="Normal 3"/>
    <tableColumn id="2" xr3:uid="{00000000-0010-0000-0300-000002000000}" name="Sponsors" dataDxfId="191" dataCellStyle="Normal 3"/>
    <tableColumn id="3" xr3:uid="{00000000-0010-0000-0300-000003000000}" name="Sites" dataDxfId="190" dataCellStyle="Normal 3"/>
    <tableColumn id="4" xr3:uid="{00000000-0010-0000-0300-000004000000}" name="Breakfast Served" dataDxfId="189" dataCellStyle="Normal 3"/>
    <tableColumn id="5" xr3:uid="{00000000-0010-0000-0300-000005000000}" name="Breakfast Average Daily Participation" dataDxfId="188" dataCellStyle="Normal 3"/>
    <tableColumn id="6" xr3:uid="{00000000-0010-0000-0300-000006000000}" name="Lunch Served" dataDxfId="187" dataCellStyle="Normal 3"/>
    <tableColumn id="7" xr3:uid="{00000000-0010-0000-0300-000007000000}" name="Lunch Average Daily Participation" dataDxfId="186" dataCellStyle="Normal 3"/>
    <tableColumn id="8" xr3:uid="{00000000-0010-0000-0300-000008000000}" name="Supper Served" dataDxfId="185" dataCellStyle="Normal 3"/>
    <tableColumn id="9" xr3:uid="{00000000-0010-0000-0300-000009000000}" name="Supper Average Daily Participation" dataDxfId="184" dataCellStyle="Normal 3"/>
    <tableColumn id="10" xr3:uid="{00000000-0010-0000-0300-00000A000000}" name="Snack Served" dataDxfId="183" dataCellStyle="Normal 3"/>
    <tableColumn id="11" xr3:uid="{00000000-0010-0000-0300-00000B000000}" name="Snack Average Daily Participation" dataDxfId="182" dataCellStyle="Normal 3"/>
    <tableColumn id="12" xr3:uid="{00000000-0010-0000-0300-00000C000000}" name="Total SSO Meals Served" dataDxfId="181" dataCellStyle="Normal 3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Seamless Summer Options (SSO) Program County Profile - 2020-21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" displayName="Table5" ref="A6:L65" totalsRowShown="0" headerRowDxfId="180" dataDxfId="178" headerRowBorderDxfId="179" tableBorderDxfId="177" totalsRowBorderDxfId="176" headerRowCellStyle="Normal 3" dataCellStyle="Normal 3">
  <autoFilter ref="A6:L65" xr:uid="{00000000-0009-0000-0100-000005000000}"/>
  <tableColumns count="12">
    <tableColumn id="1" xr3:uid="{00000000-0010-0000-0400-000001000000}" name="County" dataDxfId="175" dataCellStyle="Normal 3"/>
    <tableColumn id="2" xr3:uid="{00000000-0010-0000-0400-000002000000}" name="Sponsors" dataDxfId="174" dataCellStyle="Normal 3"/>
    <tableColumn id="3" xr3:uid="{00000000-0010-0000-0400-000003000000}" name="Sites" dataDxfId="173" dataCellStyle="Normal 3"/>
    <tableColumn id="4" xr3:uid="{00000000-0010-0000-0400-000004000000}" name="Breakfast Served" dataDxfId="172" dataCellStyle="Normal 3"/>
    <tableColumn id="5" xr3:uid="{00000000-0010-0000-0400-000005000000}" name="Breakfast Average Daily Participation" dataDxfId="171" dataCellStyle="Normal 3"/>
    <tableColumn id="6" xr3:uid="{00000000-0010-0000-0400-000006000000}" name="Lunch Served" dataDxfId="170" dataCellStyle="Normal 3"/>
    <tableColumn id="7" xr3:uid="{00000000-0010-0000-0400-000007000000}" name="Lunch Average Daily Participation" dataDxfId="169" dataCellStyle="Normal 3"/>
    <tableColumn id="8" xr3:uid="{00000000-0010-0000-0400-000008000000}" name="Supper Served" dataDxfId="168" dataCellStyle="Normal 3"/>
    <tableColumn id="9" xr3:uid="{00000000-0010-0000-0400-000009000000}" name="Supper Average Daily Participation" dataDxfId="167" dataCellStyle="Normal 3"/>
    <tableColumn id="10" xr3:uid="{00000000-0010-0000-0400-00000A000000}" name="Snack Served" dataDxfId="166" dataCellStyle="Normal 3"/>
    <tableColumn id="11" xr3:uid="{00000000-0010-0000-0400-00000B000000}" name="Snack Average Daily Participation" dataDxfId="165" dataCellStyle="Normal 3"/>
    <tableColumn id="12" xr3:uid="{00000000-0010-0000-0400-00000C000000}" name="Total Summer Meals Served" dataDxfId="164" dataCellStyle="Normal 3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Total Summer Meals - July 2021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6" displayName="Table6" ref="A6:L65" totalsRowShown="0" headerRowDxfId="163" dataDxfId="161" headerRowBorderDxfId="162" tableBorderDxfId="160" totalsRowBorderDxfId="159" headerRowCellStyle="Normal 3" dataCellStyle="Normal 3">
  <autoFilter ref="A6:L65" xr:uid="{00000000-0009-0000-0100-000006000000}"/>
  <tableColumns count="12">
    <tableColumn id="1" xr3:uid="{00000000-0010-0000-0500-000001000000}" name="County" dataDxfId="158" dataCellStyle="Normal 3"/>
    <tableColumn id="2" xr3:uid="{00000000-0010-0000-0500-000002000000}" name="Sponsors" dataDxfId="157" dataCellStyle="Normal 3"/>
    <tableColumn id="3" xr3:uid="{00000000-0010-0000-0500-000003000000}" name="Sites" dataDxfId="156" dataCellStyle="Normal 3"/>
    <tableColumn id="4" xr3:uid="{00000000-0010-0000-0500-000004000000}" name="Breakfast Served" dataDxfId="155" dataCellStyle="Normal 3"/>
    <tableColumn id="5" xr3:uid="{00000000-0010-0000-0500-000005000000}" name="Breakfast Average Daily Participation" dataDxfId="154" dataCellStyle="Normal 3"/>
    <tableColumn id="6" xr3:uid="{00000000-0010-0000-0500-000006000000}" name="Lunch Served" dataDxfId="153" dataCellStyle="Normal 3"/>
    <tableColumn id="7" xr3:uid="{00000000-0010-0000-0500-000007000000}" name="Lunch Average Daily Participation" dataDxfId="152" dataCellStyle="Normal 3"/>
    <tableColumn id="8" xr3:uid="{00000000-0010-0000-0500-000008000000}" name="Supper Served" dataDxfId="151" dataCellStyle="Normal 3"/>
    <tableColumn id="9" xr3:uid="{00000000-0010-0000-0500-000009000000}" name="Supper Average Daily Participation" dataDxfId="150" dataCellStyle="Normal 3"/>
    <tableColumn id="10" xr3:uid="{00000000-0010-0000-0500-00000A000000}" name="Snack Served" dataDxfId="149" dataCellStyle="Normal 3"/>
    <tableColumn id="11" xr3:uid="{00000000-0010-0000-0500-00000B000000}" name="Snack Average Daily Participation" dataDxfId="148" dataCellStyle="Normal 3"/>
    <tableColumn id="12" xr3:uid="{00000000-0010-0000-0500-00000C000000}" name="Total Summer Meals Served" dataDxfId="147" dataCellStyle="Normal 3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Total Summer Meals - 2020-21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7" displayName="Table7" ref="A7:L66" totalsRowShown="0" headerRowDxfId="146" dataDxfId="144" headerRowBorderDxfId="145" tableBorderDxfId="143" totalsRowBorderDxfId="142" headerRowCellStyle="Normal 3" dataCellStyle="Normal 3">
  <autoFilter ref="A7:L66" xr:uid="{00000000-0009-0000-0100-000007000000}"/>
  <tableColumns count="12">
    <tableColumn id="1" xr3:uid="{00000000-0010-0000-0600-000001000000}" name="County" dataDxfId="141" dataCellStyle="Normal 3"/>
    <tableColumn id="2" xr3:uid="{00000000-0010-0000-0600-000002000000}" name="SFSP Breakfast Federal Reimbursement" dataDxfId="140" dataCellStyle="Normal 3"/>
    <tableColumn id="3" xr3:uid="{00000000-0010-0000-0600-000003000000}" name="SFSP Lunch Federal Reimbursement" dataDxfId="139" dataCellStyle="Normal 3"/>
    <tableColumn id="4" xr3:uid="{00000000-0010-0000-0600-000004000000}" name="SFSP Supper Federal Reimbursement" dataDxfId="138" dataCellStyle="Normal 3"/>
    <tableColumn id="5" xr3:uid="{00000000-0010-0000-0600-000005000000}" name="SFSP Snack Federal Reimbursement" dataDxfId="137" dataCellStyle="Normal 3"/>
    <tableColumn id="6" xr3:uid="{00000000-0010-0000-0600-000006000000}" name="SSO Breakfast Federal Reimbursement" dataDxfId="136" dataCellStyle="Normal 3"/>
    <tableColumn id="7" xr3:uid="{00000000-0010-0000-0600-000007000000}" name="SSO Lunch Federal Reimbursement" dataDxfId="135" dataCellStyle="Normal 3"/>
    <tableColumn id="8" xr3:uid="{00000000-0010-0000-0600-000008000000}" name="SSO Supper Federal Reimbursement" dataDxfId="134" dataCellStyle="Normal 3"/>
    <tableColumn id="9" xr3:uid="{00000000-0010-0000-0600-000009000000}" name="SSO Snack Federal Reimbursement" dataDxfId="133" dataCellStyle="Normal 3"/>
    <tableColumn id="10" xr3:uid="{00000000-0010-0000-0600-00000A000000}" name="SSO Breakfast State Reimbursement" dataDxfId="132" dataCellStyle="Normal 3"/>
    <tableColumn id="11" xr3:uid="{00000000-0010-0000-0600-00000B000000}" name="SSO Lunch State Reimbursement" dataDxfId="131" dataCellStyle="Normal 3"/>
    <tableColumn id="12" xr3:uid="{00000000-0010-0000-0600-00000C000000}" name="SSO Supper State Reimbursement" dataDxfId="130" dataCellStyle="Normal 3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Summer Meal Funding - July 2021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8" displayName="Table8" ref="A7:E66" totalsRowShown="0" headerRowDxfId="129" headerRowBorderDxfId="128" tableBorderDxfId="127" totalsRowBorderDxfId="126" headerRowCellStyle="Currency 3">
  <autoFilter ref="A7:E66" xr:uid="{00000000-0009-0000-0100-000008000000}"/>
  <tableColumns count="5">
    <tableColumn id="1" xr3:uid="{00000000-0010-0000-0700-000001000000}" name="County" dataDxfId="125" dataCellStyle="Normal 3"/>
    <tableColumn id="2" xr3:uid="{00000000-0010-0000-0700-000002000000}" name="SFSP Federal Funding Total" dataDxfId="124" dataCellStyle="Currency 3"/>
    <tableColumn id="3" xr3:uid="{00000000-0010-0000-0700-000003000000}" name="SSO Federal Funding Total" dataDxfId="123" dataCellStyle="Normal 3"/>
    <tableColumn id="4" xr3:uid="{00000000-0010-0000-0700-000004000000}" name="SSO State Funding Total" dataDxfId="122" dataCellStyle="Currency 3"/>
    <tableColumn id="5" xr3:uid="{00000000-0010-0000-0700-000005000000}" name="Total Summer Meal Funding Expended" dataDxfId="121" dataCellStyle="Normal 3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Summer Meal Funding Totals - July 2021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9" displayName="Table9" ref="A7:M66" totalsRowShown="0" headerRowDxfId="120" dataDxfId="118" headerRowBorderDxfId="119" tableBorderDxfId="117" totalsRowBorderDxfId="116" headerRowCellStyle="Normal 3" dataCellStyle="Normal 3">
  <autoFilter ref="A7:M66" xr:uid="{00000000-0009-0000-0100-000009000000}"/>
  <tableColumns count="13">
    <tableColumn id="1" xr3:uid="{00000000-0010-0000-0800-000001000000}" name="County" dataDxfId="115" dataCellStyle="Normal 3"/>
    <tableColumn id="2" xr3:uid="{00000000-0010-0000-0800-000002000000}" name="SFSP Breakfast Federal Reimbursement" dataDxfId="114" dataCellStyle="Normal 3"/>
    <tableColumn id="3" xr3:uid="{00000000-0010-0000-0800-000003000000}" name="SFSP Lunch Federal Reimbursement" dataDxfId="113" dataCellStyle="Normal 3"/>
    <tableColumn id="4" xr3:uid="{00000000-0010-0000-0800-000004000000}" name="SFSP Supper Federal Reimbursement" dataDxfId="112" dataCellStyle="Normal 3"/>
    <tableColumn id="5" xr3:uid="{00000000-0010-0000-0800-000005000000}" name="SFSP Snack Federal Reimbursement" dataDxfId="111" dataCellStyle="Normal 3"/>
    <tableColumn id="6" xr3:uid="{00000000-0010-0000-0800-000006000000}" name="SSO Breakfast Federal Reimbursement" dataDxfId="110" dataCellStyle="Normal 3"/>
    <tableColumn id="7" xr3:uid="{00000000-0010-0000-0800-000007000000}" name="SSO Lunch Federal Reimbursement" dataDxfId="109" dataCellStyle="Normal 3"/>
    <tableColumn id="8" xr3:uid="{00000000-0010-0000-0800-000008000000}" name="SSO Supper Federal Reimbursement" dataDxfId="108" dataCellStyle="Normal 3"/>
    <tableColumn id="9" xr3:uid="{00000000-0010-0000-0800-000009000000}" name="SSO Snack Federal Reimbursement" dataDxfId="107" dataCellStyle="Normal 3"/>
    <tableColumn id="10" xr3:uid="{00000000-0010-0000-0800-00000A000000}" name="SSO Breakfast State Reimbursement" dataDxfId="106" dataCellStyle="Normal 3"/>
    <tableColumn id="11" xr3:uid="{00000000-0010-0000-0800-00000B000000}" name="SSO Lunch State Reimbursement" dataDxfId="105" dataCellStyle="Normal 3"/>
    <tableColumn id="12" xr3:uid="{00000000-0010-0000-0800-00000C000000}" name="SSO Supper State Reimbursement" dataDxfId="104" dataCellStyle="Normal 3"/>
    <tableColumn id="13" xr3:uid="{00000000-0010-0000-0800-00000D000000}" name="Total Summer Meal Funding Expended" dataDxfId="103" dataCellStyle="Normal 3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Summer Meal Funding - October 2020 to September 2021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65"/>
  <sheetViews>
    <sheetView tabSelected="1" workbookViewId="0"/>
  </sheetViews>
  <sheetFormatPr defaultColWidth="15.5546875" defaultRowHeight="15" x14ac:dyDescent="0.2"/>
  <cols>
    <col min="1" max="1" width="18.44140625" customWidth="1"/>
    <col min="2" max="2" width="12.44140625" customWidth="1"/>
    <col min="3" max="3" width="8.5546875" customWidth="1"/>
    <col min="4" max="4" width="11" customWidth="1"/>
    <col min="5" max="5" width="19.88671875" customWidth="1"/>
    <col min="6" max="6" width="10.5546875" bestFit="1" customWidth="1"/>
    <col min="7" max="7" width="18.5546875" customWidth="1"/>
    <col min="8" max="8" width="10.44140625" customWidth="1"/>
    <col min="9" max="9" width="19.77734375" customWidth="1"/>
    <col min="10" max="10" width="10.77734375" customWidth="1"/>
    <col min="11" max="11" width="18.44140625" customWidth="1"/>
    <col min="12" max="12" width="16.6640625" customWidth="1"/>
    <col min="13" max="16384" width="15.5546875" style="130"/>
  </cols>
  <sheetData>
    <row r="1" spans="1:13" ht="20.25" x14ac:dyDescent="0.3">
      <c r="A1" s="169" t="s">
        <v>0</v>
      </c>
    </row>
    <row r="2" spans="1:13" ht="15.75" x14ac:dyDescent="0.25">
      <c r="A2" s="168" t="s">
        <v>1</v>
      </c>
    </row>
    <row r="3" spans="1:13" x14ac:dyDescent="0.2">
      <c r="A3" t="s">
        <v>2</v>
      </c>
    </row>
    <row r="4" spans="1:13" x14ac:dyDescent="0.2">
      <c r="A4" t="s">
        <v>3</v>
      </c>
    </row>
    <row r="5" spans="1:13" x14ac:dyDescent="0.2">
      <c r="A5" s="152" t="s">
        <v>4</v>
      </c>
    </row>
    <row r="6" spans="1:13" s="131" customFormat="1" ht="43.5" customHeight="1" x14ac:dyDescent="0.2">
      <c r="A6" s="54" t="s">
        <v>5</v>
      </c>
      <c r="B6" s="54" t="s">
        <v>6</v>
      </c>
      <c r="C6" s="54" t="s">
        <v>7</v>
      </c>
      <c r="D6" s="54" t="s">
        <v>8</v>
      </c>
      <c r="E6" s="54" t="s">
        <v>9</v>
      </c>
      <c r="F6" s="54" t="s">
        <v>10</v>
      </c>
      <c r="G6" s="54" t="s">
        <v>11</v>
      </c>
      <c r="H6" s="54" t="s">
        <v>12</v>
      </c>
      <c r="I6" s="54" t="s">
        <v>13</v>
      </c>
      <c r="J6" s="54" t="s">
        <v>14</v>
      </c>
      <c r="K6" s="127" t="s">
        <v>15</v>
      </c>
      <c r="L6" s="134" t="s">
        <v>16</v>
      </c>
      <c r="M6" s="132"/>
    </row>
    <row r="7" spans="1:13" x14ac:dyDescent="0.2">
      <c r="A7" s="58" t="s">
        <v>17</v>
      </c>
      <c r="B7" s="59">
        <v>2</v>
      </c>
      <c r="C7" s="59">
        <v>44</v>
      </c>
      <c r="D7" s="59">
        <v>16594</v>
      </c>
      <c r="E7" s="59">
        <v>638.23080000000004</v>
      </c>
      <c r="F7" s="59">
        <v>27733</v>
      </c>
      <c r="G7" s="59">
        <v>1110.2070000000001</v>
      </c>
      <c r="H7" s="59">
        <v>0</v>
      </c>
      <c r="I7" s="59">
        <v>0</v>
      </c>
      <c r="J7" s="59">
        <v>5324</v>
      </c>
      <c r="K7" s="128">
        <v>253.52379999999999</v>
      </c>
      <c r="L7" s="135">
        <v>49651</v>
      </c>
      <c r="M7" s="133"/>
    </row>
    <row r="8" spans="1:13" x14ac:dyDescent="0.2">
      <c r="A8" s="55" t="s">
        <v>18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129">
        <v>0</v>
      </c>
      <c r="L8" s="136">
        <v>0</v>
      </c>
      <c r="M8" s="133"/>
    </row>
    <row r="9" spans="1:13" x14ac:dyDescent="0.2">
      <c r="A9" s="56" t="s">
        <v>19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128">
        <v>0</v>
      </c>
      <c r="L9" s="135">
        <v>0</v>
      </c>
      <c r="M9" s="133"/>
    </row>
    <row r="10" spans="1:13" x14ac:dyDescent="0.2">
      <c r="A10" s="55" t="s">
        <v>20</v>
      </c>
      <c r="B10" s="60">
        <v>3</v>
      </c>
      <c r="C10" s="60">
        <v>18</v>
      </c>
      <c r="D10" s="60">
        <v>25061</v>
      </c>
      <c r="E10" s="60">
        <v>834.36559999999997</v>
      </c>
      <c r="F10" s="60">
        <v>25273</v>
      </c>
      <c r="G10" s="60">
        <v>841.10220000000004</v>
      </c>
      <c r="H10" s="60">
        <v>465</v>
      </c>
      <c r="I10" s="60">
        <v>42.2727</v>
      </c>
      <c r="J10" s="60">
        <v>1814</v>
      </c>
      <c r="K10" s="129">
        <v>86.381</v>
      </c>
      <c r="L10" s="136">
        <v>52613</v>
      </c>
      <c r="M10" s="133"/>
    </row>
    <row r="11" spans="1:13" x14ac:dyDescent="0.2">
      <c r="A11" s="56" t="s">
        <v>21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128">
        <v>0</v>
      </c>
      <c r="L11" s="135">
        <v>0</v>
      </c>
      <c r="M11" s="133"/>
    </row>
    <row r="12" spans="1:13" x14ac:dyDescent="0.2">
      <c r="A12" s="55" t="s">
        <v>22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129">
        <v>0</v>
      </c>
      <c r="L12" s="136">
        <v>0</v>
      </c>
      <c r="M12" s="133"/>
    </row>
    <row r="13" spans="1:13" x14ac:dyDescent="0.2">
      <c r="A13" s="56" t="s">
        <v>23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128">
        <v>0</v>
      </c>
      <c r="L13" s="135">
        <v>0</v>
      </c>
      <c r="M13" s="133"/>
    </row>
    <row r="14" spans="1:13" x14ac:dyDescent="0.2">
      <c r="A14" s="55" t="s">
        <v>24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129">
        <v>0</v>
      </c>
      <c r="L14" s="136">
        <v>0</v>
      </c>
      <c r="M14" s="133"/>
    </row>
    <row r="15" spans="1:13" x14ac:dyDescent="0.2">
      <c r="A15" s="56" t="s">
        <v>25</v>
      </c>
      <c r="B15" s="59">
        <v>2</v>
      </c>
      <c r="C15" s="59">
        <v>3</v>
      </c>
      <c r="D15" s="59">
        <v>5295</v>
      </c>
      <c r="E15" s="59">
        <v>252.14280000000002</v>
      </c>
      <c r="F15" s="59">
        <v>7577</v>
      </c>
      <c r="G15" s="59">
        <v>360.80950000000001</v>
      </c>
      <c r="H15" s="59">
        <v>0</v>
      </c>
      <c r="I15" s="59">
        <v>0</v>
      </c>
      <c r="J15" s="59">
        <v>0</v>
      </c>
      <c r="K15" s="128">
        <v>0</v>
      </c>
      <c r="L15" s="135">
        <v>12872</v>
      </c>
      <c r="M15" s="133"/>
    </row>
    <row r="16" spans="1:13" x14ac:dyDescent="0.2">
      <c r="A16" s="55" t="s">
        <v>26</v>
      </c>
      <c r="B16" s="60">
        <v>4</v>
      </c>
      <c r="C16" s="60">
        <v>68</v>
      </c>
      <c r="D16" s="60">
        <v>19426</v>
      </c>
      <c r="E16" s="60">
        <v>748.03239999999994</v>
      </c>
      <c r="F16" s="60">
        <v>14529</v>
      </c>
      <c r="G16" s="60">
        <v>572.63059999999996</v>
      </c>
      <c r="H16" s="60">
        <v>18459</v>
      </c>
      <c r="I16" s="60">
        <v>723.25710000000004</v>
      </c>
      <c r="J16" s="60">
        <v>13494</v>
      </c>
      <c r="K16" s="129">
        <v>502.63879999999995</v>
      </c>
      <c r="L16" s="136">
        <v>65908</v>
      </c>
      <c r="M16" s="133"/>
    </row>
    <row r="17" spans="1:13" x14ac:dyDescent="0.2">
      <c r="A17" s="56" t="s">
        <v>27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128">
        <v>0</v>
      </c>
      <c r="L17" s="135">
        <v>0</v>
      </c>
      <c r="M17" s="133"/>
    </row>
    <row r="18" spans="1:13" x14ac:dyDescent="0.2">
      <c r="A18" s="55" t="s">
        <v>28</v>
      </c>
      <c r="B18" s="60">
        <v>2</v>
      </c>
      <c r="C18" s="60">
        <v>2</v>
      </c>
      <c r="D18" s="60">
        <v>69</v>
      </c>
      <c r="E18" s="60">
        <v>3.2856999999999998</v>
      </c>
      <c r="F18" s="60">
        <v>231</v>
      </c>
      <c r="G18" s="60">
        <v>11</v>
      </c>
      <c r="H18" s="60">
        <v>0</v>
      </c>
      <c r="I18" s="60">
        <v>0</v>
      </c>
      <c r="J18" s="60">
        <v>0</v>
      </c>
      <c r="K18" s="129">
        <v>0</v>
      </c>
      <c r="L18" s="136">
        <v>300</v>
      </c>
      <c r="M18" s="133"/>
    </row>
    <row r="19" spans="1:13" x14ac:dyDescent="0.2">
      <c r="A19" s="56" t="s">
        <v>29</v>
      </c>
      <c r="B19" s="59">
        <v>1</v>
      </c>
      <c r="C19" s="59">
        <v>5</v>
      </c>
      <c r="D19" s="59">
        <v>0</v>
      </c>
      <c r="E19" s="59">
        <v>0</v>
      </c>
      <c r="F19" s="59">
        <v>1681</v>
      </c>
      <c r="G19" s="59">
        <v>80.047600000000003</v>
      </c>
      <c r="H19" s="59">
        <v>0</v>
      </c>
      <c r="I19" s="59">
        <v>0</v>
      </c>
      <c r="J19" s="59">
        <v>1706</v>
      </c>
      <c r="K19" s="128">
        <v>81.238100000000003</v>
      </c>
      <c r="L19" s="135">
        <v>3387</v>
      </c>
      <c r="M19" s="133"/>
    </row>
    <row r="20" spans="1:13" x14ac:dyDescent="0.2">
      <c r="A20" s="55" t="s">
        <v>30</v>
      </c>
      <c r="B20" s="60">
        <v>1</v>
      </c>
      <c r="C20" s="60">
        <v>1</v>
      </c>
      <c r="D20" s="60">
        <v>360</v>
      </c>
      <c r="E20" s="60">
        <v>30</v>
      </c>
      <c r="F20" s="60">
        <v>395</v>
      </c>
      <c r="G20" s="60">
        <v>32.916699999999999</v>
      </c>
      <c r="H20" s="60">
        <v>0</v>
      </c>
      <c r="I20" s="60">
        <v>0</v>
      </c>
      <c r="J20" s="60">
        <v>0</v>
      </c>
      <c r="K20" s="129">
        <v>0</v>
      </c>
      <c r="L20" s="136">
        <v>755</v>
      </c>
      <c r="M20" s="133"/>
    </row>
    <row r="21" spans="1:13" x14ac:dyDescent="0.2">
      <c r="A21" s="56" t="s">
        <v>31</v>
      </c>
      <c r="B21" s="59">
        <v>1</v>
      </c>
      <c r="C21" s="59">
        <v>11</v>
      </c>
      <c r="D21" s="59">
        <v>20166</v>
      </c>
      <c r="E21" s="59">
        <v>746.88890000000004</v>
      </c>
      <c r="F21" s="59">
        <v>20456</v>
      </c>
      <c r="G21" s="59">
        <v>757.62959999999998</v>
      </c>
      <c r="H21" s="59">
        <v>0</v>
      </c>
      <c r="I21" s="59">
        <v>0</v>
      </c>
      <c r="J21" s="59">
        <v>0</v>
      </c>
      <c r="K21" s="128">
        <v>0</v>
      </c>
      <c r="L21" s="135">
        <v>40622</v>
      </c>
      <c r="M21" s="133"/>
    </row>
    <row r="22" spans="1:13" x14ac:dyDescent="0.2">
      <c r="A22" s="55" t="s">
        <v>32</v>
      </c>
      <c r="B22" s="60">
        <v>1</v>
      </c>
      <c r="C22" s="60">
        <v>12</v>
      </c>
      <c r="D22" s="60">
        <v>2191</v>
      </c>
      <c r="E22" s="60">
        <v>104.33329999999999</v>
      </c>
      <c r="F22" s="60">
        <v>7727</v>
      </c>
      <c r="G22" s="60">
        <v>367.95240000000001</v>
      </c>
      <c r="H22" s="60">
        <v>0</v>
      </c>
      <c r="I22" s="60">
        <v>0</v>
      </c>
      <c r="J22" s="60">
        <v>0</v>
      </c>
      <c r="K22" s="129">
        <v>0</v>
      </c>
      <c r="L22" s="136">
        <v>9918</v>
      </c>
      <c r="M22" s="133"/>
    </row>
    <row r="23" spans="1:13" x14ac:dyDescent="0.2">
      <c r="A23" s="56" t="s">
        <v>33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128">
        <v>0</v>
      </c>
      <c r="L23" s="135">
        <v>0</v>
      </c>
      <c r="M23" s="133"/>
    </row>
    <row r="24" spans="1:13" x14ac:dyDescent="0.2">
      <c r="A24" s="55" t="s">
        <v>34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129">
        <v>0</v>
      </c>
      <c r="L24" s="136">
        <v>0</v>
      </c>
      <c r="M24" s="133"/>
    </row>
    <row r="25" spans="1:13" x14ac:dyDescent="0.2">
      <c r="A25" s="56" t="s">
        <v>35</v>
      </c>
      <c r="B25" s="59">
        <v>49</v>
      </c>
      <c r="C25" s="59">
        <v>1302</v>
      </c>
      <c r="D25" s="59">
        <v>1527273</v>
      </c>
      <c r="E25" s="59">
        <v>52881.48</v>
      </c>
      <c r="F25" s="59">
        <v>1996594</v>
      </c>
      <c r="G25" s="59">
        <v>72563.925199999998</v>
      </c>
      <c r="H25" s="59">
        <v>49045</v>
      </c>
      <c r="I25" s="59">
        <v>2357.4856999999997</v>
      </c>
      <c r="J25" s="59">
        <v>329491</v>
      </c>
      <c r="K25" s="128">
        <v>15042.182600000002</v>
      </c>
      <c r="L25" s="135">
        <v>3902403</v>
      </c>
      <c r="M25" s="133"/>
    </row>
    <row r="26" spans="1:13" x14ac:dyDescent="0.2">
      <c r="A26" s="55" t="s">
        <v>36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129">
        <v>0</v>
      </c>
      <c r="L26" s="136">
        <v>0</v>
      </c>
      <c r="M26" s="133"/>
    </row>
    <row r="27" spans="1:13" x14ac:dyDescent="0.2">
      <c r="A27" s="56" t="s">
        <v>37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128">
        <v>0</v>
      </c>
      <c r="L27" s="135">
        <v>0</v>
      </c>
      <c r="M27" s="133"/>
    </row>
    <row r="28" spans="1:13" x14ac:dyDescent="0.2">
      <c r="A28" s="55" t="s">
        <v>38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129">
        <v>0</v>
      </c>
      <c r="L28" s="136">
        <v>0</v>
      </c>
      <c r="M28" s="133"/>
    </row>
    <row r="29" spans="1:13" x14ac:dyDescent="0.2">
      <c r="A29" s="56" t="s">
        <v>39</v>
      </c>
      <c r="B29" s="59">
        <v>1</v>
      </c>
      <c r="C29" s="59">
        <v>1</v>
      </c>
      <c r="D29" s="59">
        <v>297</v>
      </c>
      <c r="E29" s="59">
        <v>16.5</v>
      </c>
      <c r="F29" s="59">
        <v>551</v>
      </c>
      <c r="G29" s="59">
        <v>30.6111</v>
      </c>
      <c r="H29" s="59">
        <v>0</v>
      </c>
      <c r="I29" s="59">
        <v>0</v>
      </c>
      <c r="J29" s="59">
        <v>0</v>
      </c>
      <c r="K29" s="128">
        <v>0</v>
      </c>
      <c r="L29" s="135">
        <v>848</v>
      </c>
      <c r="M29" s="133"/>
    </row>
    <row r="30" spans="1:13" x14ac:dyDescent="0.2">
      <c r="A30" s="55" t="s">
        <v>40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129">
        <v>0</v>
      </c>
      <c r="L30" s="136">
        <v>0</v>
      </c>
      <c r="M30" s="133"/>
    </row>
    <row r="31" spans="1:13" x14ac:dyDescent="0.2">
      <c r="A31" s="56" t="s">
        <v>41</v>
      </c>
      <c r="B31" s="59">
        <v>0</v>
      </c>
      <c r="C31" s="59">
        <v>0</v>
      </c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128">
        <v>0</v>
      </c>
      <c r="L31" s="135">
        <v>0</v>
      </c>
      <c r="M31" s="133"/>
    </row>
    <row r="32" spans="1:13" x14ac:dyDescent="0.2">
      <c r="A32" s="55" t="s">
        <v>42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129">
        <v>0</v>
      </c>
      <c r="L32" s="136">
        <v>0</v>
      </c>
      <c r="M32" s="133"/>
    </row>
    <row r="33" spans="1:13" x14ac:dyDescent="0.2">
      <c r="A33" s="56" t="s">
        <v>43</v>
      </c>
      <c r="B33" s="59">
        <v>1</v>
      </c>
      <c r="C33" s="59">
        <v>2</v>
      </c>
      <c r="D33" s="59">
        <v>2641</v>
      </c>
      <c r="E33" s="59">
        <v>125.7619</v>
      </c>
      <c r="F33" s="59">
        <v>3411</v>
      </c>
      <c r="G33" s="59">
        <v>162.42859999999999</v>
      </c>
      <c r="H33" s="59">
        <v>0</v>
      </c>
      <c r="I33" s="59">
        <v>0</v>
      </c>
      <c r="J33" s="59">
        <v>0</v>
      </c>
      <c r="K33" s="128">
        <v>0</v>
      </c>
      <c r="L33" s="135">
        <v>6052</v>
      </c>
      <c r="M33" s="133"/>
    </row>
    <row r="34" spans="1:13" x14ac:dyDescent="0.2">
      <c r="A34" s="55" t="s">
        <v>44</v>
      </c>
      <c r="B34" s="60">
        <v>2</v>
      </c>
      <c r="C34" s="60">
        <v>7</v>
      </c>
      <c r="D34" s="60">
        <v>0</v>
      </c>
      <c r="E34" s="60">
        <v>0</v>
      </c>
      <c r="F34" s="60">
        <v>0</v>
      </c>
      <c r="G34" s="60">
        <v>0</v>
      </c>
      <c r="H34" s="60">
        <v>232</v>
      </c>
      <c r="I34" s="60">
        <v>116</v>
      </c>
      <c r="J34" s="60">
        <v>4288</v>
      </c>
      <c r="K34" s="129">
        <v>264.80950000000001</v>
      </c>
      <c r="L34" s="136">
        <v>4520</v>
      </c>
      <c r="M34" s="133"/>
    </row>
    <row r="35" spans="1:13" x14ac:dyDescent="0.2">
      <c r="A35" s="56" t="s">
        <v>45</v>
      </c>
      <c r="B35" s="59">
        <v>0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128">
        <v>0</v>
      </c>
      <c r="L35" s="135">
        <v>0</v>
      </c>
      <c r="M35" s="133"/>
    </row>
    <row r="36" spans="1:13" x14ac:dyDescent="0.2">
      <c r="A36" s="55" t="s">
        <v>46</v>
      </c>
      <c r="B36" s="60">
        <v>5</v>
      </c>
      <c r="C36" s="60">
        <v>81</v>
      </c>
      <c r="D36" s="60">
        <v>137627</v>
      </c>
      <c r="E36" s="60">
        <v>5503.91</v>
      </c>
      <c r="F36" s="60">
        <v>158264</v>
      </c>
      <c r="G36" s="60">
        <v>6453.4966000000004</v>
      </c>
      <c r="H36" s="60">
        <v>19380</v>
      </c>
      <c r="I36" s="60">
        <v>915.84850000000006</v>
      </c>
      <c r="J36" s="60">
        <v>28636</v>
      </c>
      <c r="K36" s="129">
        <v>1375.5237999999999</v>
      </c>
      <c r="L36" s="136">
        <v>343907</v>
      </c>
      <c r="M36" s="133"/>
    </row>
    <row r="37" spans="1:13" x14ac:dyDescent="0.2">
      <c r="A37" s="56" t="s">
        <v>47</v>
      </c>
      <c r="B37" s="59">
        <v>1</v>
      </c>
      <c r="C37" s="59">
        <v>1</v>
      </c>
      <c r="D37" s="59">
        <v>1568</v>
      </c>
      <c r="E37" s="59">
        <v>87.111099999999993</v>
      </c>
      <c r="F37" s="59">
        <v>2227</v>
      </c>
      <c r="G37" s="59">
        <v>123.7222</v>
      </c>
      <c r="H37" s="59">
        <v>0</v>
      </c>
      <c r="I37" s="59">
        <v>0</v>
      </c>
      <c r="J37" s="59">
        <v>0</v>
      </c>
      <c r="K37" s="128">
        <v>0</v>
      </c>
      <c r="L37" s="135">
        <v>3795</v>
      </c>
      <c r="M37" s="133"/>
    </row>
    <row r="38" spans="1:13" x14ac:dyDescent="0.2">
      <c r="A38" s="55" t="s">
        <v>48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129">
        <v>0</v>
      </c>
      <c r="L38" s="136">
        <v>0</v>
      </c>
      <c r="M38" s="133"/>
    </row>
    <row r="39" spans="1:13" x14ac:dyDescent="0.2">
      <c r="A39" s="56" t="s">
        <v>49</v>
      </c>
      <c r="B39" s="59">
        <v>5</v>
      </c>
      <c r="C39" s="59">
        <v>70</v>
      </c>
      <c r="D39" s="59">
        <v>54773</v>
      </c>
      <c r="E39" s="59">
        <v>2179.8012000000003</v>
      </c>
      <c r="F39" s="59">
        <v>76368</v>
      </c>
      <c r="G39" s="59">
        <v>3036.9621999999999</v>
      </c>
      <c r="H39" s="59">
        <v>133</v>
      </c>
      <c r="I39" s="59">
        <v>8.8666999999999998</v>
      </c>
      <c r="J39" s="59">
        <v>0</v>
      </c>
      <c r="K39" s="128">
        <v>0</v>
      </c>
      <c r="L39" s="135">
        <v>131274</v>
      </c>
      <c r="M39" s="133"/>
    </row>
    <row r="40" spans="1:13" x14ac:dyDescent="0.2">
      <c r="A40" s="55" t="s">
        <v>50</v>
      </c>
      <c r="B40" s="60">
        <v>4</v>
      </c>
      <c r="C40" s="60">
        <v>79</v>
      </c>
      <c r="D40" s="60">
        <v>128679</v>
      </c>
      <c r="E40" s="60">
        <v>6036.3181999999997</v>
      </c>
      <c r="F40" s="60">
        <v>134359</v>
      </c>
      <c r="G40" s="60">
        <v>6306.7944000000007</v>
      </c>
      <c r="H40" s="60">
        <v>0</v>
      </c>
      <c r="I40" s="60">
        <v>0</v>
      </c>
      <c r="J40" s="60">
        <v>2280</v>
      </c>
      <c r="K40" s="129">
        <v>134.9333</v>
      </c>
      <c r="L40" s="136">
        <v>265318</v>
      </c>
      <c r="M40" s="133"/>
    </row>
    <row r="41" spans="1:13" x14ac:dyDescent="0.2">
      <c r="A41" s="56" t="s">
        <v>51</v>
      </c>
      <c r="B41" s="59">
        <v>0</v>
      </c>
      <c r="C41" s="59">
        <v>0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128">
        <v>0</v>
      </c>
      <c r="L41" s="135">
        <v>0</v>
      </c>
      <c r="M41" s="133"/>
    </row>
    <row r="42" spans="1:13" x14ac:dyDescent="0.2">
      <c r="A42" s="55" t="s">
        <v>52</v>
      </c>
      <c r="B42" s="60">
        <v>2</v>
      </c>
      <c r="C42" s="60">
        <v>15</v>
      </c>
      <c r="D42" s="60">
        <v>3855</v>
      </c>
      <c r="E42" s="60">
        <v>142.77780000000001</v>
      </c>
      <c r="F42" s="60">
        <v>41808</v>
      </c>
      <c r="G42" s="60">
        <v>1548.4444000000001</v>
      </c>
      <c r="H42" s="60">
        <v>6470</v>
      </c>
      <c r="I42" s="60">
        <v>239.62960000000001</v>
      </c>
      <c r="J42" s="60">
        <v>44423</v>
      </c>
      <c r="K42" s="129">
        <v>1645.2963</v>
      </c>
      <c r="L42" s="136">
        <v>96556</v>
      </c>
      <c r="M42" s="133"/>
    </row>
    <row r="43" spans="1:13" x14ac:dyDescent="0.2">
      <c r="A43" s="56" t="s">
        <v>53</v>
      </c>
      <c r="B43" s="59">
        <v>8</v>
      </c>
      <c r="C43" s="59">
        <v>41</v>
      </c>
      <c r="D43" s="59">
        <v>25836</v>
      </c>
      <c r="E43" s="59">
        <v>1047.0364999999999</v>
      </c>
      <c r="F43" s="59">
        <v>52650</v>
      </c>
      <c r="G43" s="59">
        <v>2306.2217999999998</v>
      </c>
      <c r="H43" s="59">
        <v>479</v>
      </c>
      <c r="I43" s="59">
        <v>36.846200000000003</v>
      </c>
      <c r="J43" s="59">
        <v>24247</v>
      </c>
      <c r="K43" s="128">
        <v>1162.9452000000001</v>
      </c>
      <c r="L43" s="135">
        <v>103212</v>
      </c>
      <c r="M43" s="133"/>
    </row>
    <row r="44" spans="1:13" x14ac:dyDescent="0.2">
      <c r="A44" s="55" t="s">
        <v>54</v>
      </c>
      <c r="B44" s="60">
        <v>2</v>
      </c>
      <c r="C44" s="60">
        <v>78</v>
      </c>
      <c r="D44" s="60">
        <v>21457</v>
      </c>
      <c r="E44" s="60">
        <v>1012.0833</v>
      </c>
      <c r="F44" s="60">
        <v>28512</v>
      </c>
      <c r="G44" s="60">
        <v>1348.0714</v>
      </c>
      <c r="H44" s="60">
        <v>1671</v>
      </c>
      <c r="I44" s="60">
        <v>69.625</v>
      </c>
      <c r="J44" s="60">
        <v>6388</v>
      </c>
      <c r="K44" s="129">
        <v>312.41900000000004</v>
      </c>
      <c r="L44" s="136">
        <v>58028</v>
      </c>
      <c r="M44" s="133"/>
    </row>
    <row r="45" spans="1:13" x14ac:dyDescent="0.2">
      <c r="A45" s="56" t="s">
        <v>55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128">
        <v>0</v>
      </c>
      <c r="L45" s="135">
        <v>0</v>
      </c>
      <c r="M45" s="133"/>
    </row>
    <row r="46" spans="1:13" x14ac:dyDescent="0.2">
      <c r="A46" s="55" t="s">
        <v>56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v>0</v>
      </c>
      <c r="H46" s="60">
        <v>0</v>
      </c>
      <c r="I46" s="60">
        <v>0</v>
      </c>
      <c r="J46" s="60">
        <v>0</v>
      </c>
      <c r="K46" s="129">
        <v>0</v>
      </c>
      <c r="L46" s="136">
        <v>0</v>
      </c>
      <c r="M46" s="133"/>
    </row>
    <row r="47" spans="1:13" x14ac:dyDescent="0.2">
      <c r="A47" s="56" t="s">
        <v>57</v>
      </c>
      <c r="B47" s="59">
        <v>1</v>
      </c>
      <c r="C47" s="59">
        <v>4</v>
      </c>
      <c r="D47" s="59">
        <v>1129</v>
      </c>
      <c r="E47" s="59">
        <v>70.5625</v>
      </c>
      <c r="F47" s="59">
        <v>2632</v>
      </c>
      <c r="G47" s="59">
        <v>125.33329999999999</v>
      </c>
      <c r="H47" s="59">
        <v>0</v>
      </c>
      <c r="I47" s="59">
        <v>0</v>
      </c>
      <c r="J47" s="59">
        <v>1696</v>
      </c>
      <c r="K47" s="128">
        <v>80.761899999999997</v>
      </c>
      <c r="L47" s="135">
        <v>5457</v>
      </c>
      <c r="M47" s="133"/>
    </row>
    <row r="48" spans="1:13" x14ac:dyDescent="0.2">
      <c r="A48" s="55" t="s">
        <v>58</v>
      </c>
      <c r="B48" s="60">
        <v>4</v>
      </c>
      <c r="C48" s="60">
        <v>41</v>
      </c>
      <c r="D48" s="60">
        <v>73385</v>
      </c>
      <c r="E48" s="60">
        <v>2876.9048000000003</v>
      </c>
      <c r="F48" s="60">
        <v>91570</v>
      </c>
      <c r="G48" s="60">
        <v>3721.0445999999997</v>
      </c>
      <c r="H48" s="60">
        <v>3297</v>
      </c>
      <c r="I48" s="60">
        <v>157</v>
      </c>
      <c r="J48" s="60">
        <v>3716</v>
      </c>
      <c r="K48" s="129">
        <v>176.95240000000001</v>
      </c>
      <c r="L48" s="136">
        <v>171968</v>
      </c>
      <c r="M48" s="133"/>
    </row>
    <row r="49" spans="1:13" x14ac:dyDescent="0.2">
      <c r="A49" s="56" t="s">
        <v>59</v>
      </c>
      <c r="B49" s="59">
        <v>4</v>
      </c>
      <c r="C49" s="59">
        <v>40</v>
      </c>
      <c r="D49" s="59">
        <v>1384</v>
      </c>
      <c r="E49" s="59">
        <v>111.13639999999999</v>
      </c>
      <c r="F49" s="59">
        <v>23169</v>
      </c>
      <c r="G49" s="59">
        <v>1128.2429000000002</v>
      </c>
      <c r="H49" s="59">
        <v>5423</v>
      </c>
      <c r="I49" s="59">
        <v>187.3252</v>
      </c>
      <c r="J49" s="59">
        <v>15825</v>
      </c>
      <c r="K49" s="128">
        <v>771.75</v>
      </c>
      <c r="L49" s="135">
        <v>45801</v>
      </c>
      <c r="M49" s="133"/>
    </row>
    <row r="50" spans="1:13" x14ac:dyDescent="0.2">
      <c r="A50" s="55" t="s">
        <v>60</v>
      </c>
      <c r="B50" s="60">
        <v>1</v>
      </c>
      <c r="C50" s="60">
        <v>12</v>
      </c>
      <c r="D50" s="60">
        <v>0</v>
      </c>
      <c r="E50" s="60">
        <v>0</v>
      </c>
      <c r="F50" s="60">
        <v>7081</v>
      </c>
      <c r="G50" s="60">
        <v>337.19049999999999</v>
      </c>
      <c r="H50" s="60">
        <v>0</v>
      </c>
      <c r="I50" s="60">
        <v>0</v>
      </c>
      <c r="J50" s="60">
        <v>0</v>
      </c>
      <c r="K50" s="129">
        <v>0</v>
      </c>
      <c r="L50" s="136">
        <v>7081</v>
      </c>
      <c r="M50" s="133"/>
    </row>
    <row r="51" spans="1:13" x14ac:dyDescent="0.2">
      <c r="A51" s="56" t="s">
        <v>61</v>
      </c>
      <c r="B51" s="59">
        <v>1</v>
      </c>
      <c r="C51" s="59">
        <v>4</v>
      </c>
      <c r="D51" s="59">
        <v>8322</v>
      </c>
      <c r="E51" s="59">
        <v>396.28570000000002</v>
      </c>
      <c r="F51" s="59">
        <v>10605</v>
      </c>
      <c r="G51" s="59">
        <v>505</v>
      </c>
      <c r="H51" s="59">
        <v>0</v>
      </c>
      <c r="I51" s="59">
        <v>0</v>
      </c>
      <c r="J51" s="59">
        <v>0</v>
      </c>
      <c r="K51" s="128">
        <v>0</v>
      </c>
      <c r="L51" s="135">
        <v>18927</v>
      </c>
      <c r="M51" s="133"/>
    </row>
    <row r="52" spans="1:13" x14ac:dyDescent="0.2">
      <c r="A52" s="55" t="s">
        <v>62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v>0</v>
      </c>
      <c r="H52" s="60">
        <v>0</v>
      </c>
      <c r="I52" s="60">
        <v>0</v>
      </c>
      <c r="J52" s="60">
        <v>0</v>
      </c>
      <c r="K52" s="129">
        <v>0</v>
      </c>
      <c r="L52" s="136">
        <v>0</v>
      </c>
      <c r="M52" s="133"/>
    </row>
    <row r="53" spans="1:13" x14ac:dyDescent="0.2">
      <c r="A53" s="56" t="s">
        <v>63</v>
      </c>
      <c r="B53" s="59">
        <v>1</v>
      </c>
      <c r="C53" s="59">
        <v>6</v>
      </c>
      <c r="D53" s="59">
        <v>0</v>
      </c>
      <c r="E53" s="59">
        <v>0</v>
      </c>
      <c r="F53" s="59">
        <v>2537</v>
      </c>
      <c r="G53" s="59">
        <v>120.8095</v>
      </c>
      <c r="H53" s="59">
        <v>0</v>
      </c>
      <c r="I53" s="59">
        <v>0</v>
      </c>
      <c r="J53" s="59">
        <v>0</v>
      </c>
      <c r="K53" s="128">
        <v>0</v>
      </c>
      <c r="L53" s="135">
        <v>2537</v>
      </c>
      <c r="M53" s="133"/>
    </row>
    <row r="54" spans="1:13" x14ac:dyDescent="0.2">
      <c r="A54" s="55" t="s">
        <v>64</v>
      </c>
      <c r="B54" s="60">
        <v>0</v>
      </c>
      <c r="C54" s="60">
        <v>0</v>
      </c>
      <c r="D54" s="60">
        <v>0</v>
      </c>
      <c r="E54" s="60">
        <v>0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129">
        <v>0</v>
      </c>
      <c r="L54" s="136">
        <v>0</v>
      </c>
      <c r="M54" s="133"/>
    </row>
    <row r="55" spans="1:13" x14ac:dyDescent="0.2">
      <c r="A55" s="56" t="s">
        <v>65</v>
      </c>
      <c r="B55" s="59">
        <v>2</v>
      </c>
      <c r="C55" s="59">
        <v>50</v>
      </c>
      <c r="D55" s="59">
        <v>41846</v>
      </c>
      <c r="E55" s="59">
        <v>1957.1311000000001</v>
      </c>
      <c r="F55" s="59">
        <v>45888</v>
      </c>
      <c r="G55" s="59">
        <v>2149.6017000000002</v>
      </c>
      <c r="H55" s="59">
        <v>0</v>
      </c>
      <c r="I55" s="59">
        <v>0</v>
      </c>
      <c r="J55" s="59">
        <v>3916</v>
      </c>
      <c r="K55" s="128">
        <v>230.35290000000001</v>
      </c>
      <c r="L55" s="135">
        <v>91650</v>
      </c>
      <c r="M55" s="133"/>
    </row>
    <row r="56" spans="1:13" x14ac:dyDescent="0.2">
      <c r="A56" s="55" t="s">
        <v>66</v>
      </c>
      <c r="B56" s="60">
        <v>1</v>
      </c>
      <c r="C56" s="60">
        <v>1</v>
      </c>
      <c r="D56" s="60">
        <v>3687</v>
      </c>
      <c r="E56" s="60">
        <v>167.5909</v>
      </c>
      <c r="F56" s="60">
        <v>3687</v>
      </c>
      <c r="G56" s="60">
        <v>167.5909</v>
      </c>
      <c r="H56" s="60">
        <v>0</v>
      </c>
      <c r="I56" s="60">
        <v>0</v>
      </c>
      <c r="J56" s="60">
        <v>0</v>
      </c>
      <c r="K56" s="129">
        <v>0</v>
      </c>
      <c r="L56" s="136">
        <v>7374</v>
      </c>
      <c r="M56" s="133"/>
    </row>
    <row r="57" spans="1:13" x14ac:dyDescent="0.2">
      <c r="A57" s="56" t="s">
        <v>67</v>
      </c>
      <c r="B57" s="59">
        <v>1</v>
      </c>
      <c r="C57" s="59">
        <v>14</v>
      </c>
      <c r="D57" s="59">
        <v>25836</v>
      </c>
      <c r="E57" s="59">
        <v>861.2</v>
      </c>
      <c r="F57" s="59">
        <v>31103</v>
      </c>
      <c r="G57" s="59">
        <v>1036.7666999999999</v>
      </c>
      <c r="H57" s="59">
        <v>0</v>
      </c>
      <c r="I57" s="59">
        <v>0</v>
      </c>
      <c r="J57" s="59">
        <v>0</v>
      </c>
      <c r="K57" s="128">
        <v>0</v>
      </c>
      <c r="L57" s="135">
        <v>56939</v>
      </c>
      <c r="M57" s="133"/>
    </row>
    <row r="58" spans="1:13" x14ac:dyDescent="0.2">
      <c r="A58" s="55" t="s">
        <v>68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129">
        <v>0</v>
      </c>
      <c r="L58" s="136">
        <v>0</v>
      </c>
      <c r="M58" s="133"/>
    </row>
    <row r="59" spans="1:13" x14ac:dyDescent="0.2">
      <c r="A59" s="56" t="s">
        <v>69</v>
      </c>
      <c r="B59" s="59">
        <v>0</v>
      </c>
      <c r="C59" s="59">
        <v>0</v>
      </c>
      <c r="D59" s="59">
        <v>0</v>
      </c>
      <c r="E59" s="59">
        <v>0</v>
      </c>
      <c r="F59" s="59">
        <v>0</v>
      </c>
      <c r="G59" s="59">
        <v>0</v>
      </c>
      <c r="H59" s="59">
        <v>0</v>
      </c>
      <c r="I59" s="59">
        <v>0</v>
      </c>
      <c r="J59" s="59">
        <v>0</v>
      </c>
      <c r="K59" s="128">
        <v>0</v>
      </c>
      <c r="L59" s="135">
        <v>0</v>
      </c>
      <c r="M59" s="133"/>
    </row>
    <row r="60" spans="1:13" x14ac:dyDescent="0.2">
      <c r="A60" s="55" t="s">
        <v>70</v>
      </c>
      <c r="B60" s="60">
        <v>1</v>
      </c>
      <c r="C60" s="60">
        <v>6</v>
      </c>
      <c r="D60" s="60">
        <v>0</v>
      </c>
      <c r="E60" s="60">
        <v>0</v>
      </c>
      <c r="F60" s="60">
        <v>1198</v>
      </c>
      <c r="G60" s="60">
        <v>66.555599999999998</v>
      </c>
      <c r="H60" s="60">
        <v>0</v>
      </c>
      <c r="I60" s="60">
        <v>0</v>
      </c>
      <c r="J60" s="60">
        <v>1753</v>
      </c>
      <c r="K60" s="129">
        <v>97.388900000000007</v>
      </c>
      <c r="L60" s="136">
        <v>2951</v>
      </c>
      <c r="M60" s="133"/>
    </row>
    <row r="61" spans="1:13" x14ac:dyDescent="0.2">
      <c r="A61" s="56" t="s">
        <v>71</v>
      </c>
      <c r="B61" s="59">
        <v>0</v>
      </c>
      <c r="C61" s="59">
        <v>0</v>
      </c>
      <c r="D61" s="59"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128">
        <v>0</v>
      </c>
      <c r="L61" s="135">
        <v>0</v>
      </c>
      <c r="M61" s="133"/>
    </row>
    <row r="62" spans="1:13" x14ac:dyDescent="0.2">
      <c r="A62" s="55" t="s">
        <v>72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v>0</v>
      </c>
      <c r="H62" s="60">
        <v>0</v>
      </c>
      <c r="I62" s="60">
        <v>0</v>
      </c>
      <c r="J62" s="60">
        <v>0</v>
      </c>
      <c r="K62" s="129">
        <v>0</v>
      </c>
      <c r="L62" s="136">
        <v>0</v>
      </c>
      <c r="M62" s="133"/>
    </row>
    <row r="63" spans="1:13" x14ac:dyDescent="0.2">
      <c r="A63" s="56" t="s">
        <v>73</v>
      </c>
      <c r="B63" s="59">
        <v>0</v>
      </c>
      <c r="C63" s="59">
        <v>0</v>
      </c>
      <c r="D63" s="59">
        <v>0</v>
      </c>
      <c r="E63" s="59">
        <v>0</v>
      </c>
      <c r="F63" s="59">
        <v>0</v>
      </c>
      <c r="G63" s="59">
        <v>0</v>
      </c>
      <c r="H63" s="59">
        <v>0</v>
      </c>
      <c r="I63" s="59">
        <v>0</v>
      </c>
      <c r="J63" s="59">
        <v>0</v>
      </c>
      <c r="K63" s="128">
        <v>0</v>
      </c>
      <c r="L63" s="135">
        <v>0</v>
      </c>
      <c r="M63" s="133"/>
    </row>
    <row r="64" spans="1:13" x14ac:dyDescent="0.2">
      <c r="A64" s="55" t="s">
        <v>74</v>
      </c>
      <c r="B64" s="60">
        <v>1</v>
      </c>
      <c r="C64" s="60">
        <v>21</v>
      </c>
      <c r="D64" s="60">
        <v>4225</v>
      </c>
      <c r="E64" s="60">
        <v>201.19049999999999</v>
      </c>
      <c r="F64" s="60">
        <v>4252</v>
      </c>
      <c r="G64" s="60">
        <v>202.47620000000001</v>
      </c>
      <c r="H64" s="60">
        <v>0</v>
      </c>
      <c r="I64" s="60">
        <v>0</v>
      </c>
      <c r="J64" s="60">
        <v>0</v>
      </c>
      <c r="K64" s="129">
        <v>0</v>
      </c>
      <c r="L64" s="136">
        <v>8477</v>
      </c>
      <c r="M64" s="133"/>
    </row>
    <row r="65" spans="1:13" ht="15.75" x14ac:dyDescent="0.25">
      <c r="A65" s="57" t="s">
        <v>75</v>
      </c>
      <c r="B65" s="61">
        <v>115</v>
      </c>
      <c r="C65" s="61">
        <v>2040</v>
      </c>
      <c r="D65" s="61">
        <v>2152982</v>
      </c>
      <c r="E65" s="61">
        <v>79032.061399999991</v>
      </c>
      <c r="F65" s="61">
        <v>2824068</v>
      </c>
      <c r="G65" s="61">
        <v>107575.58539999997</v>
      </c>
      <c r="H65" s="61">
        <v>105054</v>
      </c>
      <c r="I65" s="61">
        <v>4854.1566999999995</v>
      </c>
      <c r="J65" s="61">
        <v>488997</v>
      </c>
      <c r="K65" s="61">
        <v>22219.097500000011</v>
      </c>
      <c r="L65" s="137">
        <v>5571101</v>
      </c>
      <c r="M65" s="133"/>
    </row>
  </sheetData>
  <pageMargins left="0.7" right="0.7" top="0.75" bottom="0.75" header="0.3" footer="0.3"/>
  <pageSetup scale="65" fitToHeight="0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E66"/>
  <sheetViews>
    <sheetView workbookViewId="0"/>
  </sheetViews>
  <sheetFormatPr defaultRowHeight="15" x14ac:dyDescent="0.2"/>
  <cols>
    <col min="1" max="1" width="16.77734375" customWidth="1"/>
    <col min="2" max="2" width="18.6640625" customWidth="1"/>
    <col min="3" max="3" width="16" customWidth="1"/>
    <col min="4" max="4" width="16.44140625" customWidth="1"/>
    <col min="5" max="5" width="21.33203125" customWidth="1"/>
  </cols>
  <sheetData>
    <row r="1" spans="1:5" ht="20.25" x14ac:dyDescent="0.3">
      <c r="A1" s="169" t="s">
        <v>0</v>
      </c>
    </row>
    <row r="2" spans="1:5" ht="15.75" x14ac:dyDescent="0.25">
      <c r="A2" s="168" t="s">
        <v>101</v>
      </c>
      <c r="B2" s="1"/>
      <c r="C2" s="1"/>
      <c r="D2" s="1"/>
      <c r="E2" s="1"/>
    </row>
    <row r="3" spans="1:5" x14ac:dyDescent="0.2">
      <c r="A3" t="s">
        <v>84</v>
      </c>
    </row>
    <row r="4" spans="1:5" x14ac:dyDescent="0.2">
      <c r="A4" t="s">
        <v>103</v>
      </c>
    </row>
    <row r="5" spans="1:5" x14ac:dyDescent="0.2">
      <c r="A5" t="s">
        <v>3</v>
      </c>
    </row>
    <row r="6" spans="1:5" x14ac:dyDescent="0.2">
      <c r="A6" s="152" t="s">
        <v>4</v>
      </c>
    </row>
    <row r="7" spans="1:5" s="139" customFormat="1" ht="43.5" customHeight="1" x14ac:dyDescent="0.25">
      <c r="A7" s="140" t="s">
        <v>5</v>
      </c>
      <c r="B7" s="151" t="s">
        <v>97</v>
      </c>
      <c r="C7" s="151" t="s">
        <v>98</v>
      </c>
      <c r="D7" s="151" t="s">
        <v>99</v>
      </c>
      <c r="E7" s="80" t="s">
        <v>100</v>
      </c>
    </row>
    <row r="8" spans="1:5" x14ac:dyDescent="0.2">
      <c r="A8" s="73" t="s">
        <v>17</v>
      </c>
      <c r="B8" s="87">
        <v>265787.35000000003</v>
      </c>
      <c r="C8" s="88">
        <v>67481268.86999999</v>
      </c>
      <c r="D8" s="87">
        <v>5353284.9099999983</v>
      </c>
      <c r="E8" s="89">
        <v>73100341.12999998</v>
      </c>
    </row>
    <row r="9" spans="1:5" x14ac:dyDescent="0.2">
      <c r="A9" s="41" t="s">
        <v>18</v>
      </c>
      <c r="B9" s="10">
        <v>0</v>
      </c>
      <c r="C9" s="11">
        <v>41662.039999999994</v>
      </c>
      <c r="D9" s="10">
        <v>3395.26</v>
      </c>
      <c r="E9" s="47">
        <v>45057.299999999996</v>
      </c>
    </row>
    <row r="10" spans="1:5" x14ac:dyDescent="0.2">
      <c r="A10" s="73" t="s">
        <v>19</v>
      </c>
      <c r="B10" s="87">
        <v>0</v>
      </c>
      <c r="C10" s="88">
        <v>1361619.2200000002</v>
      </c>
      <c r="D10" s="87">
        <v>105796.1</v>
      </c>
      <c r="E10" s="89">
        <v>1467415.3200000003</v>
      </c>
    </row>
    <row r="11" spans="1:5" x14ac:dyDescent="0.2">
      <c r="A11" s="41" t="s">
        <v>20</v>
      </c>
      <c r="B11" s="10">
        <v>583565.33000000007</v>
      </c>
      <c r="C11" s="11">
        <v>11177323.609999999</v>
      </c>
      <c r="D11" s="10">
        <v>879968.99999999977</v>
      </c>
      <c r="E11" s="47">
        <v>12640857.939999999</v>
      </c>
    </row>
    <row r="12" spans="1:5" x14ac:dyDescent="0.2">
      <c r="A12" s="73" t="s">
        <v>21</v>
      </c>
      <c r="B12" s="87">
        <v>0</v>
      </c>
      <c r="C12" s="88">
        <v>1399059.3799999997</v>
      </c>
      <c r="D12" s="87">
        <v>106011.51000000001</v>
      </c>
      <c r="E12" s="89">
        <v>1505070.8899999997</v>
      </c>
    </row>
    <row r="13" spans="1:5" x14ac:dyDescent="0.2">
      <c r="A13" s="41" t="s">
        <v>22</v>
      </c>
      <c r="B13" s="10">
        <v>0</v>
      </c>
      <c r="C13" s="11">
        <v>2165642.2200000002</v>
      </c>
      <c r="D13" s="10">
        <v>167829.28999999998</v>
      </c>
      <c r="E13" s="47">
        <v>2333471.5100000002</v>
      </c>
    </row>
    <row r="14" spans="1:5" x14ac:dyDescent="0.2">
      <c r="A14" s="73" t="s">
        <v>23</v>
      </c>
      <c r="B14" s="87">
        <v>0</v>
      </c>
      <c r="C14" s="88">
        <v>74017513.549999982</v>
      </c>
      <c r="D14" s="87">
        <v>5894044.9099999983</v>
      </c>
      <c r="E14" s="89">
        <v>79911558.459999979</v>
      </c>
    </row>
    <row r="15" spans="1:5" x14ac:dyDescent="0.2">
      <c r="A15" s="41" t="s">
        <v>24</v>
      </c>
      <c r="B15" s="10">
        <v>0</v>
      </c>
      <c r="C15" s="11">
        <v>1926343.0100000002</v>
      </c>
      <c r="D15" s="10">
        <v>156843.41999999998</v>
      </c>
      <c r="E15" s="47">
        <v>2083186.4300000002</v>
      </c>
    </row>
    <row r="16" spans="1:5" x14ac:dyDescent="0.2">
      <c r="A16" s="73" t="s">
        <v>25</v>
      </c>
      <c r="B16" s="87">
        <v>186561.75</v>
      </c>
      <c r="C16" s="88">
        <v>9051075.7800000012</v>
      </c>
      <c r="D16" s="87">
        <v>725549.8600000001</v>
      </c>
      <c r="E16" s="89">
        <v>9963187.3900000006</v>
      </c>
    </row>
    <row r="17" spans="1:5" x14ac:dyDescent="0.2">
      <c r="A17" s="41" t="s">
        <v>26</v>
      </c>
      <c r="B17" s="10">
        <v>928072.19000000006</v>
      </c>
      <c r="C17" s="11">
        <v>77733711.530000031</v>
      </c>
      <c r="D17" s="10">
        <v>6076690.1100000022</v>
      </c>
      <c r="E17" s="47">
        <v>84738473.830000028</v>
      </c>
    </row>
    <row r="18" spans="1:5" x14ac:dyDescent="0.2">
      <c r="A18" s="73" t="s">
        <v>27</v>
      </c>
      <c r="B18" s="87">
        <v>0</v>
      </c>
      <c r="C18" s="88">
        <v>3044262.19</v>
      </c>
      <c r="D18" s="87">
        <v>240885.65</v>
      </c>
      <c r="E18" s="89">
        <v>3285147.84</v>
      </c>
    </row>
    <row r="19" spans="1:5" x14ac:dyDescent="0.2">
      <c r="A19" s="41" t="s">
        <v>28</v>
      </c>
      <c r="B19" s="10">
        <v>2084.87</v>
      </c>
      <c r="C19" s="11">
        <v>4007562.0900000026</v>
      </c>
      <c r="D19" s="10">
        <v>319776.65000000008</v>
      </c>
      <c r="E19" s="47">
        <v>4329423.6100000031</v>
      </c>
    </row>
    <row r="20" spans="1:5" x14ac:dyDescent="0.2">
      <c r="A20" s="73" t="s">
        <v>29</v>
      </c>
      <c r="B20" s="87">
        <v>17020.11</v>
      </c>
      <c r="C20" s="88">
        <v>23067675.569999993</v>
      </c>
      <c r="D20" s="87">
        <v>1850112.7800000005</v>
      </c>
      <c r="E20" s="89">
        <v>24934808.459999993</v>
      </c>
    </row>
    <row r="21" spans="1:5" x14ac:dyDescent="0.2">
      <c r="A21" s="41" t="s">
        <v>30</v>
      </c>
      <c r="B21" s="10">
        <v>3986.8</v>
      </c>
      <c r="C21" s="11">
        <v>1139758.1100000001</v>
      </c>
      <c r="D21" s="10">
        <v>90001.549999999988</v>
      </c>
      <c r="E21" s="47">
        <v>1233746.4600000002</v>
      </c>
    </row>
    <row r="22" spans="1:5" x14ac:dyDescent="0.2">
      <c r="A22" s="73" t="s">
        <v>31</v>
      </c>
      <c r="B22" s="87">
        <v>1280324.83</v>
      </c>
      <c r="C22" s="88">
        <v>79131875.170000002</v>
      </c>
      <c r="D22" s="87">
        <v>6270788.6400000006</v>
      </c>
      <c r="E22" s="89">
        <v>86682988.640000001</v>
      </c>
    </row>
    <row r="23" spans="1:5" x14ac:dyDescent="0.2">
      <c r="A23" s="41" t="s">
        <v>32</v>
      </c>
      <c r="B23" s="10">
        <v>73041.73</v>
      </c>
      <c r="C23" s="11">
        <v>10404498.52</v>
      </c>
      <c r="D23" s="10">
        <v>812284.7899999998</v>
      </c>
      <c r="E23" s="47">
        <v>11289825.039999999</v>
      </c>
    </row>
    <row r="24" spans="1:5" x14ac:dyDescent="0.2">
      <c r="A24" s="73" t="s">
        <v>33</v>
      </c>
      <c r="B24" s="87">
        <v>0</v>
      </c>
      <c r="C24" s="88">
        <v>3290612.370000001</v>
      </c>
      <c r="D24" s="87">
        <v>259888.35000000003</v>
      </c>
      <c r="E24" s="89">
        <v>3550500.7200000011</v>
      </c>
    </row>
    <row r="25" spans="1:5" x14ac:dyDescent="0.2">
      <c r="A25" s="41" t="s">
        <v>34</v>
      </c>
      <c r="B25" s="10">
        <v>0</v>
      </c>
      <c r="C25" s="11">
        <v>1288825.1599999999</v>
      </c>
      <c r="D25" s="10">
        <v>101861.65</v>
      </c>
      <c r="E25" s="47">
        <v>1390686.8099999998</v>
      </c>
    </row>
    <row r="26" spans="1:5" x14ac:dyDescent="0.2">
      <c r="A26" s="73" t="s">
        <v>35</v>
      </c>
      <c r="B26" s="87">
        <v>187325204.92999998</v>
      </c>
      <c r="C26" s="88">
        <v>336730194.26000053</v>
      </c>
      <c r="D26" s="87">
        <v>25489341.229999974</v>
      </c>
      <c r="E26" s="89">
        <v>549544740.42000055</v>
      </c>
    </row>
    <row r="27" spans="1:5" x14ac:dyDescent="0.2">
      <c r="A27" s="41" t="s">
        <v>36</v>
      </c>
      <c r="B27" s="10">
        <v>0</v>
      </c>
      <c r="C27" s="11">
        <v>17505849.949999999</v>
      </c>
      <c r="D27" s="10">
        <v>1393660.7000000002</v>
      </c>
      <c r="E27" s="47">
        <v>18899510.649999999</v>
      </c>
    </row>
    <row r="28" spans="1:5" x14ac:dyDescent="0.2">
      <c r="A28" s="73" t="s">
        <v>37</v>
      </c>
      <c r="B28" s="87">
        <v>0</v>
      </c>
      <c r="C28" s="88">
        <v>6692702.8200000012</v>
      </c>
      <c r="D28" s="87">
        <v>517648.83999999991</v>
      </c>
      <c r="E28" s="89">
        <v>7210351.6600000011</v>
      </c>
    </row>
    <row r="29" spans="1:5" x14ac:dyDescent="0.2">
      <c r="A29" s="41" t="s">
        <v>38</v>
      </c>
      <c r="B29" s="10">
        <v>0</v>
      </c>
      <c r="C29" s="11">
        <v>668338.51</v>
      </c>
      <c r="D29" s="10">
        <v>51031.319999999992</v>
      </c>
      <c r="E29" s="47">
        <v>719369.83</v>
      </c>
    </row>
    <row r="30" spans="1:5" x14ac:dyDescent="0.2">
      <c r="A30" s="73" t="s">
        <v>39</v>
      </c>
      <c r="B30" s="87">
        <v>7591.61</v>
      </c>
      <c r="C30" s="88">
        <v>7472027.3299999982</v>
      </c>
      <c r="D30" s="87">
        <v>605122.66</v>
      </c>
      <c r="E30" s="89">
        <v>8084741.5999999987</v>
      </c>
    </row>
    <row r="31" spans="1:5" x14ac:dyDescent="0.2">
      <c r="A31" s="41" t="s">
        <v>40</v>
      </c>
      <c r="B31" s="10">
        <v>0</v>
      </c>
      <c r="C31" s="11">
        <v>29834034.029999994</v>
      </c>
      <c r="D31" s="10">
        <v>2370035.4200000009</v>
      </c>
      <c r="E31" s="47">
        <v>32204069.449999996</v>
      </c>
    </row>
    <row r="32" spans="1:5" x14ac:dyDescent="0.2">
      <c r="A32" s="73" t="s">
        <v>41</v>
      </c>
      <c r="B32" s="87">
        <v>0</v>
      </c>
      <c r="C32" s="88">
        <v>581939.28999999992</v>
      </c>
      <c r="D32" s="87">
        <v>45164.259999999995</v>
      </c>
      <c r="E32" s="89">
        <v>627103.54999999993</v>
      </c>
    </row>
    <row r="33" spans="1:5" x14ac:dyDescent="0.2">
      <c r="A33" s="41" t="s">
        <v>42</v>
      </c>
      <c r="B33" s="10">
        <v>0</v>
      </c>
      <c r="C33" s="11">
        <v>467486.54000000004</v>
      </c>
      <c r="D33" s="10">
        <v>36900.869999999995</v>
      </c>
      <c r="E33" s="47">
        <v>504387.41000000003</v>
      </c>
    </row>
    <row r="34" spans="1:5" x14ac:dyDescent="0.2">
      <c r="A34" s="73" t="s">
        <v>43</v>
      </c>
      <c r="B34" s="87">
        <v>35926.339999999997</v>
      </c>
      <c r="C34" s="88">
        <v>30536570.910000011</v>
      </c>
      <c r="D34" s="87">
        <v>2412899.1500000013</v>
      </c>
      <c r="E34" s="89">
        <v>32985396.400000013</v>
      </c>
    </row>
    <row r="35" spans="1:5" x14ac:dyDescent="0.2">
      <c r="A35" s="41" t="s">
        <v>44</v>
      </c>
      <c r="B35" s="10">
        <v>225266.13</v>
      </c>
      <c r="C35" s="11">
        <v>7054192.2500000019</v>
      </c>
      <c r="D35" s="10">
        <v>572072.25</v>
      </c>
      <c r="E35" s="47">
        <v>7851530.6300000018</v>
      </c>
    </row>
    <row r="36" spans="1:5" x14ac:dyDescent="0.2">
      <c r="A36" s="73" t="s">
        <v>45</v>
      </c>
      <c r="B36" s="87">
        <v>0</v>
      </c>
      <c r="C36" s="88">
        <v>1903586.6299999997</v>
      </c>
      <c r="D36" s="87">
        <v>147682.58999999997</v>
      </c>
      <c r="E36" s="89">
        <v>2051269.2199999997</v>
      </c>
    </row>
    <row r="37" spans="1:5" x14ac:dyDescent="0.2">
      <c r="A37" s="41" t="s">
        <v>46</v>
      </c>
      <c r="B37" s="10">
        <v>6789477.8699999992</v>
      </c>
      <c r="C37" s="11">
        <v>129973572.83999997</v>
      </c>
      <c r="D37" s="10">
        <v>10180972.900000002</v>
      </c>
      <c r="E37" s="47">
        <v>146944023.60999998</v>
      </c>
    </row>
    <row r="38" spans="1:5" x14ac:dyDescent="0.2">
      <c r="A38" s="73" t="s">
        <v>47</v>
      </c>
      <c r="B38" s="87">
        <v>24888.01</v>
      </c>
      <c r="C38" s="88">
        <v>24939397.960000001</v>
      </c>
      <c r="D38" s="87">
        <v>2000139.6600000004</v>
      </c>
      <c r="E38" s="89">
        <v>26964425.630000003</v>
      </c>
    </row>
    <row r="39" spans="1:5" x14ac:dyDescent="0.2">
      <c r="A39" s="41" t="s">
        <v>48</v>
      </c>
      <c r="B39" s="10">
        <v>0</v>
      </c>
      <c r="C39" s="11">
        <v>723619.46000000008</v>
      </c>
      <c r="D39" s="10">
        <v>57069.38</v>
      </c>
      <c r="E39" s="47">
        <v>780688.84000000008</v>
      </c>
    </row>
    <row r="40" spans="1:5" x14ac:dyDescent="0.2">
      <c r="A40" s="73" t="s">
        <v>49</v>
      </c>
      <c r="B40" s="87">
        <v>18319908.099999998</v>
      </c>
      <c r="C40" s="88">
        <v>137204638.82999986</v>
      </c>
      <c r="D40" s="87">
        <v>10673215.460000001</v>
      </c>
      <c r="E40" s="89">
        <v>166197762.38999987</v>
      </c>
    </row>
    <row r="41" spans="1:5" x14ac:dyDescent="0.2">
      <c r="A41" s="41" t="s">
        <v>50</v>
      </c>
      <c r="B41" s="10">
        <v>18228031.809999999</v>
      </c>
      <c r="C41" s="11">
        <v>52957303.549999997</v>
      </c>
      <c r="D41" s="10">
        <v>4012443.4000000013</v>
      </c>
      <c r="E41" s="47">
        <v>75197778.760000005</v>
      </c>
    </row>
    <row r="42" spans="1:5" x14ac:dyDescent="0.2">
      <c r="A42" s="73" t="s">
        <v>51</v>
      </c>
      <c r="B42" s="87">
        <v>0</v>
      </c>
      <c r="C42" s="88">
        <v>5827624.9100000001</v>
      </c>
      <c r="D42" s="87">
        <v>465103.51000000007</v>
      </c>
      <c r="E42" s="89">
        <v>6292728.4199999999</v>
      </c>
    </row>
    <row r="43" spans="1:5" x14ac:dyDescent="0.2">
      <c r="A43" s="41" t="s">
        <v>52</v>
      </c>
      <c r="B43" s="10">
        <v>35579658.850000001</v>
      </c>
      <c r="C43" s="11">
        <v>136031427.24000004</v>
      </c>
      <c r="D43" s="10">
        <v>10499980.329999996</v>
      </c>
      <c r="E43" s="47">
        <v>182111066.42000002</v>
      </c>
    </row>
    <row r="44" spans="1:5" x14ac:dyDescent="0.2">
      <c r="A44" s="73" t="s">
        <v>53</v>
      </c>
      <c r="B44" s="87">
        <v>3866656.850000001</v>
      </c>
      <c r="C44" s="88">
        <v>175014778.59999996</v>
      </c>
      <c r="D44" s="87">
        <v>13894265.109999998</v>
      </c>
      <c r="E44" s="89">
        <v>192775700.55999994</v>
      </c>
    </row>
    <row r="45" spans="1:5" x14ac:dyDescent="0.2">
      <c r="A45" s="41" t="s">
        <v>54</v>
      </c>
      <c r="B45" s="10">
        <v>609031.46</v>
      </c>
      <c r="C45" s="11">
        <v>14085181.720000001</v>
      </c>
      <c r="D45" s="10">
        <v>1085722.6800000002</v>
      </c>
      <c r="E45" s="47">
        <v>15779935.859999999</v>
      </c>
    </row>
    <row r="46" spans="1:5" x14ac:dyDescent="0.2">
      <c r="A46" s="73" t="s">
        <v>55</v>
      </c>
      <c r="B46" s="87">
        <v>0</v>
      </c>
      <c r="C46" s="88">
        <v>45367972.490000002</v>
      </c>
      <c r="D46" s="87">
        <v>3497536.5500000007</v>
      </c>
      <c r="E46" s="89">
        <v>48865509.040000007</v>
      </c>
    </row>
    <row r="47" spans="1:5" x14ac:dyDescent="0.2">
      <c r="A47" s="41" t="s">
        <v>56</v>
      </c>
      <c r="B47" s="10">
        <v>0</v>
      </c>
      <c r="C47" s="11">
        <v>10470204.319999998</v>
      </c>
      <c r="D47" s="10">
        <v>824809.3</v>
      </c>
      <c r="E47" s="47">
        <v>11295013.619999999</v>
      </c>
    </row>
    <row r="48" spans="1:5" x14ac:dyDescent="0.2">
      <c r="A48" s="73" t="s">
        <v>57</v>
      </c>
      <c r="B48" s="87">
        <v>28479.43</v>
      </c>
      <c r="C48" s="88">
        <v>21579424.319999985</v>
      </c>
      <c r="D48" s="87">
        <v>1695684.8600000003</v>
      </c>
      <c r="E48" s="89">
        <v>23303588.609999985</v>
      </c>
    </row>
    <row r="49" spans="1:5" x14ac:dyDescent="0.2">
      <c r="A49" s="41" t="s">
        <v>58</v>
      </c>
      <c r="B49" s="10">
        <v>8863012.9799999986</v>
      </c>
      <c r="C49" s="11">
        <v>19679273.68</v>
      </c>
      <c r="D49" s="10">
        <v>1523629.9500000002</v>
      </c>
      <c r="E49" s="47">
        <v>30065916.609999996</v>
      </c>
    </row>
    <row r="50" spans="1:5" x14ac:dyDescent="0.2">
      <c r="A50" s="73" t="s">
        <v>59</v>
      </c>
      <c r="B50" s="87">
        <v>549024.84000000008</v>
      </c>
      <c r="C50" s="88">
        <v>63326448.519999996</v>
      </c>
      <c r="D50" s="87">
        <v>4952600.6399999987</v>
      </c>
      <c r="E50" s="89">
        <v>68828074</v>
      </c>
    </row>
    <row r="51" spans="1:5" x14ac:dyDescent="0.2">
      <c r="A51" s="41" t="s">
        <v>60</v>
      </c>
      <c r="B51" s="10">
        <v>55029.740000000005</v>
      </c>
      <c r="C51" s="11">
        <v>20136164.229999997</v>
      </c>
      <c r="D51" s="10">
        <v>1555629.1299999997</v>
      </c>
      <c r="E51" s="47">
        <v>21746823.099999994</v>
      </c>
    </row>
    <row r="52" spans="1:5" x14ac:dyDescent="0.2">
      <c r="A52" s="73" t="s">
        <v>61</v>
      </c>
      <c r="B52" s="87">
        <v>1473729.3499999999</v>
      </c>
      <c r="C52" s="88">
        <v>8135721.7499999981</v>
      </c>
      <c r="D52" s="87">
        <v>614288.18000000005</v>
      </c>
      <c r="E52" s="89">
        <v>10223739.279999997</v>
      </c>
    </row>
    <row r="53" spans="1:5" x14ac:dyDescent="0.2">
      <c r="A53" s="41" t="s">
        <v>62</v>
      </c>
      <c r="B53" s="10">
        <v>0</v>
      </c>
      <c r="C53" s="11">
        <v>14728.7</v>
      </c>
      <c r="D53" s="10">
        <v>965.18000000000006</v>
      </c>
      <c r="E53" s="47">
        <v>15693.880000000001</v>
      </c>
    </row>
    <row r="54" spans="1:5" x14ac:dyDescent="0.2">
      <c r="A54" s="73" t="s">
        <v>63</v>
      </c>
      <c r="B54" s="87">
        <v>16264.029999999999</v>
      </c>
      <c r="C54" s="88">
        <v>1175746.4200000002</v>
      </c>
      <c r="D54" s="87">
        <v>92587.839999999982</v>
      </c>
      <c r="E54" s="89">
        <v>1284598.2900000003</v>
      </c>
    </row>
    <row r="55" spans="1:5" x14ac:dyDescent="0.2">
      <c r="A55" s="41" t="s">
        <v>64</v>
      </c>
      <c r="B55" s="10">
        <v>0</v>
      </c>
      <c r="C55" s="11">
        <v>30547726.799999997</v>
      </c>
      <c r="D55" s="10">
        <v>2425445.689999999</v>
      </c>
      <c r="E55" s="47">
        <v>32973172.489999995</v>
      </c>
    </row>
    <row r="56" spans="1:5" x14ac:dyDescent="0.2">
      <c r="A56" s="73" t="s">
        <v>65</v>
      </c>
      <c r="B56" s="87">
        <v>537319.66999999993</v>
      </c>
      <c r="C56" s="88">
        <v>14765987.66</v>
      </c>
      <c r="D56" s="87">
        <v>1161327.3200000008</v>
      </c>
      <c r="E56" s="89">
        <v>16464634.65</v>
      </c>
    </row>
    <row r="57" spans="1:5" x14ac:dyDescent="0.2">
      <c r="A57" s="41" t="s">
        <v>66</v>
      </c>
      <c r="B57" s="10">
        <v>297536.99</v>
      </c>
      <c r="C57" s="11">
        <v>41959099.630000003</v>
      </c>
      <c r="D57" s="10">
        <v>3267254.0199999996</v>
      </c>
      <c r="E57" s="47">
        <v>45523890.640000001</v>
      </c>
    </row>
    <row r="58" spans="1:5" x14ac:dyDescent="0.2">
      <c r="A58" s="73" t="s">
        <v>67</v>
      </c>
      <c r="B58" s="87">
        <v>4829058.1300000008</v>
      </c>
      <c r="C58" s="88">
        <v>2987022.2399999993</v>
      </c>
      <c r="D58" s="87">
        <v>221116.03</v>
      </c>
      <c r="E58" s="89">
        <v>8037196.4000000004</v>
      </c>
    </row>
    <row r="59" spans="1:5" x14ac:dyDescent="0.2">
      <c r="A59" s="41" t="s">
        <v>68</v>
      </c>
      <c r="B59" s="10">
        <v>0</v>
      </c>
      <c r="C59" s="11">
        <v>5500356.2199999997</v>
      </c>
      <c r="D59" s="10">
        <v>423440.91999999993</v>
      </c>
      <c r="E59" s="47">
        <v>5923797.1399999997</v>
      </c>
    </row>
    <row r="60" spans="1:5" x14ac:dyDescent="0.2">
      <c r="A60" s="73" t="s">
        <v>69</v>
      </c>
      <c r="B60" s="87">
        <v>0</v>
      </c>
      <c r="C60" s="88">
        <v>434536.95999999996</v>
      </c>
      <c r="D60" s="87">
        <v>32533.65</v>
      </c>
      <c r="E60" s="89">
        <v>467070.61</v>
      </c>
    </row>
    <row r="61" spans="1:5" x14ac:dyDescent="0.2">
      <c r="A61" s="41" t="s">
        <v>70</v>
      </c>
      <c r="B61" s="10">
        <v>330216.85000000003</v>
      </c>
      <c r="C61" s="11">
        <v>47190214.709999979</v>
      </c>
      <c r="D61" s="10">
        <v>3772478.4200000009</v>
      </c>
      <c r="E61" s="47">
        <v>51292909.979999982</v>
      </c>
    </row>
    <row r="62" spans="1:5" x14ac:dyDescent="0.2">
      <c r="A62" s="73" t="s">
        <v>71</v>
      </c>
      <c r="B62" s="87">
        <v>0</v>
      </c>
      <c r="C62" s="88">
        <v>1980564.44</v>
      </c>
      <c r="D62" s="87">
        <v>152031.86000000002</v>
      </c>
      <c r="E62" s="89">
        <v>2132596.2999999998</v>
      </c>
    </row>
    <row r="63" spans="1:5" x14ac:dyDescent="0.2">
      <c r="A63" s="41" t="s">
        <v>72</v>
      </c>
      <c r="B63" s="10">
        <v>2549500.77</v>
      </c>
      <c r="C63" s="11">
        <v>43284563.350000001</v>
      </c>
      <c r="D63" s="10">
        <v>3431981.850000001</v>
      </c>
      <c r="E63" s="47">
        <v>49266045.970000006</v>
      </c>
    </row>
    <row r="64" spans="1:5" x14ac:dyDescent="0.2">
      <c r="A64" s="73" t="s">
        <v>73</v>
      </c>
      <c r="B64" s="87">
        <v>0</v>
      </c>
      <c r="C64" s="88">
        <v>11313373.449999999</v>
      </c>
      <c r="D64" s="87">
        <v>900023.44000000018</v>
      </c>
      <c r="E64" s="89">
        <v>12213396.889999999</v>
      </c>
    </row>
    <row r="65" spans="1:5" x14ac:dyDescent="0.2">
      <c r="A65" s="41" t="s">
        <v>74</v>
      </c>
      <c r="B65" s="10">
        <v>3113672.94</v>
      </c>
      <c r="C65" s="11">
        <v>3158493.19</v>
      </c>
      <c r="D65" s="10">
        <v>237979.55000000002</v>
      </c>
      <c r="E65" s="47">
        <v>6510145.6799999997</v>
      </c>
    </row>
    <row r="66" spans="1:5" ht="15.75" x14ac:dyDescent="0.25">
      <c r="A66" s="66" t="s">
        <v>102</v>
      </c>
      <c r="B66" s="94">
        <v>296994932.64000005</v>
      </c>
      <c r="C66" s="94">
        <v>1880942379.1000009</v>
      </c>
      <c r="D66" s="94">
        <v>146708830.53</v>
      </c>
      <c r="E66" s="94">
        <v>2324646142.2700009</v>
      </c>
    </row>
  </sheetData>
  <pageMargins left="0.7" right="0.7" top="0.75" bottom="0.75" header="0.3" footer="0.3"/>
  <pageSetup scale="95" fitToHeight="0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O17"/>
  <sheetViews>
    <sheetView workbookViewId="0"/>
  </sheetViews>
  <sheetFormatPr defaultColWidth="36.5546875" defaultRowHeight="15" x14ac:dyDescent="0.2"/>
  <cols>
    <col min="1" max="1" width="19.21875" customWidth="1"/>
    <col min="2" max="2" width="10.88671875" customWidth="1"/>
    <col min="3" max="3" width="11.5546875" bestFit="1" customWidth="1"/>
    <col min="4" max="4" width="10.77734375" customWidth="1"/>
    <col min="5" max="5" width="10.88671875" customWidth="1"/>
    <col min="6" max="6" width="15.5546875" customWidth="1"/>
    <col min="7" max="7" width="15.77734375" customWidth="1"/>
    <col min="8" max="8" width="12.5546875" bestFit="1" customWidth="1"/>
    <col min="9" max="9" width="11.5546875" bestFit="1" customWidth="1"/>
    <col min="10" max="10" width="13.44140625" customWidth="1"/>
    <col min="11" max="11" width="16" customWidth="1"/>
    <col min="12" max="12" width="11.21875" customWidth="1"/>
    <col min="13" max="13" width="11.109375" bestFit="1" customWidth="1"/>
    <col min="14" max="14" width="14.44140625" customWidth="1"/>
    <col min="15" max="15" width="15.44140625" customWidth="1"/>
  </cols>
  <sheetData>
    <row r="1" spans="1:15" ht="20.25" x14ac:dyDescent="0.3">
      <c r="A1" s="169" t="s">
        <v>0</v>
      </c>
    </row>
    <row r="2" spans="1:15" ht="15.75" x14ac:dyDescent="0.25">
      <c r="A2" s="168" t="s">
        <v>104</v>
      </c>
      <c r="B2" s="1"/>
      <c r="C2" s="1"/>
    </row>
    <row r="3" spans="1:15" x14ac:dyDescent="0.2">
      <c r="A3" t="s">
        <v>2</v>
      </c>
    </row>
    <row r="4" spans="1:15" x14ac:dyDescent="0.2">
      <c r="A4" t="s">
        <v>3</v>
      </c>
    </row>
    <row r="5" spans="1:15" x14ac:dyDescent="0.2">
      <c r="A5" s="152" t="s">
        <v>4</v>
      </c>
    </row>
    <row r="6" spans="1:15" s="3" customFormat="1" ht="63.75" thickBot="1" x14ac:dyDescent="0.3">
      <c r="A6" s="114" t="s">
        <v>105</v>
      </c>
      <c r="B6" s="95" t="s">
        <v>106</v>
      </c>
      <c r="C6" s="96" t="s">
        <v>107</v>
      </c>
      <c r="D6" s="95" t="s">
        <v>108</v>
      </c>
      <c r="E6" s="96" t="s">
        <v>109</v>
      </c>
      <c r="F6" s="97" t="s">
        <v>110</v>
      </c>
      <c r="G6" s="97" t="s">
        <v>111</v>
      </c>
      <c r="H6" s="95" t="s">
        <v>112</v>
      </c>
      <c r="I6" s="96" t="s">
        <v>113</v>
      </c>
      <c r="J6" s="97" t="s">
        <v>114</v>
      </c>
      <c r="K6" s="98" t="s">
        <v>115</v>
      </c>
      <c r="L6" s="153" t="s">
        <v>116</v>
      </c>
      <c r="M6" s="153" t="s">
        <v>117</v>
      </c>
      <c r="N6" s="153" t="s">
        <v>118</v>
      </c>
      <c r="O6" s="154" t="s">
        <v>119</v>
      </c>
    </row>
    <row r="7" spans="1:15" x14ac:dyDescent="0.2">
      <c r="A7" s="99" t="s">
        <v>120</v>
      </c>
      <c r="B7" s="100">
        <v>191</v>
      </c>
      <c r="C7" s="100">
        <v>196</v>
      </c>
      <c r="D7" s="102">
        <v>174</v>
      </c>
      <c r="E7" s="102">
        <v>181</v>
      </c>
      <c r="F7" s="103">
        <v>-8.9005235602094238E-2</v>
      </c>
      <c r="G7" s="103">
        <v>-7.6530612244897961E-2</v>
      </c>
      <c r="H7" s="162">
        <v>112</v>
      </c>
      <c r="I7" s="162">
        <v>123</v>
      </c>
      <c r="J7" s="103">
        <v>-0.35632183908045978</v>
      </c>
      <c r="K7" s="103">
        <v>-0.32044198895027626</v>
      </c>
      <c r="L7" s="156">
        <v>115</v>
      </c>
      <c r="M7" s="156">
        <v>124</v>
      </c>
      <c r="N7" s="103">
        <v>2.6785714285714284E-2</v>
      </c>
      <c r="O7" s="103">
        <v>8.130081300813009E-3</v>
      </c>
    </row>
    <row r="8" spans="1:15" x14ac:dyDescent="0.2">
      <c r="A8" s="52" t="s">
        <v>121</v>
      </c>
      <c r="B8" s="13">
        <v>2331</v>
      </c>
      <c r="C8" s="13">
        <v>2471</v>
      </c>
      <c r="D8" s="14">
        <v>2221</v>
      </c>
      <c r="E8" s="14">
        <v>2345</v>
      </c>
      <c r="F8" s="15">
        <v>-4.7190047190047192E-2</v>
      </c>
      <c r="G8" s="15">
        <v>-5.0991501416430593E-2</v>
      </c>
      <c r="H8" s="161">
        <v>1238</v>
      </c>
      <c r="I8" s="161">
        <v>1945</v>
      </c>
      <c r="J8" s="15">
        <v>-0.44259342638451149</v>
      </c>
      <c r="K8" s="15">
        <v>-0.17057569296375266</v>
      </c>
      <c r="L8" s="157">
        <v>2040</v>
      </c>
      <c r="M8" s="157">
        <v>2425</v>
      </c>
      <c r="N8" s="15">
        <v>0.64781906300484648</v>
      </c>
      <c r="O8" s="15">
        <v>0.2467866323907455</v>
      </c>
    </row>
    <row r="9" spans="1:15" ht="30" x14ac:dyDescent="0.2">
      <c r="A9" s="104" t="s">
        <v>122</v>
      </c>
      <c r="B9" s="105">
        <v>414990</v>
      </c>
      <c r="C9" s="105">
        <v>870790</v>
      </c>
      <c r="D9" s="106">
        <v>444134</v>
      </c>
      <c r="E9" s="106">
        <v>871967</v>
      </c>
      <c r="F9" s="107">
        <v>7.0228198269837824E-2</v>
      </c>
      <c r="G9" s="107">
        <v>1.3516462063184005E-3</v>
      </c>
      <c r="H9" s="106">
        <v>4687887</v>
      </c>
      <c r="I9" s="158">
        <v>28427589</v>
      </c>
      <c r="J9" s="107">
        <v>9.5551185002724406</v>
      </c>
      <c r="K9" s="107">
        <v>31.601679880087204</v>
      </c>
      <c r="L9" s="158">
        <v>2152982</v>
      </c>
      <c r="M9" s="158">
        <v>41837256</v>
      </c>
      <c r="N9" s="107">
        <v>-0.54073509024428279</v>
      </c>
      <c r="O9" s="107">
        <v>0.47171313050853519</v>
      </c>
    </row>
    <row r="10" spans="1:15" ht="45" x14ac:dyDescent="0.2">
      <c r="A10" s="16" t="s">
        <v>123</v>
      </c>
      <c r="B10" s="13">
        <v>21806</v>
      </c>
      <c r="C10" s="155">
        <v>56153</v>
      </c>
      <c r="D10" s="14">
        <v>21953</v>
      </c>
      <c r="E10" s="14">
        <v>57947</v>
      </c>
      <c r="F10" s="15">
        <v>6.741263872328717E-3</v>
      </c>
      <c r="G10" s="15">
        <v>3.1948426620127153E-2</v>
      </c>
      <c r="H10" s="14">
        <v>200663</v>
      </c>
      <c r="I10" s="157">
        <v>1482997</v>
      </c>
      <c r="J10" s="15">
        <v>8.1405730424087821</v>
      </c>
      <c r="K10" s="15">
        <v>24.592299860217096</v>
      </c>
      <c r="L10" s="157">
        <v>79032.061399999991</v>
      </c>
      <c r="M10" s="157">
        <v>1614650</v>
      </c>
      <c r="N10" s="15">
        <v>-0.60637985079461587</v>
      </c>
      <c r="O10" s="15">
        <v>8.8665722182850001E-2</v>
      </c>
    </row>
    <row r="11" spans="1:15" x14ac:dyDescent="0.2">
      <c r="A11" s="104" t="s">
        <v>124</v>
      </c>
      <c r="B11" s="105">
        <v>2088868</v>
      </c>
      <c r="C11" s="105">
        <v>4027311</v>
      </c>
      <c r="D11" s="106">
        <v>2058373</v>
      </c>
      <c r="E11" s="106">
        <v>3827943</v>
      </c>
      <c r="F11" s="107">
        <v>-1.4598816200927968E-2</v>
      </c>
      <c r="G11" s="107">
        <v>-4.9503999070347436E-2</v>
      </c>
      <c r="H11" s="106">
        <v>5293165</v>
      </c>
      <c r="I11" s="158">
        <v>30836167</v>
      </c>
      <c r="J11" s="107">
        <v>1.5715285810686401</v>
      </c>
      <c r="K11" s="107">
        <v>7.0555449754607107</v>
      </c>
      <c r="L11" s="158">
        <v>2824068</v>
      </c>
      <c r="M11" s="158">
        <v>44844720</v>
      </c>
      <c r="N11" s="107">
        <v>-0.46646892738087703</v>
      </c>
      <c r="O11" s="107">
        <v>0.45428969819757431</v>
      </c>
    </row>
    <row r="12" spans="1:15" ht="30" x14ac:dyDescent="0.2">
      <c r="A12" s="16" t="s">
        <v>125</v>
      </c>
      <c r="B12" s="13">
        <v>102329</v>
      </c>
      <c r="C12" s="155">
        <v>245853</v>
      </c>
      <c r="D12" s="14">
        <v>98965</v>
      </c>
      <c r="E12" s="14">
        <v>234887</v>
      </c>
      <c r="F12" s="15">
        <v>-3.2874356243098243E-2</v>
      </c>
      <c r="G12" s="15">
        <v>-4.4603889315973366E-2</v>
      </c>
      <c r="H12" s="14">
        <v>227500</v>
      </c>
      <c r="I12" s="157">
        <v>1624025</v>
      </c>
      <c r="J12" s="15">
        <v>1.2987925023998383</v>
      </c>
      <c r="K12" s="15">
        <v>5.9140693184382274</v>
      </c>
      <c r="L12" s="157">
        <v>107576</v>
      </c>
      <c r="M12" s="157">
        <v>1757777</v>
      </c>
      <c r="N12" s="15">
        <v>-0.52791648351648357</v>
      </c>
      <c r="O12" s="15">
        <v>8.2011668539585289E-2</v>
      </c>
    </row>
    <row r="13" spans="1:15" x14ac:dyDescent="0.2">
      <c r="A13" s="104" t="s">
        <v>126</v>
      </c>
      <c r="B13" s="105">
        <v>195405</v>
      </c>
      <c r="C13" s="105">
        <v>371201</v>
      </c>
      <c r="D13" s="106">
        <v>114852</v>
      </c>
      <c r="E13" s="106">
        <v>202278</v>
      </c>
      <c r="F13" s="107">
        <v>-0.41223612497121365</v>
      </c>
      <c r="G13" s="107">
        <v>-0.45507151112200667</v>
      </c>
      <c r="H13" s="106">
        <v>93554</v>
      </c>
      <c r="I13" s="158">
        <v>412397</v>
      </c>
      <c r="J13" s="107">
        <v>-0.18543865148190716</v>
      </c>
      <c r="K13" s="107">
        <v>1.0387634839181721</v>
      </c>
      <c r="L13" s="158">
        <v>105054</v>
      </c>
      <c r="M13" s="158">
        <v>550698</v>
      </c>
      <c r="N13" s="107">
        <v>0.12292365906321483</v>
      </c>
      <c r="O13" s="107">
        <v>0.33535888961364896</v>
      </c>
    </row>
    <row r="14" spans="1:15" ht="30" x14ac:dyDescent="0.2">
      <c r="A14" s="16" t="s">
        <v>127</v>
      </c>
      <c r="B14" s="13">
        <v>11405</v>
      </c>
      <c r="C14" s="155">
        <v>26522</v>
      </c>
      <c r="D14" s="14">
        <v>6587</v>
      </c>
      <c r="E14" s="14">
        <v>15046</v>
      </c>
      <c r="F14" s="15">
        <v>-0.42244629548443663</v>
      </c>
      <c r="G14" s="15">
        <v>-0.43269738330442653</v>
      </c>
      <c r="H14" s="14">
        <v>4281</v>
      </c>
      <c r="I14" s="157">
        <v>24527</v>
      </c>
      <c r="J14" s="15">
        <v>-0.35008349779869441</v>
      </c>
      <c r="K14" s="15">
        <v>0.63013425495148212</v>
      </c>
      <c r="L14" s="157">
        <v>4854</v>
      </c>
      <c r="M14" s="157">
        <v>32494</v>
      </c>
      <c r="N14" s="15">
        <v>0.13548236393366037</v>
      </c>
      <c r="O14" s="15">
        <v>0.32670118644758839</v>
      </c>
    </row>
    <row r="15" spans="1:15" x14ac:dyDescent="0.2">
      <c r="A15" s="104" t="s">
        <v>128</v>
      </c>
      <c r="B15" s="105">
        <v>930772</v>
      </c>
      <c r="C15" s="105">
        <v>1679852</v>
      </c>
      <c r="D15" s="106">
        <v>784598</v>
      </c>
      <c r="E15" s="106">
        <v>1420119</v>
      </c>
      <c r="F15" s="107">
        <v>-0.15704597903675657</v>
      </c>
      <c r="G15" s="107">
        <v>-0.15461659717641793</v>
      </c>
      <c r="H15" s="106">
        <v>398708</v>
      </c>
      <c r="I15" s="158">
        <v>1716766</v>
      </c>
      <c r="J15" s="107">
        <v>-0.49183148567801599</v>
      </c>
      <c r="K15" s="107">
        <v>0.20888883255558161</v>
      </c>
      <c r="L15" s="158">
        <v>488997</v>
      </c>
      <c r="M15" s="158">
        <v>1880477</v>
      </c>
      <c r="N15" s="107">
        <v>0.2264539462463758</v>
      </c>
      <c r="O15" s="107">
        <v>9.5360113142967648E-2</v>
      </c>
    </row>
    <row r="16" spans="1:15" ht="30" x14ac:dyDescent="0.2">
      <c r="A16" s="53" t="s">
        <v>129</v>
      </c>
      <c r="B16" s="30">
        <v>48348</v>
      </c>
      <c r="C16" s="155">
        <v>112783</v>
      </c>
      <c r="D16" s="35">
        <v>37768</v>
      </c>
      <c r="E16" s="35">
        <v>91247</v>
      </c>
      <c r="F16" s="36">
        <v>-0.21883014809299248</v>
      </c>
      <c r="G16" s="36">
        <v>-0.19095076385625492</v>
      </c>
      <c r="H16" s="35">
        <v>17516</v>
      </c>
      <c r="I16" s="159">
        <v>94409</v>
      </c>
      <c r="J16" s="36">
        <v>-0.53622113958907014</v>
      </c>
      <c r="K16" s="36">
        <v>3.4653194077613511E-2</v>
      </c>
      <c r="L16" s="159">
        <v>22219</v>
      </c>
      <c r="M16" s="159">
        <v>97476</v>
      </c>
      <c r="N16" s="36">
        <v>0.26764101393012102</v>
      </c>
      <c r="O16" s="36">
        <v>3.2486309567943732E-2</v>
      </c>
    </row>
    <row r="17" spans="1:15" ht="31.5" x14ac:dyDescent="0.25">
      <c r="A17" s="108" t="s">
        <v>16</v>
      </c>
      <c r="B17" s="67">
        <v>3630035</v>
      </c>
      <c r="C17" s="67">
        <v>6949154</v>
      </c>
      <c r="D17" s="76">
        <v>3401957</v>
      </c>
      <c r="E17" s="76">
        <v>6322307</v>
      </c>
      <c r="F17" s="110">
        <v>-6.283079915207429E-2</v>
      </c>
      <c r="G17" s="110">
        <v>-9.0204793274116526E-2</v>
      </c>
      <c r="H17" s="160">
        <v>10473314</v>
      </c>
      <c r="I17" s="163">
        <v>61392919</v>
      </c>
      <c r="J17" s="110">
        <v>2.0786144563261675</v>
      </c>
      <c r="K17" s="110">
        <v>8.7105248131734196</v>
      </c>
      <c r="L17" s="160">
        <v>5571101</v>
      </c>
      <c r="M17" s="160">
        <v>89113151</v>
      </c>
      <c r="N17" s="110">
        <v>-0.46806703207790773</v>
      </c>
      <c r="O17" s="110">
        <v>0.45152164861227728</v>
      </c>
    </row>
  </sheetData>
  <pageMargins left="0.7" right="0.7" top="0.75" bottom="0.75" header="0.3" footer="0.3"/>
  <pageSetup scale="53" fitToHeight="0" orientation="landscape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O20"/>
  <sheetViews>
    <sheetView workbookViewId="0"/>
  </sheetViews>
  <sheetFormatPr defaultRowHeight="15" x14ac:dyDescent="0.2"/>
  <cols>
    <col min="1" max="1" width="23.44140625" customWidth="1"/>
    <col min="2" max="2" width="10.88671875" customWidth="1"/>
    <col min="3" max="3" width="10.77734375" customWidth="1"/>
    <col min="4" max="4" width="10.109375" customWidth="1"/>
    <col min="5" max="5" width="11.33203125" customWidth="1"/>
    <col min="6" max="6" width="10.77734375" customWidth="1"/>
    <col min="7" max="7" width="11.44140625" customWidth="1"/>
    <col min="8" max="8" width="10.21875" customWidth="1"/>
    <col min="9" max="9" width="11.88671875" customWidth="1"/>
    <col min="10" max="10" width="10.77734375" customWidth="1"/>
    <col min="11" max="11" width="12.109375" customWidth="1"/>
    <col min="12" max="12" width="10.88671875" customWidth="1"/>
    <col min="13" max="13" width="11.109375" bestFit="1" customWidth="1"/>
    <col min="14" max="14" width="10.33203125" customWidth="1"/>
    <col min="15" max="15" width="13.5546875" customWidth="1"/>
  </cols>
  <sheetData>
    <row r="1" spans="1:15" ht="20.25" x14ac:dyDescent="0.3">
      <c r="A1" s="169" t="s">
        <v>0</v>
      </c>
    </row>
    <row r="2" spans="1:15" ht="15.75" x14ac:dyDescent="0.25">
      <c r="A2" s="168" t="s">
        <v>130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">
      <c r="A3" t="s">
        <v>2</v>
      </c>
    </row>
    <row r="4" spans="1:15" x14ac:dyDescent="0.2">
      <c r="A4" t="s">
        <v>3</v>
      </c>
    </row>
    <row r="5" spans="1:15" x14ac:dyDescent="0.2">
      <c r="A5" s="152" t="s">
        <v>4</v>
      </c>
    </row>
    <row r="6" spans="1:15" s="12" customFormat="1" ht="79.5" thickBot="1" x14ac:dyDescent="0.3">
      <c r="A6" s="114" t="s">
        <v>131</v>
      </c>
      <c r="B6" s="95" t="s">
        <v>106</v>
      </c>
      <c r="C6" s="96" t="s">
        <v>107</v>
      </c>
      <c r="D6" s="95" t="s">
        <v>108</v>
      </c>
      <c r="E6" s="96" t="s">
        <v>109</v>
      </c>
      <c r="F6" s="97" t="s">
        <v>110</v>
      </c>
      <c r="G6" s="97" t="s">
        <v>111</v>
      </c>
      <c r="H6" s="95" t="s">
        <v>112</v>
      </c>
      <c r="I6" s="96" t="s">
        <v>113</v>
      </c>
      <c r="J6" s="97" t="s">
        <v>114</v>
      </c>
      <c r="K6" s="98" t="s">
        <v>115</v>
      </c>
      <c r="L6" s="153" t="s">
        <v>116</v>
      </c>
      <c r="M6" s="153" t="s">
        <v>117</v>
      </c>
      <c r="N6" s="153" t="s">
        <v>118</v>
      </c>
      <c r="O6" s="154" t="s">
        <v>119</v>
      </c>
    </row>
    <row r="7" spans="1:15" x14ac:dyDescent="0.2">
      <c r="A7" s="99" t="s">
        <v>132</v>
      </c>
      <c r="B7" s="100">
        <v>326</v>
      </c>
      <c r="C7" s="100">
        <v>367</v>
      </c>
      <c r="D7" s="100">
        <v>341</v>
      </c>
      <c r="E7" s="100">
        <v>380</v>
      </c>
      <c r="F7" s="101">
        <v>4.6012269938650305E-2</v>
      </c>
      <c r="G7" s="101">
        <v>3.5422343324250684E-2</v>
      </c>
      <c r="H7" s="100">
        <v>498</v>
      </c>
      <c r="I7" s="100">
        <v>939</v>
      </c>
      <c r="J7" s="101">
        <v>0.46041055718475071</v>
      </c>
      <c r="K7" s="101">
        <v>1.4710526315789474</v>
      </c>
      <c r="L7" s="72">
        <v>748</v>
      </c>
      <c r="M7" s="72">
        <v>1095</v>
      </c>
      <c r="N7" s="101">
        <v>0.50200803212851408</v>
      </c>
      <c r="O7" s="111">
        <v>0.16613418530351437</v>
      </c>
    </row>
    <row r="8" spans="1:15" x14ac:dyDescent="0.2">
      <c r="A8" s="52" t="s">
        <v>133</v>
      </c>
      <c r="B8" s="13">
        <v>2340</v>
      </c>
      <c r="C8" s="13">
        <v>2461</v>
      </c>
      <c r="D8" s="13">
        <v>2417</v>
      </c>
      <c r="E8" s="13">
        <v>2504</v>
      </c>
      <c r="F8" s="17">
        <v>3.2905982905982907E-2</v>
      </c>
      <c r="G8" s="17">
        <v>1.7472572125152377E-2</v>
      </c>
      <c r="H8" s="13">
        <v>4402</v>
      </c>
      <c r="I8" s="13">
        <v>6656</v>
      </c>
      <c r="J8" s="17">
        <v>0.82126603227141082</v>
      </c>
      <c r="K8" s="17">
        <v>1.6581469648562299</v>
      </c>
      <c r="L8" s="5">
        <v>9241</v>
      </c>
      <c r="M8" s="5">
        <v>10225</v>
      </c>
      <c r="N8" s="17">
        <v>1.099273057701045</v>
      </c>
      <c r="O8" s="18">
        <v>0.53620793269230771</v>
      </c>
    </row>
    <row r="9" spans="1:15" x14ac:dyDescent="0.2">
      <c r="A9" s="104" t="s">
        <v>134</v>
      </c>
      <c r="B9" s="105">
        <v>922553</v>
      </c>
      <c r="C9" s="105">
        <v>2425108</v>
      </c>
      <c r="D9" s="105">
        <v>904070</v>
      </c>
      <c r="E9" s="105">
        <v>2345392</v>
      </c>
      <c r="F9" s="112">
        <v>-2.0034621317149257E-2</v>
      </c>
      <c r="G9" s="112">
        <v>-3.2871113368971611E-2</v>
      </c>
      <c r="H9" s="105">
        <v>12906234</v>
      </c>
      <c r="I9" s="105">
        <v>104182321</v>
      </c>
      <c r="J9" s="112">
        <v>13.275702102713286</v>
      </c>
      <c r="K9" s="112">
        <v>43.420003564436136</v>
      </c>
      <c r="L9" s="65">
        <v>11096580</v>
      </c>
      <c r="M9" s="65">
        <v>269117607</v>
      </c>
      <c r="N9" s="112">
        <v>-0.1402154958603726</v>
      </c>
      <c r="O9" s="113">
        <v>1.5831408286632431</v>
      </c>
    </row>
    <row r="10" spans="1:15" ht="30" x14ac:dyDescent="0.2">
      <c r="A10" s="16" t="s">
        <v>135</v>
      </c>
      <c r="B10" s="13">
        <v>58563.519</v>
      </c>
      <c r="C10" s="13">
        <v>164564.23929999993</v>
      </c>
      <c r="D10" s="13">
        <v>56574.053300000007</v>
      </c>
      <c r="E10" s="13">
        <v>161752.90029999989</v>
      </c>
      <c r="F10" s="17">
        <v>-3.3971075064665998E-2</v>
      </c>
      <c r="G10" s="17">
        <v>-1.7083535353479663E-2</v>
      </c>
      <c r="H10" s="13">
        <v>620259.5504999999</v>
      </c>
      <c r="I10" s="13">
        <v>5725659.4082999956</v>
      </c>
      <c r="J10" s="17">
        <v>9.9636752949430232</v>
      </c>
      <c r="K10" s="17">
        <v>34.397568746407195</v>
      </c>
      <c r="L10" s="5">
        <v>471476.84789999988</v>
      </c>
      <c r="M10" s="5">
        <v>12158228.170900002</v>
      </c>
      <c r="N10" s="17">
        <v>-0.23987168352355753</v>
      </c>
      <c r="O10" s="18">
        <v>1.1234633958972944</v>
      </c>
    </row>
    <row r="11" spans="1:15" x14ac:dyDescent="0.2">
      <c r="A11" s="104" t="s">
        <v>136</v>
      </c>
      <c r="B11" s="105">
        <v>2313876</v>
      </c>
      <c r="C11" s="105">
        <v>5887849</v>
      </c>
      <c r="D11" s="105">
        <v>2334392</v>
      </c>
      <c r="E11" s="105">
        <v>5667645</v>
      </c>
      <c r="F11" s="112">
        <v>8.8665079719051493E-3</v>
      </c>
      <c r="G11" s="112">
        <v>-3.7399736304378726E-2</v>
      </c>
      <c r="H11" s="105">
        <v>13219901</v>
      </c>
      <c r="I11" s="105">
        <v>106881910</v>
      </c>
      <c r="J11" s="112">
        <v>4.663102426670414</v>
      </c>
      <c r="K11" s="112">
        <v>17.858257706684171</v>
      </c>
      <c r="L11" s="65">
        <v>12112641</v>
      </c>
      <c r="M11" s="65">
        <v>329745492</v>
      </c>
      <c r="N11" s="112">
        <v>-8.3757056879624134E-2</v>
      </c>
      <c r="O11" s="113">
        <v>2.0851384673047102</v>
      </c>
    </row>
    <row r="12" spans="1:15" ht="30" x14ac:dyDescent="0.2">
      <c r="A12" s="16" t="s">
        <v>137</v>
      </c>
      <c r="B12" s="13">
        <v>127952.53230000008</v>
      </c>
      <c r="C12" s="13">
        <v>379411.59870000015</v>
      </c>
      <c r="D12" s="13">
        <v>126572.63179999999</v>
      </c>
      <c r="E12" s="13">
        <v>367164.15979999979</v>
      </c>
      <c r="F12" s="17">
        <v>-1.0784471985007286E-2</v>
      </c>
      <c r="G12" s="17">
        <v>-3.2280085643044291E-2</v>
      </c>
      <c r="H12" s="13">
        <v>633110.43150000088</v>
      </c>
      <c r="I12" s="13">
        <v>5877542.8519999944</v>
      </c>
      <c r="J12" s="17">
        <v>4.0019536016316044</v>
      </c>
      <c r="K12" s="17">
        <v>15.007942755637115</v>
      </c>
      <c r="L12" s="5">
        <v>530207.7524</v>
      </c>
      <c r="M12" s="5">
        <v>15193845.941699997</v>
      </c>
      <c r="N12" s="17">
        <v>-0.16253511864620215</v>
      </c>
      <c r="O12" s="18">
        <v>1.5850676591034765</v>
      </c>
    </row>
    <row r="13" spans="1:15" x14ac:dyDescent="0.2">
      <c r="A13" s="104" t="s">
        <v>138</v>
      </c>
      <c r="B13" s="105">
        <v>2678</v>
      </c>
      <c r="C13" s="105">
        <v>11281</v>
      </c>
      <c r="D13" s="105">
        <v>6421</v>
      </c>
      <c r="E13" s="105">
        <v>12995</v>
      </c>
      <c r="F13" s="112">
        <v>1.3976848394324122</v>
      </c>
      <c r="G13" s="112">
        <v>0.15193688502792305</v>
      </c>
      <c r="H13" s="105">
        <v>151198</v>
      </c>
      <c r="I13" s="105">
        <v>455240</v>
      </c>
      <c r="J13" s="112">
        <v>22.54742251985672</v>
      </c>
      <c r="K13" s="112">
        <v>34.031935359753753</v>
      </c>
      <c r="L13" s="65">
        <v>49995</v>
      </c>
      <c r="M13" s="65">
        <v>1811719</v>
      </c>
      <c r="N13" s="112">
        <v>-0.66934086429714679</v>
      </c>
      <c r="O13" s="113">
        <v>2.9797008171513926</v>
      </c>
    </row>
    <row r="14" spans="1:15" ht="30" x14ac:dyDescent="0.2">
      <c r="A14" s="16" t="s">
        <v>139</v>
      </c>
      <c r="B14" s="13">
        <v>267.47620000000001</v>
      </c>
      <c r="C14" s="13">
        <v>996.0376</v>
      </c>
      <c r="D14" s="13">
        <v>388.84570000000002</v>
      </c>
      <c r="E14" s="13">
        <v>1349.1921000000002</v>
      </c>
      <c r="F14" s="17">
        <v>0.453758128760615</v>
      </c>
      <c r="G14" s="17">
        <v>0.35455940619109177</v>
      </c>
      <c r="H14" s="13">
        <v>6209.8194000000003</v>
      </c>
      <c r="I14" s="13">
        <v>22225.265899999999</v>
      </c>
      <c r="J14" s="17">
        <v>14.969880597882399</v>
      </c>
      <c r="K14" s="17">
        <v>15.473018112098341</v>
      </c>
      <c r="L14" s="5">
        <v>1850.9257000000002</v>
      </c>
      <c r="M14" s="5">
        <v>65545.623100000012</v>
      </c>
      <c r="N14" s="17">
        <v>-0.70193566337855173</v>
      </c>
      <c r="O14" s="18">
        <v>1.949149107817874</v>
      </c>
    </row>
    <row r="15" spans="1:15" x14ac:dyDescent="0.2">
      <c r="A15" s="104" t="s">
        <v>140</v>
      </c>
      <c r="B15" s="105">
        <v>200351</v>
      </c>
      <c r="C15" s="105">
        <v>374942</v>
      </c>
      <c r="D15" s="105">
        <v>211402</v>
      </c>
      <c r="E15" s="105">
        <v>403782</v>
      </c>
      <c r="F15" s="112">
        <v>5.5158197363626836E-2</v>
      </c>
      <c r="G15" s="112">
        <v>7.6918563404473228E-2</v>
      </c>
      <c r="H15" s="105">
        <v>18236</v>
      </c>
      <c r="I15" s="105">
        <v>67527</v>
      </c>
      <c r="J15" s="112">
        <v>-0.91373780758933221</v>
      </c>
      <c r="K15" s="112">
        <v>-0.83276371903650981</v>
      </c>
      <c r="L15" s="65">
        <v>118466</v>
      </c>
      <c r="M15" s="65">
        <v>260493</v>
      </c>
      <c r="N15" s="112">
        <v>5.4962711120859842</v>
      </c>
      <c r="O15" s="113">
        <v>2.857612510551335</v>
      </c>
    </row>
    <row r="16" spans="1:15" ht="30" x14ac:dyDescent="0.2">
      <c r="A16" s="53" t="s">
        <v>141</v>
      </c>
      <c r="B16" s="32">
        <v>10305.686800000001</v>
      </c>
      <c r="C16" s="32">
        <v>24785.649299999994</v>
      </c>
      <c r="D16" s="32">
        <v>10376.276599999997</v>
      </c>
      <c r="E16" s="32">
        <v>27101.342700000016</v>
      </c>
      <c r="F16" s="31">
        <v>6.8495968652953912E-3</v>
      </c>
      <c r="G16" s="31">
        <v>9.3428797122535837E-2</v>
      </c>
      <c r="H16" s="32">
        <v>1394.4749999999999</v>
      </c>
      <c r="I16" s="32">
        <v>5174.7628999999988</v>
      </c>
      <c r="J16" s="31">
        <v>-0.86560930729236718</v>
      </c>
      <c r="K16" s="31">
        <v>-0.80905879988005192</v>
      </c>
      <c r="L16" s="33">
        <v>5798.0892999999996</v>
      </c>
      <c r="M16" s="33">
        <v>18501.358499999998</v>
      </c>
      <c r="N16" s="31">
        <v>3.1579012173040031</v>
      </c>
      <c r="O16" s="34">
        <v>2.5753055468493065</v>
      </c>
    </row>
    <row r="17" spans="1:15" ht="15.75" x14ac:dyDescent="0.25">
      <c r="A17" s="108" t="s">
        <v>77</v>
      </c>
      <c r="B17" s="67">
        <v>3439458</v>
      </c>
      <c r="C17" s="67">
        <v>8699180</v>
      </c>
      <c r="D17" s="67">
        <v>3456285</v>
      </c>
      <c r="E17" s="67">
        <v>8429814</v>
      </c>
      <c r="F17" s="110">
        <v>4.8923405955240626E-3</v>
      </c>
      <c r="G17" s="110">
        <v>-3.0964527691115715E-2</v>
      </c>
      <c r="H17" s="67">
        <v>26295569</v>
      </c>
      <c r="I17" s="67">
        <v>211586998</v>
      </c>
      <c r="J17" s="110">
        <v>6.6080441861709902</v>
      </c>
      <c r="K17" s="110">
        <v>24.099841823318997</v>
      </c>
      <c r="L17" s="67">
        <v>23377682</v>
      </c>
      <c r="M17" s="67">
        <v>600935311</v>
      </c>
      <c r="N17" s="110">
        <v>-0.11096496904098177</v>
      </c>
      <c r="O17" s="109">
        <v>1.8401334518673969</v>
      </c>
    </row>
    <row r="18" spans="1:15" ht="15.75" x14ac:dyDescent="0.25">
      <c r="D18" s="6"/>
      <c r="E18" s="6"/>
      <c r="F18" s="6"/>
      <c r="G18" s="6"/>
      <c r="H18" s="6"/>
      <c r="I18" s="6"/>
      <c r="J18" s="6"/>
      <c r="K18" s="19"/>
      <c r="L18" s="20"/>
      <c r="M18" s="1"/>
    </row>
    <row r="19" spans="1:15" ht="15.75" x14ac:dyDescent="0.25">
      <c r="D19" s="21"/>
      <c r="E19" s="21"/>
      <c r="F19" s="21"/>
      <c r="G19" s="21"/>
      <c r="H19" s="21"/>
      <c r="I19" s="21"/>
      <c r="J19" s="21"/>
      <c r="K19" s="21"/>
      <c r="L19" s="22"/>
      <c r="M19" s="1"/>
    </row>
    <row r="20" spans="1:15" ht="15.75" x14ac:dyDescent="0.25">
      <c r="D20" s="21"/>
      <c r="E20" s="21"/>
      <c r="F20" s="21"/>
      <c r="G20" s="21"/>
      <c r="H20" s="21"/>
      <c r="I20" s="21"/>
      <c r="J20" s="21"/>
      <c r="K20" s="21"/>
      <c r="L20" s="22"/>
      <c r="M20" s="1"/>
    </row>
  </sheetData>
  <pageMargins left="0.7" right="0.7" top="0.75" bottom="0.75" header="0.3" footer="0.3"/>
  <pageSetup scale="52" fitToHeight="0" orientation="landscape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O18"/>
  <sheetViews>
    <sheetView workbookViewId="0"/>
  </sheetViews>
  <sheetFormatPr defaultRowHeight="15" x14ac:dyDescent="0.2"/>
  <cols>
    <col min="1" max="1" width="26.88671875" customWidth="1"/>
    <col min="2" max="2" width="10.33203125" customWidth="1"/>
    <col min="3" max="3" width="14.88671875" customWidth="1"/>
    <col min="4" max="4" width="10.6640625" customWidth="1"/>
    <col min="5" max="5" width="10.77734375" customWidth="1"/>
    <col min="6" max="6" width="11.33203125" customWidth="1"/>
    <col min="7" max="7" width="11.6640625" customWidth="1"/>
    <col min="8" max="8" width="12.109375" customWidth="1"/>
    <col min="9" max="9" width="12.33203125" customWidth="1"/>
    <col min="10" max="10" width="12.88671875" customWidth="1"/>
    <col min="11" max="11" width="13.109375" customWidth="1"/>
    <col min="12" max="12" width="12.5546875" bestFit="1" customWidth="1"/>
    <col min="13" max="13" width="14.5546875" bestFit="1" customWidth="1"/>
    <col min="14" max="14" width="10.88671875" customWidth="1"/>
    <col min="15" max="15" width="12" customWidth="1"/>
  </cols>
  <sheetData>
    <row r="1" spans="1:15" ht="20.25" x14ac:dyDescent="0.3">
      <c r="A1" s="169" t="s">
        <v>0</v>
      </c>
    </row>
    <row r="2" spans="1:15" ht="15.75" x14ac:dyDescent="0.25">
      <c r="A2" s="168" t="s">
        <v>142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x14ac:dyDescent="0.25">
      <c r="A3" s="40" t="s">
        <v>143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2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 x14ac:dyDescent="0.25">
      <c r="A5" s="2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75" x14ac:dyDescent="0.25">
      <c r="A6" s="152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115" customFormat="1" ht="78.75" x14ac:dyDescent="0.25">
      <c r="A7" s="171" t="s">
        <v>144</v>
      </c>
      <c r="B7" s="164" t="s">
        <v>106</v>
      </c>
      <c r="C7" s="165" t="s">
        <v>107</v>
      </c>
      <c r="D7" s="164" t="s">
        <v>108</v>
      </c>
      <c r="E7" s="165" t="s">
        <v>109</v>
      </c>
      <c r="F7" s="166" t="s">
        <v>110</v>
      </c>
      <c r="G7" s="166" t="s">
        <v>111</v>
      </c>
      <c r="H7" s="164" t="s">
        <v>112</v>
      </c>
      <c r="I7" s="165" t="s">
        <v>113</v>
      </c>
      <c r="J7" s="166" t="s">
        <v>114</v>
      </c>
      <c r="K7" s="166" t="s">
        <v>115</v>
      </c>
      <c r="L7" s="167" t="s">
        <v>116</v>
      </c>
      <c r="M7" s="167" t="s">
        <v>117</v>
      </c>
      <c r="N7" s="167" t="s">
        <v>118</v>
      </c>
      <c r="O7" s="167" t="s">
        <v>119</v>
      </c>
    </row>
    <row r="8" spans="1:15" x14ac:dyDescent="0.2">
      <c r="A8" s="12" t="s">
        <v>145</v>
      </c>
      <c r="B8" s="180">
        <v>517</v>
      </c>
      <c r="C8" s="172">
        <v>563</v>
      </c>
      <c r="D8" s="172">
        <v>515</v>
      </c>
      <c r="E8" s="172">
        <v>561</v>
      </c>
      <c r="F8" s="173">
        <v>-3.8684719535783366E-3</v>
      </c>
      <c r="G8" s="173">
        <v>-3.552397868561279E-3</v>
      </c>
      <c r="H8" s="172">
        <v>610</v>
      </c>
      <c r="I8" s="172">
        <v>1062</v>
      </c>
      <c r="J8" s="173">
        <v>0.18446601941747573</v>
      </c>
      <c r="K8" s="173">
        <v>0.89304812834224601</v>
      </c>
      <c r="L8" s="172">
        <v>863</v>
      </c>
      <c r="M8" s="172">
        <v>1219</v>
      </c>
      <c r="N8" s="173">
        <v>0.41475409836065574</v>
      </c>
      <c r="O8" s="173">
        <v>0.14783427495291901</v>
      </c>
    </row>
    <row r="9" spans="1:15" x14ac:dyDescent="0.2">
      <c r="A9" s="12" t="s">
        <v>146</v>
      </c>
      <c r="B9" s="180">
        <v>4671</v>
      </c>
      <c r="C9" s="172">
        <v>4932</v>
      </c>
      <c r="D9" s="172">
        <v>4638</v>
      </c>
      <c r="E9" s="172">
        <v>4849</v>
      </c>
      <c r="F9" s="173">
        <v>-7.064868336544637E-3</v>
      </c>
      <c r="G9" s="173">
        <v>-1.6828872668288728E-2</v>
      </c>
      <c r="H9" s="172">
        <v>5640</v>
      </c>
      <c r="I9" s="172">
        <v>8601</v>
      </c>
      <c r="J9" s="173">
        <v>0.21604139715394566</v>
      </c>
      <c r="K9" s="173">
        <v>0.77376778717261296</v>
      </c>
      <c r="L9" s="172">
        <v>11281</v>
      </c>
      <c r="M9" s="172">
        <v>12650</v>
      </c>
      <c r="N9" s="173">
        <v>1.000177304964539</v>
      </c>
      <c r="O9" s="173">
        <v>0.47075921404487853</v>
      </c>
    </row>
    <row r="10" spans="1:15" x14ac:dyDescent="0.2">
      <c r="A10" s="12" t="s">
        <v>147</v>
      </c>
      <c r="B10" s="180">
        <v>1337543</v>
      </c>
      <c r="C10" s="172">
        <v>3295898</v>
      </c>
      <c r="D10" s="172">
        <v>1348204</v>
      </c>
      <c r="E10" s="172">
        <v>3217359</v>
      </c>
      <c r="F10" s="173">
        <v>7.9705848709163002E-3</v>
      </c>
      <c r="G10" s="173">
        <v>-2.3829317533491632E-2</v>
      </c>
      <c r="H10" s="172">
        <v>17594121</v>
      </c>
      <c r="I10" s="172">
        <v>132609910</v>
      </c>
      <c r="J10" s="173">
        <v>12.050043613577767</v>
      </c>
      <c r="K10" s="173">
        <v>40.217007489683311</v>
      </c>
      <c r="L10" s="172">
        <v>13249562</v>
      </c>
      <c r="M10" s="172">
        <v>310954863</v>
      </c>
      <c r="N10" s="173">
        <v>-0.24693242703059731</v>
      </c>
      <c r="O10" s="173">
        <v>1.344884051274901</v>
      </c>
    </row>
    <row r="11" spans="1:15" ht="30" x14ac:dyDescent="0.2">
      <c r="A11" s="12" t="s">
        <v>148</v>
      </c>
      <c r="B11" s="180">
        <v>80369.519</v>
      </c>
      <c r="C11" s="172">
        <v>220717.23929999993</v>
      </c>
      <c r="D11" s="172">
        <v>78527.0533</v>
      </c>
      <c r="E11" s="172">
        <v>219699.90029999989</v>
      </c>
      <c r="F11" s="173">
        <v>-2.2924931278984022E-2</v>
      </c>
      <c r="G11" s="173">
        <v>-4.6092412320238576E-3</v>
      </c>
      <c r="H11" s="172">
        <v>820922.5504999999</v>
      </c>
      <c r="I11" s="172">
        <v>7208656.4082999956</v>
      </c>
      <c r="J11" s="173">
        <v>9.4540093636749241</v>
      </c>
      <c r="K11" s="173">
        <v>31.811377695012997</v>
      </c>
      <c r="L11" s="172">
        <f>'SFSP Comparison Report'!L10+'SSO Comparison Report'!L10</f>
        <v>550508.90929999982</v>
      </c>
      <c r="M11" s="172">
        <f>'SFSP Comparison Report'!M10+'SSO Comparison Report'!M10</f>
        <v>13772878.170900002</v>
      </c>
      <c r="N11" s="173">
        <v>-0.32945946293626638</v>
      </c>
      <c r="O11" s="173">
        <v>0.9105801956439753</v>
      </c>
    </row>
    <row r="12" spans="1:15" x14ac:dyDescent="0.2">
      <c r="A12" s="12" t="s">
        <v>149</v>
      </c>
      <c r="B12" s="180">
        <v>4402744</v>
      </c>
      <c r="C12" s="172">
        <v>9915160</v>
      </c>
      <c r="D12" s="172">
        <v>4392765</v>
      </c>
      <c r="E12" s="172">
        <v>9495588</v>
      </c>
      <c r="F12" s="173">
        <v>-2.266541048037315E-3</v>
      </c>
      <c r="G12" s="173">
        <v>-4.2316210731849005E-2</v>
      </c>
      <c r="H12" s="172">
        <v>18513066</v>
      </c>
      <c r="I12" s="172">
        <v>137718077</v>
      </c>
      <c r="J12" s="173">
        <v>3.2144448883561947</v>
      </c>
      <c r="K12" s="173">
        <v>13.503375357060563</v>
      </c>
      <c r="L12" s="172">
        <v>14936709</v>
      </c>
      <c r="M12" s="172">
        <v>374590212</v>
      </c>
      <c r="N12" s="173">
        <v>-0.19318015719276321</v>
      </c>
      <c r="O12" s="173">
        <v>1.7199785254044755</v>
      </c>
    </row>
    <row r="13" spans="1:15" ht="30" x14ac:dyDescent="0.2">
      <c r="A13" s="12" t="s">
        <v>150</v>
      </c>
      <c r="B13" s="180">
        <v>230281.53230000008</v>
      </c>
      <c r="C13" s="172">
        <v>625264.59870000021</v>
      </c>
      <c r="D13" s="172">
        <v>225537.63179999997</v>
      </c>
      <c r="E13" s="172">
        <v>602051.15979999979</v>
      </c>
      <c r="F13" s="173">
        <v>-2.0600438309659901E-2</v>
      </c>
      <c r="G13" s="173">
        <v>-3.7125784744992646E-2</v>
      </c>
      <c r="H13" s="172">
        <v>860610.43150000088</v>
      </c>
      <c r="I13" s="172">
        <v>7501567.8519999944</v>
      </c>
      <c r="J13" s="173">
        <v>2.8158174519769918</v>
      </c>
      <c r="K13" s="173">
        <v>11.460017275761084</v>
      </c>
      <c r="L13" s="172">
        <f>'SFSP Comparison Report'!L12+'SSO Comparison Report'!L12</f>
        <v>637783.7524</v>
      </c>
      <c r="M13" s="172">
        <f>'SFSP Comparison Report'!M12+'SSO Comparison Report'!M12</f>
        <v>16951622.941699997</v>
      </c>
      <c r="N13" s="173">
        <v>-0.25912267727375399</v>
      </c>
      <c r="O13" s="173">
        <v>1.2596689486959278</v>
      </c>
    </row>
    <row r="14" spans="1:15" x14ac:dyDescent="0.2">
      <c r="A14" s="12" t="s">
        <v>151</v>
      </c>
      <c r="B14" s="180">
        <v>198083</v>
      </c>
      <c r="C14" s="172">
        <v>382482</v>
      </c>
      <c r="D14" s="172">
        <v>121273</v>
      </c>
      <c r="E14" s="172">
        <v>215273</v>
      </c>
      <c r="F14" s="173">
        <v>-0.38776674424357466</v>
      </c>
      <c r="G14" s="173">
        <v>-0.43716828504347915</v>
      </c>
      <c r="H14" s="172">
        <v>244752</v>
      </c>
      <c r="I14" s="172">
        <v>867637</v>
      </c>
      <c r="J14" s="173">
        <v>1.0181903638897363</v>
      </c>
      <c r="K14" s="173">
        <v>3.0304032554012812</v>
      </c>
      <c r="L14" s="172">
        <v>155049</v>
      </c>
      <c r="M14" s="172">
        <v>2362417</v>
      </c>
      <c r="N14" s="173">
        <v>-0.36650568738968425</v>
      </c>
      <c r="O14" s="173">
        <v>1.7228172611357053</v>
      </c>
    </row>
    <row r="15" spans="1:15" ht="30" x14ac:dyDescent="0.2">
      <c r="A15" s="12" t="s">
        <v>152</v>
      </c>
      <c r="B15" s="180">
        <v>11672.476199999999</v>
      </c>
      <c r="C15" s="172">
        <v>27518.0376</v>
      </c>
      <c r="D15" s="172">
        <v>6975.8456999999999</v>
      </c>
      <c r="E15" s="172">
        <v>16395.1921</v>
      </c>
      <c r="F15" s="173">
        <v>-0.40236796541936831</v>
      </c>
      <c r="G15" s="173">
        <v>-0.40420198786268102</v>
      </c>
      <c r="H15" s="172">
        <v>10490.8194</v>
      </c>
      <c r="I15" s="172">
        <v>46752.265899999999</v>
      </c>
      <c r="J15" s="173">
        <v>0.50387778789315829</v>
      </c>
      <c r="K15" s="173">
        <v>1.8515839042837441</v>
      </c>
      <c r="L15" s="172">
        <f>'SFSP Comparison Report'!L14+'SSO Comparison Report'!L14</f>
        <v>6704.9256999999998</v>
      </c>
      <c r="M15" s="172">
        <f>'SFSP Comparison Report'!M14+'SSO Comparison Report'!M14</f>
        <v>98039.623100000012</v>
      </c>
      <c r="N15" s="173">
        <v>-0.36020958477275861</v>
      </c>
      <c r="O15" s="173">
        <v>1.0979865084999016</v>
      </c>
    </row>
    <row r="16" spans="1:15" x14ac:dyDescent="0.2">
      <c r="A16" s="12" t="s">
        <v>153</v>
      </c>
      <c r="B16" s="180">
        <v>1131123</v>
      </c>
      <c r="C16" s="172">
        <v>2054794</v>
      </c>
      <c r="D16" s="172">
        <v>996000</v>
      </c>
      <c r="E16" s="172">
        <v>1823901</v>
      </c>
      <c r="F16" s="173">
        <v>-0.11945915696170974</v>
      </c>
      <c r="G16" s="173">
        <v>-0.11236795513321531</v>
      </c>
      <c r="H16" s="172">
        <v>416944</v>
      </c>
      <c r="I16" s="172">
        <v>1784293</v>
      </c>
      <c r="J16" s="173">
        <v>-0.58138152610441762</v>
      </c>
      <c r="K16" s="173">
        <v>-2.1716090950111875E-2</v>
      </c>
      <c r="L16" s="172">
        <v>607463</v>
      </c>
      <c r="M16" s="172">
        <v>2140970</v>
      </c>
      <c r="N16" s="173">
        <v>0.45694145976438083</v>
      </c>
      <c r="O16" s="173">
        <v>0.1998982229936451</v>
      </c>
    </row>
    <row r="17" spans="1:15" ht="30" x14ac:dyDescent="0.2">
      <c r="A17" s="12" t="s">
        <v>154</v>
      </c>
      <c r="B17" s="180">
        <v>58653.686800000003</v>
      </c>
      <c r="C17" s="172">
        <v>137568.64929999999</v>
      </c>
      <c r="D17" s="172">
        <v>48144.276599999997</v>
      </c>
      <c r="E17" s="172">
        <v>118348.34270000001</v>
      </c>
      <c r="F17" s="173">
        <v>-0.17917731643767712</v>
      </c>
      <c r="G17" s="173">
        <v>-0.13971429317508013</v>
      </c>
      <c r="H17" s="172">
        <v>18910.474999999999</v>
      </c>
      <c r="I17" s="172">
        <v>99583.762900000002</v>
      </c>
      <c r="J17" s="173">
        <v>-0.60721239708065322</v>
      </c>
      <c r="K17" s="173">
        <v>-0.15855380288312229</v>
      </c>
      <c r="L17" s="172">
        <f>'SFSP Comparison Report'!L16+'SSO Comparison Report'!L16</f>
        <v>28017.0893</v>
      </c>
      <c r="M17" s="172">
        <f>'SFSP Comparison Report'!M16+'SSO Comparison Report'!M16</f>
        <v>115977.3585</v>
      </c>
      <c r="N17" s="173">
        <v>0.48077133440593117</v>
      </c>
      <c r="O17" s="173">
        <v>0.16462117038559909</v>
      </c>
    </row>
    <row r="18" spans="1:15" ht="15.75" x14ac:dyDescent="0.25">
      <c r="A18" s="170" t="s">
        <v>81</v>
      </c>
      <c r="B18" s="181">
        <v>7069493</v>
      </c>
      <c r="C18" s="177">
        <v>15648334</v>
      </c>
      <c r="D18" s="177">
        <v>6858242</v>
      </c>
      <c r="E18" s="177">
        <v>14752121</v>
      </c>
      <c r="F18" s="178">
        <v>-2.9899999999999999E-2</v>
      </c>
      <c r="G18" s="178">
        <v>-5.7299999999999997E-2</v>
      </c>
      <c r="H18" s="177">
        <v>36768883</v>
      </c>
      <c r="I18" s="177">
        <v>272979917</v>
      </c>
      <c r="J18" s="178">
        <v>4.3613</v>
      </c>
      <c r="K18" s="178">
        <v>17.5045</v>
      </c>
      <c r="L18" s="177">
        <v>28948783</v>
      </c>
      <c r="M18" s="177">
        <v>690048462</v>
      </c>
      <c r="N18" s="178">
        <v>-0.2127</v>
      </c>
      <c r="O18" s="178">
        <v>1.5278</v>
      </c>
    </row>
  </sheetData>
  <pageMargins left="0.7" right="0.7" top="0.75" bottom="0.75" header="0.3" footer="0.3"/>
  <pageSetup scale="45" fitToHeight="0" orientation="landscape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O22"/>
  <sheetViews>
    <sheetView workbookViewId="0"/>
  </sheetViews>
  <sheetFormatPr defaultRowHeight="15" x14ac:dyDescent="0.2"/>
  <cols>
    <col min="1" max="1" width="25.44140625" style="12" customWidth="1"/>
    <col min="2" max="3" width="13.109375" style="12" customWidth="1"/>
    <col min="4" max="4" width="13.88671875" style="12" customWidth="1"/>
    <col min="5" max="5" width="14.77734375" style="12" customWidth="1"/>
    <col min="6" max="6" width="10.33203125" style="12" customWidth="1"/>
    <col min="7" max="7" width="12" style="12" customWidth="1"/>
    <col min="8" max="8" width="14.44140625" style="12" bestFit="1" customWidth="1"/>
    <col min="9" max="9" width="15.33203125" style="12" customWidth="1"/>
    <col min="10" max="10" width="10.44140625" style="12" customWidth="1"/>
    <col min="11" max="11" width="12.21875" style="12" customWidth="1"/>
    <col min="12" max="12" width="14.44140625" style="12" bestFit="1" customWidth="1"/>
    <col min="13" max="13" width="15.6640625" style="12" customWidth="1"/>
    <col min="14" max="14" width="10.109375" style="12" customWidth="1"/>
    <col min="15" max="15" width="11.33203125" style="12" customWidth="1"/>
    <col min="16" max="16384" width="8.88671875" style="12"/>
  </cols>
  <sheetData>
    <row r="1" spans="1:15" ht="20.25" x14ac:dyDescent="0.3">
      <c r="A1" s="169" t="s">
        <v>0</v>
      </c>
    </row>
    <row r="2" spans="1:15" ht="15.75" x14ac:dyDescent="0.25">
      <c r="A2" s="168" t="s">
        <v>155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x14ac:dyDescent="0.25">
      <c r="A3" s="40" t="s">
        <v>143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5.75" x14ac:dyDescent="0.25">
      <c r="A4" s="2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15.75" x14ac:dyDescent="0.25">
      <c r="A5" s="2" t="s">
        <v>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ht="15.75" x14ac:dyDescent="0.25">
      <c r="A6" s="152" t="s">
        <v>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95.25" thickBot="1" x14ac:dyDescent="0.3">
      <c r="A7" s="114" t="s">
        <v>144</v>
      </c>
      <c r="B7" s="95" t="s">
        <v>106</v>
      </c>
      <c r="C7" s="96" t="s">
        <v>107</v>
      </c>
      <c r="D7" s="95" t="s">
        <v>108</v>
      </c>
      <c r="E7" s="96" t="s">
        <v>109</v>
      </c>
      <c r="F7" s="97" t="s">
        <v>110</v>
      </c>
      <c r="G7" s="97" t="s">
        <v>111</v>
      </c>
      <c r="H7" s="95" t="s">
        <v>112</v>
      </c>
      <c r="I7" s="96" t="s">
        <v>113</v>
      </c>
      <c r="J7" s="97" t="s">
        <v>114</v>
      </c>
      <c r="K7" s="98" t="s">
        <v>115</v>
      </c>
      <c r="L7" s="153" t="s">
        <v>116</v>
      </c>
      <c r="M7" s="153" t="s">
        <v>117</v>
      </c>
      <c r="N7" s="153" t="s">
        <v>118</v>
      </c>
      <c r="O7" s="154" t="s">
        <v>119</v>
      </c>
    </row>
    <row r="8" spans="1:15" ht="30" x14ac:dyDescent="0.2">
      <c r="A8" s="117" t="s">
        <v>85</v>
      </c>
      <c r="B8" s="182">
        <v>920610.72</v>
      </c>
      <c r="C8" s="182">
        <v>1933488.6899999995</v>
      </c>
      <c r="D8" s="182">
        <v>1014309.07</v>
      </c>
      <c r="E8" s="182">
        <v>1992793.149999999</v>
      </c>
      <c r="F8" s="123">
        <v>0.10177846940561368</v>
      </c>
      <c r="G8" s="123">
        <v>3.0672255962355545E-2</v>
      </c>
      <c r="H8" s="182">
        <v>11100794.620000001</v>
      </c>
      <c r="I8" s="182">
        <v>67410424.420000106</v>
      </c>
      <c r="J8" s="123">
        <v>9.944193390679235</v>
      </c>
      <c r="K8" s="123">
        <v>32.827105648170331</v>
      </c>
      <c r="L8" s="183">
        <v>5270151.5500000007</v>
      </c>
      <c r="M8" s="183">
        <v>101694454.14999996</v>
      </c>
      <c r="N8" s="123">
        <v>-0.52524555850218946</v>
      </c>
      <c r="O8" s="123">
        <v>0.50858646900653648</v>
      </c>
    </row>
    <row r="9" spans="1:15" ht="30" x14ac:dyDescent="0.2">
      <c r="A9" s="37" t="s">
        <v>86</v>
      </c>
      <c r="B9" s="184">
        <v>8142277.2200000007</v>
      </c>
      <c r="C9" s="184">
        <v>15699851.070000008</v>
      </c>
      <c r="D9" s="184">
        <v>8252787.0200000023</v>
      </c>
      <c r="E9" s="184">
        <v>15346366.009999998</v>
      </c>
      <c r="F9" s="50">
        <v>1.3572345550769846E-2</v>
      </c>
      <c r="G9" s="50">
        <v>-2.251518555328625E-2</v>
      </c>
      <c r="H9" s="184">
        <v>21905574.77</v>
      </c>
      <c r="I9" s="184">
        <v>127808920.70000006</v>
      </c>
      <c r="J9" s="50">
        <v>1.6543244987315804</v>
      </c>
      <c r="K9" s="50">
        <v>7.3282857072949525</v>
      </c>
      <c r="L9" s="185">
        <v>12121059.669999994</v>
      </c>
      <c r="M9" s="185">
        <v>191073835.25999999</v>
      </c>
      <c r="N9" s="50">
        <v>-0.4466678095751242</v>
      </c>
      <c r="O9" s="50">
        <v>0.49499607862661416</v>
      </c>
    </row>
    <row r="10" spans="1:15" ht="30" x14ac:dyDescent="0.2">
      <c r="A10" s="118" t="s">
        <v>87</v>
      </c>
      <c r="B10" s="186">
        <v>764194.53000000014</v>
      </c>
      <c r="C10" s="186">
        <v>1451998.4600000002</v>
      </c>
      <c r="D10" s="186">
        <v>461896.9200000001</v>
      </c>
      <c r="E10" s="186">
        <v>813668.63000000035</v>
      </c>
      <c r="F10" s="187">
        <v>-0.3955767780750799</v>
      </c>
      <c r="G10" s="187">
        <v>-0.43962156130661445</v>
      </c>
      <c r="H10" s="186">
        <v>384916.91</v>
      </c>
      <c r="I10" s="186">
        <v>1696964.54</v>
      </c>
      <c r="J10" s="187">
        <v>-0.16666058305822889</v>
      </c>
      <c r="K10" s="187">
        <v>1.0855720344042259</v>
      </c>
      <c r="L10" s="188">
        <v>450189.92999999993</v>
      </c>
      <c r="M10" s="188">
        <v>2344103.66</v>
      </c>
      <c r="N10" s="187">
        <v>0.16957690946859144</v>
      </c>
      <c r="O10" s="187">
        <v>0.38135099746987056</v>
      </c>
    </row>
    <row r="11" spans="1:15" ht="30" x14ac:dyDescent="0.2">
      <c r="A11" s="38" t="s">
        <v>88</v>
      </c>
      <c r="B11" s="184">
        <v>859735.61999999988</v>
      </c>
      <c r="C11" s="184">
        <v>1551385.14</v>
      </c>
      <c r="D11" s="196">
        <v>741332.24</v>
      </c>
      <c r="E11" s="184">
        <v>1341671.71</v>
      </c>
      <c r="F11" s="50">
        <v>-0.13772068673855795</v>
      </c>
      <c r="G11" s="50">
        <v>-0.13517818663649178</v>
      </c>
      <c r="H11" s="184">
        <v>383745.39000000007</v>
      </c>
      <c r="I11" s="184">
        <v>1656155.7699999986</v>
      </c>
      <c r="J11" s="50">
        <v>-0.48235707380000081</v>
      </c>
      <c r="K11" s="50">
        <v>0.23439717604241553</v>
      </c>
      <c r="L11" s="185">
        <v>492827.31</v>
      </c>
      <c r="M11" s="185">
        <v>1882539.5699999996</v>
      </c>
      <c r="N11" s="50">
        <v>0.28425597503594741</v>
      </c>
      <c r="O11" s="50">
        <v>0.13669233540755721</v>
      </c>
    </row>
    <row r="12" spans="1:15" ht="30" x14ac:dyDescent="0.2">
      <c r="A12" s="118" t="s">
        <v>89</v>
      </c>
      <c r="B12" s="186">
        <v>1961799.9199999997</v>
      </c>
      <c r="C12" s="186">
        <v>5090649.74</v>
      </c>
      <c r="D12" s="186">
        <v>1974223.1599999997</v>
      </c>
      <c r="E12" s="186">
        <v>5047779.83</v>
      </c>
      <c r="F12" s="187">
        <v>6.3325723858730677E-3</v>
      </c>
      <c r="G12" s="187">
        <v>-8.4213041928907391E-3</v>
      </c>
      <c r="H12" s="186">
        <v>28986823.619999971</v>
      </c>
      <c r="I12" s="186">
        <v>229972328.17999929</v>
      </c>
      <c r="J12" s="187">
        <v>13.682647943406749</v>
      </c>
      <c r="K12" s="187">
        <v>44.559104383520484</v>
      </c>
      <c r="L12" s="188">
        <v>27325325.450000003</v>
      </c>
      <c r="M12" s="188">
        <v>613057984.24000037</v>
      </c>
      <c r="N12" s="187">
        <v>-5.7319083725116682E-2</v>
      </c>
      <c r="O12" s="187">
        <v>1.6657902239445088</v>
      </c>
    </row>
    <row r="13" spans="1:15" ht="30" x14ac:dyDescent="0.2">
      <c r="A13" s="38" t="s">
        <v>90</v>
      </c>
      <c r="B13" s="189">
        <v>7842625.8200000059</v>
      </c>
      <c r="C13" s="184">
        <v>19691257.130000047</v>
      </c>
      <c r="D13" s="184">
        <v>8168881.6800000006</v>
      </c>
      <c r="E13" s="184">
        <v>19489419.289999988</v>
      </c>
      <c r="F13" s="50">
        <v>4.160033482255239E-2</v>
      </c>
      <c r="G13" s="50">
        <v>-1.0250124645041337E-2</v>
      </c>
      <c r="H13" s="184">
        <v>47576371.460000001</v>
      </c>
      <c r="I13" s="184">
        <v>377825989.78999889</v>
      </c>
      <c r="J13" s="50">
        <v>4.8240984903088959</v>
      </c>
      <c r="K13" s="50">
        <v>18.386210751998203</v>
      </c>
      <c r="L13" s="185">
        <v>52296325.120000005</v>
      </c>
      <c r="M13" s="185">
        <v>1261145080.210001</v>
      </c>
      <c r="N13" s="50">
        <v>9.9207936947615288E-2</v>
      </c>
      <c r="O13" s="50">
        <v>2.3378992295129395</v>
      </c>
    </row>
    <row r="14" spans="1:15" ht="30" x14ac:dyDescent="0.2">
      <c r="A14" s="118" t="s">
        <v>91</v>
      </c>
      <c r="B14" s="186">
        <v>8917.74</v>
      </c>
      <c r="C14" s="186">
        <v>37085.969999999994</v>
      </c>
      <c r="D14" s="186">
        <v>22024.03</v>
      </c>
      <c r="E14" s="186">
        <v>44049.450000000012</v>
      </c>
      <c r="F14" s="187">
        <v>1.4696873871631153</v>
      </c>
      <c r="G14" s="187">
        <v>0.18776588558961838</v>
      </c>
      <c r="H14" s="186">
        <v>533728.94000000006</v>
      </c>
      <c r="I14" s="186">
        <v>1595441.0999999999</v>
      </c>
      <c r="J14" s="187">
        <v>23.233936295945838</v>
      </c>
      <c r="K14" s="187">
        <v>35.219319423965551</v>
      </c>
      <c r="L14" s="188">
        <v>215853.4</v>
      </c>
      <c r="M14" s="188">
        <v>6479803.0099999998</v>
      </c>
      <c r="N14" s="187">
        <v>-0.59557486240112822</v>
      </c>
      <c r="O14" s="187">
        <v>3.061449219278606</v>
      </c>
    </row>
    <row r="15" spans="1:15" ht="30" x14ac:dyDescent="0.2">
      <c r="A15" s="38" t="s">
        <v>92</v>
      </c>
      <c r="B15" s="189">
        <v>182319.41000000003</v>
      </c>
      <c r="C15" s="184">
        <v>337293.62000000005</v>
      </c>
      <c r="D15" s="184">
        <v>198717.87999999995</v>
      </c>
      <c r="E15" s="184">
        <v>375286.91999999993</v>
      </c>
      <c r="F15" s="50">
        <v>8.9943632441548113E-2</v>
      </c>
      <c r="G15" s="50">
        <v>0.11264162067459167</v>
      </c>
      <c r="H15" s="190">
        <v>17506.560000000001</v>
      </c>
      <c r="I15" s="184">
        <v>63937.659999999989</v>
      </c>
      <c r="J15" s="50">
        <v>-0.91190244179336055</v>
      </c>
      <c r="K15" s="50">
        <v>-0.82962992688367609</v>
      </c>
      <c r="L15" s="185">
        <v>120835.31999999999</v>
      </c>
      <c r="M15" s="185">
        <v>259511.64000000004</v>
      </c>
      <c r="N15" s="50">
        <v>5.9022880565913569</v>
      </c>
      <c r="O15" s="50">
        <v>3.0588229222026593</v>
      </c>
    </row>
    <row r="16" spans="1:15" ht="30" x14ac:dyDescent="0.2">
      <c r="A16" s="118" t="s">
        <v>93</v>
      </c>
      <c r="B16" s="186">
        <v>217733.49000000002</v>
      </c>
      <c r="C16" s="186">
        <v>564401.4500000003</v>
      </c>
      <c r="D16" s="186">
        <v>220593.12000000002</v>
      </c>
      <c r="E16" s="186">
        <v>562306.16999999993</v>
      </c>
      <c r="F16" s="187">
        <v>1.3133624965089222E-2</v>
      </c>
      <c r="G16" s="187">
        <v>-3.7123930138740361E-3</v>
      </c>
      <c r="H16" s="186">
        <v>3116124.550000004</v>
      </c>
      <c r="I16" s="186">
        <v>25274778.059999969</v>
      </c>
      <c r="J16" s="187">
        <v>13.126118484565627</v>
      </c>
      <c r="K16" s="187">
        <v>43.94842740210369</v>
      </c>
      <c r="L16" s="188">
        <v>2747797.0000000005</v>
      </c>
      <c r="M16" s="188">
        <v>65637300.579999991</v>
      </c>
      <c r="N16" s="187">
        <v>-0.11820052250478982</v>
      </c>
      <c r="O16" s="187">
        <v>1.5969486428004691</v>
      </c>
    </row>
    <row r="17" spans="1:15" ht="30" x14ac:dyDescent="0.2">
      <c r="A17" s="38" t="s">
        <v>94</v>
      </c>
      <c r="B17" s="184">
        <v>547300.43000000017</v>
      </c>
      <c r="C17" s="184">
        <v>1372842.2700000012</v>
      </c>
      <c r="D17" s="184">
        <v>570058.91000000038</v>
      </c>
      <c r="E17" s="184">
        <v>1360668.5899999992</v>
      </c>
      <c r="F17" s="50">
        <v>4.1583157535615686E-2</v>
      </c>
      <c r="G17" s="50">
        <v>-8.867500852812479E-3</v>
      </c>
      <c r="H17" s="184">
        <v>3192397.9799999986</v>
      </c>
      <c r="I17" s="184">
        <v>25932989.979999974</v>
      </c>
      <c r="J17" s="50">
        <v>4.6001194332704962</v>
      </c>
      <c r="K17" s="50">
        <v>18.05900538205265</v>
      </c>
      <c r="L17" s="185">
        <v>2998785.0500000007</v>
      </c>
      <c r="M17" s="185">
        <v>80628114.36999999</v>
      </c>
      <c r="N17" s="50">
        <v>-6.0648118189824796E-2</v>
      </c>
      <c r="O17" s="50">
        <v>2.1090944172724377</v>
      </c>
    </row>
    <row r="18" spans="1:15" ht="30" x14ac:dyDescent="0.2">
      <c r="A18" s="119" t="s">
        <v>95</v>
      </c>
      <c r="B18" s="191">
        <v>634.15000000000009</v>
      </c>
      <c r="C18" s="191">
        <v>2634.15</v>
      </c>
      <c r="D18" s="191">
        <v>1569.95</v>
      </c>
      <c r="E18" s="191">
        <v>3136.98</v>
      </c>
      <c r="F18" s="126">
        <v>1.4756761018686428</v>
      </c>
      <c r="G18" s="126">
        <v>0.19088890154319227</v>
      </c>
      <c r="H18" s="191">
        <v>36967.910000000003</v>
      </c>
      <c r="I18" s="191">
        <v>111306.18</v>
      </c>
      <c r="J18" s="126">
        <v>22.54718940093634</v>
      </c>
      <c r="K18" s="126">
        <v>34.4819539812176</v>
      </c>
      <c r="L18" s="192">
        <v>12433.75</v>
      </c>
      <c r="M18" s="192">
        <v>443415.57999999996</v>
      </c>
      <c r="N18" s="126">
        <v>-0.66366099679424673</v>
      </c>
      <c r="O18" s="126">
        <v>2.9837462753640454</v>
      </c>
    </row>
    <row r="19" spans="1:15" ht="31.5" x14ac:dyDescent="0.25">
      <c r="A19" s="116" t="s">
        <v>156</v>
      </c>
      <c r="B19" s="193">
        <v>21448149.050000001</v>
      </c>
      <c r="C19" s="193">
        <v>47732887.690000057</v>
      </c>
      <c r="D19" s="193">
        <v>21626393.980000004</v>
      </c>
      <c r="E19" s="193">
        <v>46377146.729999989</v>
      </c>
      <c r="F19" s="194">
        <v>8.3105040712127751E-3</v>
      </c>
      <c r="G19" s="195">
        <v>-2.8402659583574554E-2</v>
      </c>
      <c r="H19" s="193">
        <v>117234952.70999998</v>
      </c>
      <c r="I19" s="193">
        <v>859349236.37999833</v>
      </c>
      <c r="J19" s="194">
        <v>4.420920048826372</v>
      </c>
      <c r="K19" s="194">
        <v>17.529584007894798</v>
      </c>
      <c r="L19" s="193">
        <v>104051583.55</v>
      </c>
      <c r="M19" s="193">
        <v>2324646142.2700009</v>
      </c>
      <c r="N19" s="194">
        <v>-0.11245254811174978</v>
      </c>
      <c r="O19" s="194">
        <v>1.7051238819534582</v>
      </c>
    </row>
    <row r="20" spans="1:15" ht="15.75" x14ac:dyDescent="0.25">
      <c r="A20" s="23"/>
      <c r="B20" s="23"/>
      <c r="C20" s="24"/>
      <c r="D20" s="24"/>
      <c r="E20" s="24"/>
      <c r="F20" s="24"/>
      <c r="G20" s="24"/>
      <c r="H20" s="24"/>
      <c r="I20" s="24"/>
      <c r="J20" s="24"/>
      <c r="K20" s="25"/>
      <c r="L20" s="26"/>
      <c r="M20" s="23"/>
      <c r="N20" s="23"/>
      <c r="O20" s="23"/>
    </row>
    <row r="21" spans="1:15" ht="15.75" x14ac:dyDescent="0.25">
      <c r="A21" s="23"/>
      <c r="B21" s="23"/>
      <c r="C21" s="27"/>
      <c r="D21" s="27"/>
      <c r="E21" s="27"/>
      <c r="F21" s="27"/>
      <c r="G21" s="27"/>
      <c r="H21" s="27"/>
      <c r="I21" s="27"/>
      <c r="J21" s="27"/>
      <c r="K21" s="27"/>
      <c r="L21" s="28"/>
      <c r="M21" s="23"/>
      <c r="N21" s="23"/>
      <c r="O21" s="23"/>
    </row>
    <row r="22" spans="1:15" ht="15.75" x14ac:dyDescent="0.25">
      <c r="A22" s="29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8"/>
      <c r="M22" s="23"/>
      <c r="N22" s="23"/>
      <c r="O22" s="23"/>
    </row>
  </sheetData>
  <pageMargins left="0.7" right="0.7" top="0.75" bottom="0.75" header="0.3" footer="0.3"/>
  <pageSetup scale="50" orientation="landscape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O11"/>
  <sheetViews>
    <sheetView workbookViewId="0"/>
  </sheetViews>
  <sheetFormatPr defaultRowHeight="15" x14ac:dyDescent="0.2"/>
  <cols>
    <col min="1" max="1" width="15.44140625" customWidth="1"/>
    <col min="2" max="2" width="14.21875" customWidth="1"/>
    <col min="3" max="3" width="14.33203125" customWidth="1"/>
    <col min="4" max="4" width="14.33203125" bestFit="1" customWidth="1"/>
    <col min="5" max="5" width="14.21875" customWidth="1"/>
    <col min="6" max="6" width="8" customWidth="1"/>
    <col min="7" max="7" width="10.5546875" customWidth="1"/>
    <col min="8" max="8" width="15.33203125" bestFit="1" customWidth="1"/>
    <col min="9" max="9" width="15.77734375" customWidth="1"/>
    <col min="10" max="10" width="8.33203125" customWidth="1"/>
    <col min="11" max="11" width="11" customWidth="1"/>
    <col min="12" max="12" width="15.33203125" bestFit="1" customWidth="1"/>
    <col min="13" max="13" width="17.6640625" bestFit="1" customWidth="1"/>
    <col min="14" max="14" width="8.44140625" customWidth="1"/>
    <col min="15" max="15" width="10.33203125" customWidth="1"/>
  </cols>
  <sheetData>
    <row r="1" spans="1:15" ht="20.25" x14ac:dyDescent="0.3">
      <c r="A1" s="169" t="s">
        <v>0</v>
      </c>
    </row>
    <row r="2" spans="1:15" ht="15.75" x14ac:dyDescent="0.25">
      <c r="A2" s="168" t="s">
        <v>157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x14ac:dyDescent="0.25">
      <c r="A3" s="40" t="s">
        <v>143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2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 x14ac:dyDescent="0.25">
      <c r="A5" s="2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75" x14ac:dyDescent="0.25">
      <c r="A6" s="152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12" customFormat="1" ht="95.25" thickBot="1" x14ac:dyDescent="0.3">
      <c r="A7" s="114" t="s">
        <v>144</v>
      </c>
      <c r="B7" s="95" t="s">
        <v>106</v>
      </c>
      <c r="C7" s="96" t="s">
        <v>107</v>
      </c>
      <c r="D7" s="95" t="s">
        <v>108</v>
      </c>
      <c r="E7" s="96" t="s">
        <v>109</v>
      </c>
      <c r="F7" s="96" t="s">
        <v>110</v>
      </c>
      <c r="G7" s="97" t="s">
        <v>111</v>
      </c>
      <c r="H7" s="95" t="s">
        <v>112</v>
      </c>
      <c r="I7" s="96" t="s">
        <v>113</v>
      </c>
      <c r="J7" s="97" t="s">
        <v>114</v>
      </c>
      <c r="K7" s="98" t="s">
        <v>115</v>
      </c>
      <c r="L7" s="153" t="s">
        <v>116</v>
      </c>
      <c r="M7" s="153" t="s">
        <v>117</v>
      </c>
      <c r="N7" s="153" t="s">
        <v>118</v>
      </c>
      <c r="O7" s="154" t="s">
        <v>119</v>
      </c>
    </row>
    <row r="8" spans="1:15" s="12" customFormat="1" ht="30" x14ac:dyDescent="0.2">
      <c r="A8" s="121" t="s">
        <v>97</v>
      </c>
      <c r="B8" s="198">
        <v>10686818.09</v>
      </c>
      <c r="C8" s="198">
        <v>20636723.360000007</v>
      </c>
      <c r="D8" s="198">
        <v>10470325.250000002</v>
      </c>
      <c r="E8" s="198">
        <v>19494499.499999996</v>
      </c>
      <c r="F8" s="174">
        <v>-2.0257932546131511E-2</v>
      </c>
      <c r="G8" s="123">
        <v>-5.5349090069888411E-2</v>
      </c>
      <c r="H8" s="198">
        <v>33775031.689999998</v>
      </c>
      <c r="I8" s="198">
        <v>198572465.43000019</v>
      </c>
      <c r="J8" s="122">
        <v>2.2257862944611002</v>
      </c>
      <c r="K8" s="122">
        <v>9.1860766125337161</v>
      </c>
      <c r="L8" s="198">
        <v>18334228.459999993</v>
      </c>
      <c r="M8" s="198">
        <v>296994932.63999999</v>
      </c>
      <c r="N8" s="122">
        <v>-0.45716620998972052</v>
      </c>
      <c r="O8" s="122">
        <v>0.49565012448664597</v>
      </c>
    </row>
    <row r="9" spans="1:15" s="12" customFormat="1" ht="30" x14ac:dyDescent="0.2">
      <c r="A9" s="48" t="s">
        <v>98</v>
      </c>
      <c r="B9" s="199">
        <v>9995662.8900000099</v>
      </c>
      <c r="C9" s="199">
        <v>25156286.460000049</v>
      </c>
      <c r="D9" s="199">
        <v>10363846.75</v>
      </c>
      <c r="E9" s="199">
        <v>24956535.489999987</v>
      </c>
      <c r="F9" s="175">
        <v>3.6834361467745894E-2</v>
      </c>
      <c r="G9" s="50">
        <v>-7.940399721464363E-3</v>
      </c>
      <c r="H9" s="199">
        <v>77114430.579999968</v>
      </c>
      <c r="I9" s="199">
        <v>609457696.72999811</v>
      </c>
      <c r="J9" s="49">
        <v>6.4407150588173225</v>
      </c>
      <c r="K9" s="49">
        <v>23.420765333161171</v>
      </c>
      <c r="L9" s="199">
        <v>79958339.290000007</v>
      </c>
      <c r="M9" s="199">
        <v>1880942379.1000013</v>
      </c>
      <c r="N9" s="197">
        <v>3.6879072938880271E-2</v>
      </c>
      <c r="O9" s="197">
        <v>2.0862558454705944</v>
      </c>
    </row>
    <row r="10" spans="1:15" s="12" customFormat="1" ht="30" x14ac:dyDescent="0.2">
      <c r="A10" s="124" t="s">
        <v>99</v>
      </c>
      <c r="B10" s="200">
        <v>765668.07</v>
      </c>
      <c r="C10" s="200">
        <v>1939877.8700000015</v>
      </c>
      <c r="D10" s="200">
        <v>792221.98000000033</v>
      </c>
      <c r="E10" s="200">
        <v>1926111.7399999991</v>
      </c>
      <c r="F10" s="176">
        <v>3.4680707006627745E-2</v>
      </c>
      <c r="G10" s="126">
        <v>-7.096390042329025E-3</v>
      </c>
      <c r="H10" s="200">
        <v>6345490.4400000032</v>
      </c>
      <c r="I10" s="200">
        <v>51319074.219999947</v>
      </c>
      <c r="J10" s="125">
        <v>7.0097379272410496</v>
      </c>
      <c r="K10" s="125">
        <v>25.643871772465271</v>
      </c>
      <c r="L10" s="200">
        <v>5759015.8000000007</v>
      </c>
      <c r="M10" s="200">
        <v>146708830.53</v>
      </c>
      <c r="N10" s="122">
        <v>-9.2423847383497459E-2</v>
      </c>
      <c r="O10" s="122">
        <v>1.8587583225113011</v>
      </c>
    </row>
    <row r="11" spans="1:15" s="51" customFormat="1" ht="34.5" customHeight="1" x14ac:dyDescent="0.25">
      <c r="A11" s="120" t="s">
        <v>156</v>
      </c>
      <c r="B11" s="193">
        <v>21448149.050000004</v>
      </c>
      <c r="C11" s="193">
        <v>47732887.690000057</v>
      </c>
      <c r="D11" s="193">
        <v>21626393.98</v>
      </c>
      <c r="E11" s="193">
        <v>46377146.729999982</v>
      </c>
      <c r="F11" s="195">
        <v>8.3105040712124264E-3</v>
      </c>
      <c r="G11" s="195">
        <v>-2.840265958357471E-2</v>
      </c>
      <c r="H11" s="193">
        <v>117234952.70999996</v>
      </c>
      <c r="I11" s="193">
        <v>859349236.37999821</v>
      </c>
      <c r="J11" s="195">
        <v>4.420920048826372</v>
      </c>
      <c r="K11" s="195">
        <v>17.529584007894798</v>
      </c>
      <c r="L11" s="193">
        <v>104051583.55</v>
      </c>
      <c r="M11" s="193">
        <v>2324646142.2700014</v>
      </c>
      <c r="N11" s="195">
        <v>-0.11245254811174965</v>
      </c>
      <c r="O11" s="195">
        <v>1.7051238819534591</v>
      </c>
    </row>
  </sheetData>
  <pageMargins left="0.7" right="0.7" top="0.75" bottom="0.75" header="0.3" footer="0.3"/>
  <pageSetup scale="50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L65"/>
  <sheetViews>
    <sheetView workbookViewId="0"/>
  </sheetViews>
  <sheetFormatPr defaultColWidth="30.88671875" defaultRowHeight="15" x14ac:dyDescent="0.2"/>
  <cols>
    <col min="1" max="1" width="15.21875" customWidth="1"/>
    <col min="2" max="2" width="12.5546875" customWidth="1"/>
    <col min="3" max="3" width="8" customWidth="1"/>
    <col min="4" max="4" width="11" customWidth="1"/>
    <col min="5" max="5" width="19.88671875" customWidth="1"/>
    <col min="6" max="6" width="11.33203125" customWidth="1"/>
    <col min="7" max="7" width="19.44140625" customWidth="1"/>
    <col min="8" max="8" width="10" customWidth="1"/>
    <col min="9" max="9" width="19.44140625" customWidth="1"/>
    <col min="10" max="10" width="10.88671875" customWidth="1"/>
    <col min="11" max="11" width="18.88671875" customWidth="1"/>
    <col min="12" max="12" width="16.6640625" customWidth="1"/>
  </cols>
  <sheetData>
    <row r="1" spans="1:12" ht="20.25" x14ac:dyDescent="0.3">
      <c r="A1" s="16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168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t="s">
        <v>2</v>
      </c>
    </row>
    <row r="4" spans="1:12" x14ac:dyDescent="0.2">
      <c r="A4" t="s">
        <v>3</v>
      </c>
    </row>
    <row r="5" spans="1:12" x14ac:dyDescent="0.2">
      <c r="A5" s="152" t="s">
        <v>4</v>
      </c>
    </row>
    <row r="6" spans="1:12" s="12" customFormat="1" ht="43.5" customHeight="1" thickBot="1" x14ac:dyDescent="0.3">
      <c r="A6" s="138" t="s">
        <v>5</v>
      </c>
      <c r="B6" s="68" t="s">
        <v>6</v>
      </c>
      <c r="C6" s="69" t="s">
        <v>7</v>
      </c>
      <c r="D6" s="68" t="s">
        <v>8</v>
      </c>
      <c r="E6" s="69" t="s">
        <v>9</v>
      </c>
      <c r="F6" s="68" t="s">
        <v>10</v>
      </c>
      <c r="G6" s="69" t="s">
        <v>11</v>
      </c>
      <c r="H6" s="68" t="s">
        <v>12</v>
      </c>
      <c r="I6" s="69" t="s">
        <v>13</v>
      </c>
      <c r="J6" s="68" t="s">
        <v>14</v>
      </c>
      <c r="K6" s="69" t="s">
        <v>15</v>
      </c>
      <c r="L6" s="70" t="s">
        <v>77</v>
      </c>
    </row>
    <row r="7" spans="1:12" x14ac:dyDescent="0.2">
      <c r="A7" s="71" t="s">
        <v>17</v>
      </c>
      <c r="B7" s="72">
        <v>27</v>
      </c>
      <c r="C7" s="72">
        <v>414</v>
      </c>
      <c r="D7" s="72">
        <v>626609</v>
      </c>
      <c r="E7" s="72">
        <v>22762.243899999994</v>
      </c>
      <c r="F7" s="72">
        <v>647182</v>
      </c>
      <c r="G7" s="72">
        <v>23495.333300000002</v>
      </c>
      <c r="H7" s="72">
        <v>0</v>
      </c>
      <c r="I7" s="72">
        <v>0</v>
      </c>
      <c r="J7" s="72">
        <v>0</v>
      </c>
      <c r="K7" s="72">
        <v>0</v>
      </c>
      <c r="L7" s="72">
        <v>1273791</v>
      </c>
    </row>
    <row r="8" spans="1:12" x14ac:dyDescent="0.2">
      <c r="A8" s="4" t="s">
        <v>18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</row>
    <row r="9" spans="1:12" x14ac:dyDescent="0.2">
      <c r="A9" s="64" t="s">
        <v>19</v>
      </c>
      <c r="B9" s="65">
        <v>1</v>
      </c>
      <c r="C9" s="65">
        <v>16</v>
      </c>
      <c r="D9" s="65">
        <v>4380</v>
      </c>
      <c r="E9" s="65">
        <v>208.57140000000001</v>
      </c>
      <c r="F9" s="65">
        <v>4376</v>
      </c>
      <c r="G9" s="65">
        <v>208.381</v>
      </c>
      <c r="H9" s="65">
        <v>0</v>
      </c>
      <c r="I9" s="65">
        <v>0</v>
      </c>
      <c r="J9" s="65">
        <v>0</v>
      </c>
      <c r="K9" s="65">
        <v>0</v>
      </c>
      <c r="L9" s="65">
        <v>8756</v>
      </c>
    </row>
    <row r="10" spans="1:12" x14ac:dyDescent="0.2">
      <c r="A10" s="4" t="s">
        <v>20</v>
      </c>
      <c r="B10" s="5">
        <v>5</v>
      </c>
      <c r="C10" s="5">
        <v>49</v>
      </c>
      <c r="D10" s="5">
        <v>25853</v>
      </c>
      <c r="E10" s="5">
        <v>1052.9407000000001</v>
      </c>
      <c r="F10" s="5">
        <v>30892</v>
      </c>
      <c r="G10" s="5">
        <v>1252.8651</v>
      </c>
      <c r="H10" s="5">
        <v>0</v>
      </c>
      <c r="I10" s="5">
        <v>0</v>
      </c>
      <c r="J10" s="5">
        <v>0</v>
      </c>
      <c r="K10" s="5">
        <v>0</v>
      </c>
      <c r="L10" s="5">
        <v>56745</v>
      </c>
    </row>
    <row r="11" spans="1:12" x14ac:dyDescent="0.2">
      <c r="A11" s="64" t="s">
        <v>21</v>
      </c>
      <c r="B11" s="65">
        <v>2</v>
      </c>
      <c r="C11" s="65">
        <v>11</v>
      </c>
      <c r="D11" s="65">
        <v>2884</v>
      </c>
      <c r="E11" s="65">
        <v>131.0909</v>
      </c>
      <c r="F11" s="65">
        <v>4774</v>
      </c>
      <c r="G11" s="65">
        <v>217</v>
      </c>
      <c r="H11" s="65">
        <v>0</v>
      </c>
      <c r="I11" s="65">
        <v>0</v>
      </c>
      <c r="J11" s="65">
        <v>0</v>
      </c>
      <c r="K11" s="65">
        <v>0</v>
      </c>
      <c r="L11" s="65">
        <v>7658</v>
      </c>
    </row>
    <row r="12" spans="1:12" x14ac:dyDescent="0.2">
      <c r="A12" s="4" t="s">
        <v>22</v>
      </c>
      <c r="B12" s="5">
        <v>4</v>
      </c>
      <c r="C12" s="5">
        <v>14</v>
      </c>
      <c r="D12" s="5">
        <v>7788</v>
      </c>
      <c r="E12" s="5">
        <v>501.38929999999999</v>
      </c>
      <c r="F12" s="5">
        <v>11557</v>
      </c>
      <c r="G12" s="5">
        <v>723.99350000000004</v>
      </c>
      <c r="H12" s="5">
        <v>0</v>
      </c>
      <c r="I12" s="5">
        <v>0</v>
      </c>
      <c r="J12" s="5">
        <v>0</v>
      </c>
      <c r="K12" s="5">
        <v>0</v>
      </c>
      <c r="L12" s="5">
        <v>19345</v>
      </c>
    </row>
    <row r="13" spans="1:12" x14ac:dyDescent="0.2">
      <c r="A13" s="64" t="s">
        <v>23</v>
      </c>
      <c r="B13" s="65">
        <v>16</v>
      </c>
      <c r="C13" s="65">
        <v>229</v>
      </c>
      <c r="D13" s="65">
        <v>924344</v>
      </c>
      <c r="E13" s="65">
        <v>32624.5942</v>
      </c>
      <c r="F13" s="65">
        <v>934018</v>
      </c>
      <c r="G13" s="65">
        <v>34431.260199999997</v>
      </c>
      <c r="H13" s="65">
        <v>0</v>
      </c>
      <c r="I13" s="65">
        <v>0</v>
      </c>
      <c r="J13" s="65">
        <v>2133</v>
      </c>
      <c r="K13" s="65">
        <v>68.8065</v>
      </c>
      <c r="L13" s="65">
        <v>1860495</v>
      </c>
    </row>
    <row r="14" spans="1:12" x14ac:dyDescent="0.2">
      <c r="A14" s="4" t="s">
        <v>24</v>
      </c>
      <c r="B14" s="5">
        <v>1</v>
      </c>
      <c r="C14" s="5">
        <v>25</v>
      </c>
      <c r="D14" s="5">
        <v>14440</v>
      </c>
      <c r="E14" s="5">
        <v>687.61900000000003</v>
      </c>
      <c r="F14" s="5">
        <v>15073</v>
      </c>
      <c r="G14" s="5">
        <v>717.76189999999997</v>
      </c>
      <c r="H14" s="5">
        <v>0</v>
      </c>
      <c r="I14" s="5">
        <v>0</v>
      </c>
      <c r="J14" s="5">
        <v>0</v>
      </c>
      <c r="K14" s="5">
        <v>0</v>
      </c>
      <c r="L14" s="5">
        <v>29513</v>
      </c>
    </row>
    <row r="15" spans="1:12" x14ac:dyDescent="0.2">
      <c r="A15" s="64" t="s">
        <v>25</v>
      </c>
      <c r="B15" s="65">
        <v>10</v>
      </c>
      <c r="C15" s="65">
        <v>35</v>
      </c>
      <c r="D15" s="65">
        <v>9945</v>
      </c>
      <c r="E15" s="65">
        <v>950.12950000000001</v>
      </c>
      <c r="F15" s="65">
        <v>10267</v>
      </c>
      <c r="G15" s="65">
        <v>855.1434999999999</v>
      </c>
      <c r="H15" s="65">
        <v>0</v>
      </c>
      <c r="I15" s="65">
        <v>0</v>
      </c>
      <c r="J15" s="65">
        <v>0</v>
      </c>
      <c r="K15" s="65">
        <v>0</v>
      </c>
      <c r="L15" s="65">
        <v>20212</v>
      </c>
    </row>
    <row r="16" spans="1:12" x14ac:dyDescent="0.2">
      <c r="A16" s="4" t="s">
        <v>26</v>
      </c>
      <c r="B16" s="5">
        <v>25</v>
      </c>
      <c r="C16" s="5">
        <v>310</v>
      </c>
      <c r="D16" s="5">
        <v>256090</v>
      </c>
      <c r="E16" s="5">
        <v>12771.977400000002</v>
      </c>
      <c r="F16" s="5">
        <v>278786</v>
      </c>
      <c r="G16" s="5">
        <v>14516.421</v>
      </c>
      <c r="H16" s="5">
        <v>0</v>
      </c>
      <c r="I16" s="5">
        <v>0</v>
      </c>
      <c r="J16" s="5">
        <v>0</v>
      </c>
      <c r="K16" s="5">
        <v>0</v>
      </c>
      <c r="L16" s="5">
        <v>534876</v>
      </c>
    </row>
    <row r="17" spans="1:12" x14ac:dyDescent="0.2">
      <c r="A17" s="64" t="s">
        <v>27</v>
      </c>
      <c r="B17" s="65">
        <v>5</v>
      </c>
      <c r="C17" s="65">
        <v>13</v>
      </c>
      <c r="D17" s="65">
        <v>6406</v>
      </c>
      <c r="E17" s="65">
        <v>498.01340000000005</v>
      </c>
      <c r="F17" s="65">
        <v>7338</v>
      </c>
      <c r="G17" s="65">
        <v>586.42900000000009</v>
      </c>
      <c r="H17" s="65">
        <v>0</v>
      </c>
      <c r="I17" s="65">
        <v>0</v>
      </c>
      <c r="J17" s="65">
        <v>0</v>
      </c>
      <c r="K17" s="65">
        <v>0</v>
      </c>
      <c r="L17" s="65">
        <v>13744</v>
      </c>
    </row>
    <row r="18" spans="1:12" x14ac:dyDescent="0.2">
      <c r="A18" s="4" t="s">
        <v>28</v>
      </c>
      <c r="B18" s="5">
        <v>9</v>
      </c>
      <c r="C18" s="5">
        <v>44</v>
      </c>
      <c r="D18" s="5">
        <v>13500</v>
      </c>
      <c r="E18" s="5">
        <v>694.49509999999998</v>
      </c>
      <c r="F18" s="5">
        <v>17229</v>
      </c>
      <c r="G18" s="5">
        <v>885.96769999999992</v>
      </c>
      <c r="H18" s="5">
        <v>0</v>
      </c>
      <c r="I18" s="5">
        <v>0</v>
      </c>
      <c r="J18" s="5">
        <v>0</v>
      </c>
      <c r="K18" s="5">
        <v>0</v>
      </c>
      <c r="L18" s="5">
        <v>30729</v>
      </c>
    </row>
    <row r="19" spans="1:12" x14ac:dyDescent="0.2">
      <c r="A19" s="64" t="s">
        <v>29</v>
      </c>
      <c r="B19" s="65">
        <v>12</v>
      </c>
      <c r="C19" s="65">
        <v>63</v>
      </c>
      <c r="D19" s="65">
        <v>168568</v>
      </c>
      <c r="E19" s="65">
        <v>8150.1081999999997</v>
      </c>
      <c r="F19" s="65">
        <v>172493</v>
      </c>
      <c r="G19" s="65">
        <v>8235.8501999999989</v>
      </c>
      <c r="H19" s="65">
        <v>0</v>
      </c>
      <c r="I19" s="65">
        <v>0</v>
      </c>
      <c r="J19" s="65">
        <v>2800</v>
      </c>
      <c r="K19" s="65">
        <v>100</v>
      </c>
      <c r="L19" s="65">
        <v>343861</v>
      </c>
    </row>
    <row r="20" spans="1:12" x14ac:dyDescent="0.2">
      <c r="A20" s="4" t="s">
        <v>30</v>
      </c>
      <c r="B20" s="5">
        <v>5</v>
      </c>
      <c r="C20" s="5">
        <v>33</v>
      </c>
      <c r="D20" s="5">
        <v>5441</v>
      </c>
      <c r="E20" s="5">
        <v>240.70760000000001</v>
      </c>
      <c r="F20" s="5">
        <v>5525</v>
      </c>
      <c r="G20" s="5">
        <v>245.03810000000001</v>
      </c>
      <c r="H20" s="5">
        <v>0</v>
      </c>
      <c r="I20" s="5">
        <v>0</v>
      </c>
      <c r="J20" s="5">
        <v>0</v>
      </c>
      <c r="K20" s="5">
        <v>0</v>
      </c>
      <c r="L20" s="5">
        <v>10966</v>
      </c>
    </row>
    <row r="21" spans="1:12" x14ac:dyDescent="0.2">
      <c r="A21" s="64" t="s">
        <v>31</v>
      </c>
      <c r="B21" s="65">
        <v>34</v>
      </c>
      <c r="C21" s="65">
        <v>291</v>
      </c>
      <c r="D21" s="65">
        <v>534639</v>
      </c>
      <c r="E21" s="65">
        <v>27148.123999999996</v>
      </c>
      <c r="F21" s="65">
        <v>506386</v>
      </c>
      <c r="G21" s="65">
        <v>26799.238300000001</v>
      </c>
      <c r="H21" s="65">
        <v>0</v>
      </c>
      <c r="I21" s="65">
        <v>0</v>
      </c>
      <c r="J21" s="65">
        <v>0</v>
      </c>
      <c r="K21" s="65">
        <v>0</v>
      </c>
      <c r="L21" s="65">
        <v>1041025</v>
      </c>
    </row>
    <row r="22" spans="1:12" x14ac:dyDescent="0.2">
      <c r="A22" s="4" t="s">
        <v>32</v>
      </c>
      <c r="B22" s="5">
        <v>5</v>
      </c>
      <c r="C22" s="5">
        <v>29</v>
      </c>
      <c r="D22" s="5">
        <v>8738</v>
      </c>
      <c r="E22" s="5">
        <v>578.85979999999995</v>
      </c>
      <c r="F22" s="5">
        <v>9682</v>
      </c>
      <c r="G22" s="5">
        <v>722.49009999999998</v>
      </c>
      <c r="H22" s="5">
        <v>0</v>
      </c>
      <c r="I22" s="5">
        <v>0</v>
      </c>
      <c r="J22" s="5">
        <v>0</v>
      </c>
      <c r="K22" s="5">
        <v>0</v>
      </c>
      <c r="L22" s="5">
        <v>18420</v>
      </c>
    </row>
    <row r="23" spans="1:12" x14ac:dyDescent="0.2">
      <c r="A23" s="64" t="s">
        <v>33</v>
      </c>
      <c r="B23" s="65">
        <v>5</v>
      </c>
      <c r="C23" s="65">
        <v>28</v>
      </c>
      <c r="D23" s="65">
        <v>12247</v>
      </c>
      <c r="E23" s="65">
        <v>746.89130000000011</v>
      </c>
      <c r="F23" s="65">
        <v>15111</v>
      </c>
      <c r="G23" s="65">
        <v>903.2808</v>
      </c>
      <c r="H23" s="65">
        <v>0</v>
      </c>
      <c r="I23" s="65">
        <v>0</v>
      </c>
      <c r="J23" s="65">
        <v>0</v>
      </c>
      <c r="K23" s="65">
        <v>0</v>
      </c>
      <c r="L23" s="65">
        <v>27358</v>
      </c>
    </row>
    <row r="24" spans="1:12" x14ac:dyDescent="0.2">
      <c r="A24" s="4" t="s">
        <v>34</v>
      </c>
      <c r="B24" s="5">
        <v>5</v>
      </c>
      <c r="C24" s="5">
        <v>9</v>
      </c>
      <c r="D24" s="5">
        <v>1734</v>
      </c>
      <c r="E24" s="5">
        <v>111.375</v>
      </c>
      <c r="F24" s="5">
        <v>1945</v>
      </c>
      <c r="G24" s="5">
        <v>124.5625</v>
      </c>
      <c r="H24" s="5">
        <v>0</v>
      </c>
      <c r="I24" s="5">
        <v>0</v>
      </c>
      <c r="J24" s="5">
        <v>0</v>
      </c>
      <c r="K24" s="5">
        <v>0</v>
      </c>
      <c r="L24" s="5">
        <v>3679</v>
      </c>
    </row>
    <row r="25" spans="1:12" x14ac:dyDescent="0.2">
      <c r="A25" s="64" t="s">
        <v>35</v>
      </c>
      <c r="B25" s="65">
        <v>133</v>
      </c>
      <c r="C25" s="65">
        <v>2239</v>
      </c>
      <c r="D25" s="65">
        <v>2121755</v>
      </c>
      <c r="E25" s="65">
        <v>89441.004899999985</v>
      </c>
      <c r="F25" s="65">
        <v>2330482</v>
      </c>
      <c r="G25" s="65">
        <v>99058.638499999986</v>
      </c>
      <c r="H25" s="65">
        <v>0</v>
      </c>
      <c r="I25" s="65">
        <v>0</v>
      </c>
      <c r="J25" s="65">
        <v>93804</v>
      </c>
      <c r="K25" s="65">
        <v>4605.5237999999999</v>
      </c>
      <c r="L25" s="65">
        <v>4546041</v>
      </c>
    </row>
    <row r="26" spans="1:12" x14ac:dyDescent="0.2">
      <c r="A26" s="4" t="s">
        <v>36</v>
      </c>
      <c r="B26" s="5">
        <v>7</v>
      </c>
      <c r="C26" s="5">
        <v>62</v>
      </c>
      <c r="D26" s="5">
        <v>32183</v>
      </c>
      <c r="E26" s="5">
        <v>5421.9618</v>
      </c>
      <c r="F26" s="5">
        <v>36109</v>
      </c>
      <c r="G26" s="5">
        <v>6196.5081</v>
      </c>
      <c r="H26" s="5">
        <v>0</v>
      </c>
      <c r="I26" s="5">
        <v>0</v>
      </c>
      <c r="J26" s="5">
        <v>0</v>
      </c>
      <c r="K26" s="5">
        <v>0</v>
      </c>
      <c r="L26" s="5">
        <v>68292</v>
      </c>
    </row>
    <row r="27" spans="1:12" x14ac:dyDescent="0.2">
      <c r="A27" s="64" t="s">
        <v>37</v>
      </c>
      <c r="B27" s="65">
        <v>6</v>
      </c>
      <c r="C27" s="65">
        <v>36</v>
      </c>
      <c r="D27" s="65">
        <v>29171</v>
      </c>
      <c r="E27" s="65">
        <v>1406.2337</v>
      </c>
      <c r="F27" s="65">
        <v>29969</v>
      </c>
      <c r="G27" s="65">
        <v>1426.1277</v>
      </c>
      <c r="H27" s="65">
        <v>0</v>
      </c>
      <c r="I27" s="65">
        <v>0</v>
      </c>
      <c r="J27" s="65">
        <v>0</v>
      </c>
      <c r="K27" s="65">
        <v>0</v>
      </c>
      <c r="L27" s="65">
        <v>59140</v>
      </c>
    </row>
    <row r="28" spans="1:12" x14ac:dyDescent="0.2">
      <c r="A28" s="4" t="s">
        <v>38</v>
      </c>
      <c r="B28" s="5">
        <v>1</v>
      </c>
      <c r="C28" s="5">
        <v>1</v>
      </c>
      <c r="D28" s="5">
        <v>302</v>
      </c>
      <c r="E28" s="5">
        <v>14.381</v>
      </c>
      <c r="F28" s="5">
        <v>302</v>
      </c>
      <c r="G28" s="5">
        <v>14.381</v>
      </c>
      <c r="H28" s="5">
        <v>0</v>
      </c>
      <c r="I28" s="5">
        <v>0</v>
      </c>
      <c r="J28" s="5">
        <v>0</v>
      </c>
      <c r="K28" s="5">
        <v>0</v>
      </c>
      <c r="L28" s="5">
        <v>604</v>
      </c>
    </row>
    <row r="29" spans="1:12" x14ac:dyDescent="0.2">
      <c r="A29" s="64" t="s">
        <v>39</v>
      </c>
      <c r="B29" s="65">
        <v>8</v>
      </c>
      <c r="C29" s="65">
        <v>20</v>
      </c>
      <c r="D29" s="65">
        <v>69902</v>
      </c>
      <c r="E29" s="65">
        <v>2619.7849999999999</v>
      </c>
      <c r="F29" s="65">
        <v>73248</v>
      </c>
      <c r="G29" s="65">
        <v>2773.5581000000002</v>
      </c>
      <c r="H29" s="65">
        <v>0</v>
      </c>
      <c r="I29" s="65">
        <v>0</v>
      </c>
      <c r="J29" s="65">
        <v>0</v>
      </c>
      <c r="K29" s="65">
        <v>0</v>
      </c>
      <c r="L29" s="65">
        <v>143150</v>
      </c>
    </row>
    <row r="30" spans="1:12" x14ac:dyDescent="0.2">
      <c r="A30" s="4" t="s">
        <v>40</v>
      </c>
      <c r="B30" s="5">
        <v>15</v>
      </c>
      <c r="C30" s="5">
        <v>89</v>
      </c>
      <c r="D30" s="5">
        <v>120444</v>
      </c>
      <c r="E30" s="5">
        <v>5663.4258</v>
      </c>
      <c r="F30" s="5">
        <v>134759</v>
      </c>
      <c r="G30" s="5">
        <v>6945.2571000000007</v>
      </c>
      <c r="H30" s="5">
        <v>0</v>
      </c>
      <c r="I30" s="5">
        <v>0</v>
      </c>
      <c r="J30" s="5">
        <v>0</v>
      </c>
      <c r="K30" s="5">
        <v>0</v>
      </c>
      <c r="L30" s="5">
        <v>255203</v>
      </c>
    </row>
    <row r="31" spans="1:12" x14ac:dyDescent="0.2">
      <c r="A31" s="64" t="s">
        <v>41</v>
      </c>
      <c r="B31" s="65">
        <v>1</v>
      </c>
      <c r="C31" s="65">
        <v>7</v>
      </c>
      <c r="D31" s="65">
        <v>4443</v>
      </c>
      <c r="E31" s="65">
        <v>211.57140000000001</v>
      </c>
      <c r="F31" s="65">
        <v>4443</v>
      </c>
      <c r="G31" s="65">
        <v>211.57140000000001</v>
      </c>
      <c r="H31" s="65">
        <v>0</v>
      </c>
      <c r="I31" s="65">
        <v>0</v>
      </c>
      <c r="J31" s="65">
        <v>0</v>
      </c>
      <c r="K31" s="65">
        <v>0</v>
      </c>
      <c r="L31" s="65">
        <v>8886</v>
      </c>
    </row>
    <row r="32" spans="1:12" x14ac:dyDescent="0.2">
      <c r="A32" s="4" t="s">
        <v>42</v>
      </c>
      <c r="B32" s="5">
        <v>2</v>
      </c>
      <c r="C32" s="5">
        <v>8</v>
      </c>
      <c r="D32" s="5">
        <v>2477</v>
      </c>
      <c r="E32" s="5">
        <v>128.2714</v>
      </c>
      <c r="F32" s="5">
        <v>2480</v>
      </c>
      <c r="G32" s="5">
        <v>118.09520000000001</v>
      </c>
      <c r="H32" s="5">
        <v>0</v>
      </c>
      <c r="I32" s="5">
        <v>0</v>
      </c>
      <c r="J32" s="5">
        <v>0</v>
      </c>
      <c r="K32" s="5">
        <v>0</v>
      </c>
      <c r="L32" s="5">
        <v>4957</v>
      </c>
    </row>
    <row r="33" spans="1:12" x14ac:dyDescent="0.2">
      <c r="A33" s="64" t="s">
        <v>43</v>
      </c>
      <c r="B33" s="65">
        <v>14</v>
      </c>
      <c r="C33" s="65">
        <v>123</v>
      </c>
      <c r="D33" s="65">
        <v>126218</v>
      </c>
      <c r="E33" s="65">
        <v>7319.6031000000003</v>
      </c>
      <c r="F33" s="65">
        <v>140947</v>
      </c>
      <c r="G33" s="65">
        <v>8072.3183000000008</v>
      </c>
      <c r="H33" s="65">
        <v>0</v>
      </c>
      <c r="I33" s="65">
        <v>0</v>
      </c>
      <c r="J33" s="65">
        <v>3269</v>
      </c>
      <c r="K33" s="65">
        <v>169.88220000000001</v>
      </c>
      <c r="L33" s="65">
        <v>270434</v>
      </c>
    </row>
    <row r="34" spans="1:12" x14ac:dyDescent="0.2">
      <c r="A34" s="4" t="s">
        <v>44</v>
      </c>
      <c r="B34" s="5">
        <v>4</v>
      </c>
      <c r="C34" s="5">
        <v>34</v>
      </c>
      <c r="D34" s="5">
        <v>30916</v>
      </c>
      <c r="E34" s="5">
        <v>1136.3031000000001</v>
      </c>
      <c r="F34" s="5">
        <v>28702</v>
      </c>
      <c r="G34" s="5">
        <v>1043.2649000000001</v>
      </c>
      <c r="H34" s="5">
        <v>0</v>
      </c>
      <c r="I34" s="5">
        <v>0</v>
      </c>
      <c r="J34" s="5">
        <v>0</v>
      </c>
      <c r="K34" s="5">
        <v>0</v>
      </c>
      <c r="L34" s="5">
        <v>59618</v>
      </c>
    </row>
    <row r="35" spans="1:12" x14ac:dyDescent="0.2">
      <c r="A35" s="64" t="s">
        <v>45</v>
      </c>
      <c r="B35" s="65">
        <v>2</v>
      </c>
      <c r="C35" s="65">
        <v>14</v>
      </c>
      <c r="D35" s="65">
        <v>7274</v>
      </c>
      <c r="E35" s="65">
        <v>330.63640000000004</v>
      </c>
      <c r="F35" s="65">
        <v>7519</v>
      </c>
      <c r="G35" s="65">
        <v>396.19690000000003</v>
      </c>
      <c r="H35" s="65">
        <v>0</v>
      </c>
      <c r="I35" s="65">
        <v>0</v>
      </c>
      <c r="J35" s="65">
        <v>0</v>
      </c>
      <c r="K35" s="65">
        <v>0</v>
      </c>
      <c r="L35" s="65">
        <v>14793</v>
      </c>
    </row>
    <row r="36" spans="1:12" x14ac:dyDescent="0.2">
      <c r="A36" s="4" t="s">
        <v>46</v>
      </c>
      <c r="B36" s="5">
        <v>32</v>
      </c>
      <c r="C36" s="5">
        <v>645</v>
      </c>
      <c r="D36" s="5">
        <v>645992</v>
      </c>
      <c r="E36" s="5">
        <v>25704.480000000003</v>
      </c>
      <c r="F36" s="5">
        <v>720543</v>
      </c>
      <c r="G36" s="5">
        <v>28215.9038</v>
      </c>
      <c r="H36" s="5">
        <v>0</v>
      </c>
      <c r="I36" s="5">
        <v>0</v>
      </c>
      <c r="J36" s="5">
        <v>0</v>
      </c>
      <c r="K36" s="5">
        <v>0</v>
      </c>
      <c r="L36" s="5">
        <v>1366535</v>
      </c>
    </row>
    <row r="37" spans="1:12" x14ac:dyDescent="0.2">
      <c r="A37" s="64" t="s">
        <v>47</v>
      </c>
      <c r="B37" s="65">
        <v>9</v>
      </c>
      <c r="C37" s="65">
        <v>111</v>
      </c>
      <c r="D37" s="65">
        <v>82151</v>
      </c>
      <c r="E37" s="65">
        <v>3351.6374000000001</v>
      </c>
      <c r="F37" s="65">
        <v>83357</v>
      </c>
      <c r="G37" s="65">
        <v>3316.3026</v>
      </c>
      <c r="H37" s="65">
        <v>0</v>
      </c>
      <c r="I37" s="65">
        <v>0</v>
      </c>
      <c r="J37" s="65">
        <v>0</v>
      </c>
      <c r="K37" s="65">
        <v>0</v>
      </c>
      <c r="L37" s="65">
        <v>165508</v>
      </c>
    </row>
    <row r="38" spans="1:12" x14ac:dyDescent="0.2">
      <c r="A38" s="4" t="s">
        <v>48</v>
      </c>
      <c r="B38" s="5">
        <v>1</v>
      </c>
      <c r="C38" s="5">
        <v>8</v>
      </c>
      <c r="D38" s="5">
        <v>283</v>
      </c>
      <c r="E38" s="5">
        <v>21.769200000000001</v>
      </c>
      <c r="F38" s="5">
        <v>2223</v>
      </c>
      <c r="G38" s="5">
        <v>105.8571</v>
      </c>
      <c r="H38" s="5">
        <v>0</v>
      </c>
      <c r="I38" s="5">
        <v>0</v>
      </c>
      <c r="J38" s="5">
        <v>0</v>
      </c>
      <c r="K38" s="5">
        <v>0</v>
      </c>
      <c r="L38" s="5">
        <v>2506</v>
      </c>
    </row>
    <row r="39" spans="1:12" x14ac:dyDescent="0.2">
      <c r="A39" s="64" t="s">
        <v>49</v>
      </c>
      <c r="B39" s="65">
        <v>31</v>
      </c>
      <c r="C39" s="65">
        <v>478</v>
      </c>
      <c r="D39" s="65">
        <v>657133</v>
      </c>
      <c r="E39" s="65">
        <v>24309.490800000003</v>
      </c>
      <c r="F39" s="65">
        <v>736854</v>
      </c>
      <c r="G39" s="65">
        <v>28091.483899999999</v>
      </c>
      <c r="H39" s="65">
        <v>0</v>
      </c>
      <c r="I39" s="65">
        <v>0</v>
      </c>
      <c r="J39" s="65">
        <v>0</v>
      </c>
      <c r="K39" s="65">
        <v>0</v>
      </c>
      <c r="L39" s="65">
        <v>1393987</v>
      </c>
    </row>
    <row r="40" spans="1:12" x14ac:dyDescent="0.2">
      <c r="A40" s="4" t="s">
        <v>50</v>
      </c>
      <c r="B40" s="5">
        <v>14</v>
      </c>
      <c r="C40" s="5">
        <v>413</v>
      </c>
      <c r="D40" s="5">
        <v>250810</v>
      </c>
      <c r="E40" s="5">
        <v>11264.1217</v>
      </c>
      <c r="F40" s="5">
        <v>319941</v>
      </c>
      <c r="G40" s="5">
        <v>14538.197999999999</v>
      </c>
      <c r="H40" s="5">
        <v>0</v>
      </c>
      <c r="I40" s="5">
        <v>0</v>
      </c>
      <c r="J40" s="5">
        <v>834</v>
      </c>
      <c r="K40" s="5">
        <v>39.714300000000001</v>
      </c>
      <c r="L40" s="5">
        <v>571585</v>
      </c>
    </row>
    <row r="41" spans="1:12" x14ac:dyDescent="0.2">
      <c r="A41" s="64" t="s">
        <v>51</v>
      </c>
      <c r="B41" s="65">
        <v>4</v>
      </c>
      <c r="C41" s="65">
        <v>13</v>
      </c>
      <c r="D41" s="65">
        <v>50984</v>
      </c>
      <c r="E41" s="65">
        <v>2096.0693999999999</v>
      </c>
      <c r="F41" s="65">
        <v>51030</v>
      </c>
      <c r="G41" s="65">
        <v>2551.8312999999998</v>
      </c>
      <c r="H41" s="65">
        <v>0</v>
      </c>
      <c r="I41" s="65">
        <v>0</v>
      </c>
      <c r="J41" s="65">
        <v>0</v>
      </c>
      <c r="K41" s="65">
        <v>0</v>
      </c>
      <c r="L41" s="65">
        <v>102014</v>
      </c>
    </row>
    <row r="42" spans="1:12" x14ac:dyDescent="0.2">
      <c r="A42" s="4" t="s">
        <v>52</v>
      </c>
      <c r="B42" s="5">
        <v>39</v>
      </c>
      <c r="C42" s="5">
        <v>555</v>
      </c>
      <c r="D42" s="5">
        <v>1075584</v>
      </c>
      <c r="E42" s="5">
        <v>47168.608400000012</v>
      </c>
      <c r="F42" s="5">
        <v>1095636</v>
      </c>
      <c r="G42" s="5">
        <v>48280.028699999995</v>
      </c>
      <c r="H42" s="5">
        <v>0</v>
      </c>
      <c r="I42" s="5">
        <v>0</v>
      </c>
      <c r="J42" s="5">
        <v>0</v>
      </c>
      <c r="K42" s="5">
        <v>0</v>
      </c>
      <c r="L42" s="5">
        <v>2171220</v>
      </c>
    </row>
    <row r="43" spans="1:12" x14ac:dyDescent="0.2">
      <c r="A43" s="64" t="s">
        <v>53</v>
      </c>
      <c r="B43" s="65">
        <v>47</v>
      </c>
      <c r="C43" s="65">
        <v>687</v>
      </c>
      <c r="D43" s="65">
        <v>1127711</v>
      </c>
      <c r="E43" s="65">
        <v>46983.698100000001</v>
      </c>
      <c r="F43" s="65">
        <v>1380933</v>
      </c>
      <c r="G43" s="65">
        <v>63536.809500000003</v>
      </c>
      <c r="H43" s="65">
        <v>0</v>
      </c>
      <c r="I43" s="65">
        <v>0</v>
      </c>
      <c r="J43" s="65">
        <v>4089</v>
      </c>
      <c r="K43" s="65">
        <v>255.5625</v>
      </c>
      <c r="L43" s="65">
        <v>2512733</v>
      </c>
    </row>
    <row r="44" spans="1:12" x14ac:dyDescent="0.2">
      <c r="A44" s="4" t="s">
        <v>54</v>
      </c>
      <c r="B44" s="5">
        <v>2</v>
      </c>
      <c r="C44" s="5">
        <v>138</v>
      </c>
      <c r="D44" s="5">
        <v>218226</v>
      </c>
      <c r="E44" s="5">
        <v>9919.3636999999999</v>
      </c>
      <c r="F44" s="5">
        <v>218548</v>
      </c>
      <c r="G44" s="5">
        <v>9934</v>
      </c>
      <c r="H44" s="5">
        <v>0</v>
      </c>
      <c r="I44" s="5">
        <v>0</v>
      </c>
      <c r="J44" s="5">
        <v>0</v>
      </c>
      <c r="K44" s="5">
        <v>0</v>
      </c>
      <c r="L44" s="5">
        <v>436774</v>
      </c>
    </row>
    <row r="45" spans="1:12" x14ac:dyDescent="0.2">
      <c r="A45" s="64" t="s">
        <v>55</v>
      </c>
      <c r="B45" s="65">
        <v>14</v>
      </c>
      <c r="C45" s="65">
        <v>247</v>
      </c>
      <c r="D45" s="65">
        <v>93830</v>
      </c>
      <c r="E45" s="65">
        <v>4987.7834999999995</v>
      </c>
      <c r="F45" s="65">
        <v>108921</v>
      </c>
      <c r="G45" s="65">
        <v>5956.2212000000009</v>
      </c>
      <c r="H45" s="65">
        <v>0</v>
      </c>
      <c r="I45" s="65">
        <v>0</v>
      </c>
      <c r="J45" s="65">
        <v>0</v>
      </c>
      <c r="K45" s="65">
        <v>0</v>
      </c>
      <c r="L45" s="65">
        <v>202751</v>
      </c>
    </row>
    <row r="46" spans="1:12" x14ac:dyDescent="0.2">
      <c r="A46" s="4" t="s">
        <v>56</v>
      </c>
      <c r="B46" s="5">
        <v>8</v>
      </c>
      <c r="C46" s="5">
        <v>71</v>
      </c>
      <c r="D46" s="5">
        <v>59577</v>
      </c>
      <c r="E46" s="5">
        <v>2484.9892</v>
      </c>
      <c r="F46" s="5">
        <v>46794</v>
      </c>
      <c r="G46" s="5">
        <v>1942.63</v>
      </c>
      <c r="H46" s="5">
        <v>27130</v>
      </c>
      <c r="I46" s="5">
        <v>904.33330000000001</v>
      </c>
      <c r="J46" s="5">
        <v>0</v>
      </c>
      <c r="K46" s="5">
        <v>0</v>
      </c>
      <c r="L46" s="5">
        <v>133501</v>
      </c>
    </row>
    <row r="47" spans="1:12" x14ac:dyDescent="0.2">
      <c r="A47" s="64" t="s">
        <v>57</v>
      </c>
      <c r="B47" s="65">
        <v>17</v>
      </c>
      <c r="C47" s="65">
        <v>139</v>
      </c>
      <c r="D47" s="65">
        <v>124584</v>
      </c>
      <c r="E47" s="65">
        <v>4962.6712000000007</v>
      </c>
      <c r="F47" s="65">
        <v>134896</v>
      </c>
      <c r="G47" s="65">
        <v>5506.5185999999994</v>
      </c>
      <c r="H47" s="65">
        <v>0</v>
      </c>
      <c r="I47" s="65">
        <v>0</v>
      </c>
      <c r="J47" s="65">
        <v>0</v>
      </c>
      <c r="K47" s="65">
        <v>0</v>
      </c>
      <c r="L47" s="65">
        <v>259480</v>
      </c>
    </row>
    <row r="48" spans="1:12" x14ac:dyDescent="0.2">
      <c r="A48" s="4" t="s">
        <v>58</v>
      </c>
      <c r="B48" s="5">
        <v>9</v>
      </c>
      <c r="C48" s="5">
        <v>68</v>
      </c>
      <c r="D48" s="5">
        <v>76602</v>
      </c>
      <c r="E48" s="5">
        <v>3651.1729</v>
      </c>
      <c r="F48" s="5">
        <v>77416</v>
      </c>
      <c r="G48" s="5">
        <v>3678.3871000000004</v>
      </c>
      <c r="H48" s="5">
        <v>0</v>
      </c>
      <c r="I48" s="5">
        <v>0</v>
      </c>
      <c r="J48" s="5">
        <v>0</v>
      </c>
      <c r="K48" s="5">
        <v>0</v>
      </c>
      <c r="L48" s="5">
        <v>154018</v>
      </c>
    </row>
    <row r="49" spans="1:12" x14ac:dyDescent="0.2">
      <c r="A49" s="64" t="s">
        <v>59</v>
      </c>
      <c r="B49" s="65">
        <v>38</v>
      </c>
      <c r="C49" s="65">
        <v>383</v>
      </c>
      <c r="D49" s="65">
        <v>390442</v>
      </c>
      <c r="E49" s="65">
        <v>15532.108100000003</v>
      </c>
      <c r="F49" s="65">
        <v>521838</v>
      </c>
      <c r="G49" s="65">
        <v>21069.949900000003</v>
      </c>
      <c r="H49" s="65">
        <v>0</v>
      </c>
      <c r="I49" s="65">
        <v>0</v>
      </c>
      <c r="J49" s="65">
        <v>3870</v>
      </c>
      <c r="K49" s="65">
        <v>190</v>
      </c>
      <c r="L49" s="65">
        <v>916150</v>
      </c>
    </row>
    <row r="50" spans="1:12" x14ac:dyDescent="0.2">
      <c r="A50" s="4" t="s">
        <v>60</v>
      </c>
      <c r="B50" s="5">
        <v>6</v>
      </c>
      <c r="C50" s="5">
        <v>57</v>
      </c>
      <c r="D50" s="5">
        <v>55641</v>
      </c>
      <c r="E50" s="5">
        <v>2360.0203000000001</v>
      </c>
      <c r="F50" s="5">
        <v>64715</v>
      </c>
      <c r="G50" s="5">
        <v>2723.4677999999999</v>
      </c>
      <c r="H50" s="5">
        <v>18666</v>
      </c>
      <c r="I50" s="5">
        <v>746.64</v>
      </c>
      <c r="J50" s="5">
        <v>0</v>
      </c>
      <c r="K50" s="5">
        <v>0</v>
      </c>
      <c r="L50" s="5">
        <v>139022</v>
      </c>
    </row>
    <row r="51" spans="1:12" x14ac:dyDescent="0.2">
      <c r="A51" s="64" t="s">
        <v>61</v>
      </c>
      <c r="B51" s="65">
        <v>11</v>
      </c>
      <c r="C51" s="65">
        <v>62</v>
      </c>
      <c r="D51" s="65">
        <v>11688</v>
      </c>
      <c r="E51" s="65">
        <v>855.50859999999989</v>
      </c>
      <c r="F51" s="65">
        <v>14161</v>
      </c>
      <c r="G51" s="65">
        <v>889.34410000000003</v>
      </c>
      <c r="H51" s="65">
        <v>0</v>
      </c>
      <c r="I51" s="65">
        <v>0</v>
      </c>
      <c r="J51" s="65">
        <v>0</v>
      </c>
      <c r="K51" s="65">
        <v>0</v>
      </c>
      <c r="L51" s="65">
        <v>25849</v>
      </c>
    </row>
    <row r="52" spans="1:12" x14ac:dyDescent="0.2">
      <c r="A52" s="4" t="s">
        <v>62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</row>
    <row r="53" spans="1:12" x14ac:dyDescent="0.2">
      <c r="A53" s="64" t="s">
        <v>63</v>
      </c>
      <c r="B53" s="65">
        <v>5</v>
      </c>
      <c r="C53" s="65">
        <v>9</v>
      </c>
      <c r="D53" s="65">
        <v>2952</v>
      </c>
      <c r="E53" s="65">
        <v>184.6969</v>
      </c>
      <c r="F53" s="65">
        <v>1820</v>
      </c>
      <c r="G53" s="65">
        <v>97.554000000000002</v>
      </c>
      <c r="H53" s="65">
        <v>0</v>
      </c>
      <c r="I53" s="65">
        <v>0</v>
      </c>
      <c r="J53" s="65">
        <v>0</v>
      </c>
      <c r="K53" s="65">
        <v>0</v>
      </c>
      <c r="L53" s="65">
        <v>4772</v>
      </c>
    </row>
    <row r="54" spans="1:12" x14ac:dyDescent="0.2">
      <c r="A54" s="4" t="s">
        <v>64</v>
      </c>
      <c r="B54" s="5">
        <v>8</v>
      </c>
      <c r="C54" s="5">
        <v>105</v>
      </c>
      <c r="D54" s="5">
        <v>383059</v>
      </c>
      <c r="E54" s="5">
        <v>13140.536100000003</v>
      </c>
      <c r="F54" s="5">
        <v>403208</v>
      </c>
      <c r="G54" s="5">
        <v>13836.286599999999</v>
      </c>
      <c r="H54" s="5">
        <v>0</v>
      </c>
      <c r="I54" s="5">
        <v>0</v>
      </c>
      <c r="J54" s="5">
        <v>0</v>
      </c>
      <c r="K54" s="5">
        <v>0</v>
      </c>
      <c r="L54" s="5">
        <v>786267</v>
      </c>
    </row>
    <row r="55" spans="1:12" x14ac:dyDescent="0.2">
      <c r="A55" s="64" t="s">
        <v>65</v>
      </c>
      <c r="B55" s="65">
        <v>16</v>
      </c>
      <c r="C55" s="65">
        <v>129</v>
      </c>
      <c r="D55" s="65">
        <v>39552</v>
      </c>
      <c r="E55" s="65">
        <v>2034.7507000000001</v>
      </c>
      <c r="F55" s="65">
        <v>44820</v>
      </c>
      <c r="G55" s="65">
        <v>2317.0963999999999</v>
      </c>
      <c r="H55" s="65">
        <v>0</v>
      </c>
      <c r="I55" s="65">
        <v>0</v>
      </c>
      <c r="J55" s="65">
        <v>0</v>
      </c>
      <c r="K55" s="65">
        <v>0</v>
      </c>
      <c r="L55" s="65">
        <v>84372</v>
      </c>
    </row>
    <row r="56" spans="1:12" x14ac:dyDescent="0.2">
      <c r="A56" s="4" t="s">
        <v>66</v>
      </c>
      <c r="B56" s="5">
        <v>13</v>
      </c>
      <c r="C56" s="5">
        <v>166</v>
      </c>
      <c r="D56" s="5">
        <v>163172</v>
      </c>
      <c r="E56" s="5">
        <v>6599.0227999999997</v>
      </c>
      <c r="F56" s="5">
        <v>168931</v>
      </c>
      <c r="G56" s="5">
        <v>7126.1621999999998</v>
      </c>
      <c r="H56" s="5">
        <v>0</v>
      </c>
      <c r="I56" s="5">
        <v>0</v>
      </c>
      <c r="J56" s="5">
        <v>0</v>
      </c>
      <c r="K56" s="5">
        <v>0</v>
      </c>
      <c r="L56" s="5">
        <v>332103</v>
      </c>
    </row>
    <row r="57" spans="1:12" x14ac:dyDescent="0.2">
      <c r="A57" s="64" t="s">
        <v>67</v>
      </c>
      <c r="B57" s="65">
        <v>3</v>
      </c>
      <c r="C57" s="65">
        <v>24</v>
      </c>
      <c r="D57" s="65">
        <v>1380</v>
      </c>
      <c r="E57" s="65">
        <v>134.2424</v>
      </c>
      <c r="F57" s="65">
        <v>1950</v>
      </c>
      <c r="G57" s="65">
        <v>229.2424</v>
      </c>
      <c r="H57" s="65">
        <v>0</v>
      </c>
      <c r="I57" s="65">
        <v>0</v>
      </c>
      <c r="J57" s="65">
        <v>0</v>
      </c>
      <c r="K57" s="65">
        <v>0</v>
      </c>
      <c r="L57" s="65">
        <v>3330</v>
      </c>
    </row>
    <row r="58" spans="1:12" x14ac:dyDescent="0.2">
      <c r="A58" s="4" t="s">
        <v>68</v>
      </c>
      <c r="B58" s="5">
        <v>6</v>
      </c>
      <c r="C58" s="5">
        <v>18</v>
      </c>
      <c r="D58" s="5">
        <v>11422</v>
      </c>
      <c r="E58" s="5">
        <v>831.65909999999997</v>
      </c>
      <c r="F58" s="5">
        <v>13453</v>
      </c>
      <c r="G58" s="5">
        <v>1002.8601000000001</v>
      </c>
      <c r="H58" s="5">
        <v>4199</v>
      </c>
      <c r="I58" s="5">
        <v>199.95240000000001</v>
      </c>
      <c r="J58" s="5">
        <v>0</v>
      </c>
      <c r="K58" s="5">
        <v>0</v>
      </c>
      <c r="L58" s="5">
        <v>29074</v>
      </c>
    </row>
    <row r="59" spans="1:12" x14ac:dyDescent="0.2">
      <c r="A59" s="64" t="s">
        <v>69</v>
      </c>
      <c r="B59" s="65">
        <v>2</v>
      </c>
      <c r="C59" s="65">
        <v>3</v>
      </c>
      <c r="D59" s="65">
        <v>5715</v>
      </c>
      <c r="E59" s="65">
        <v>317.5</v>
      </c>
      <c r="F59" s="65">
        <v>7927</v>
      </c>
      <c r="G59" s="65">
        <v>418.0455</v>
      </c>
      <c r="H59" s="65">
        <v>0</v>
      </c>
      <c r="I59" s="65">
        <v>0</v>
      </c>
      <c r="J59" s="65">
        <v>0</v>
      </c>
      <c r="K59" s="65">
        <v>0</v>
      </c>
      <c r="L59" s="65">
        <v>13642</v>
      </c>
    </row>
    <row r="60" spans="1:12" x14ac:dyDescent="0.2">
      <c r="A60" s="4" t="s">
        <v>70</v>
      </c>
      <c r="B60" s="5">
        <v>19</v>
      </c>
      <c r="C60" s="5">
        <v>162</v>
      </c>
      <c r="D60" s="5">
        <v>81025</v>
      </c>
      <c r="E60" s="5">
        <v>4483.2493999999997</v>
      </c>
      <c r="F60" s="5">
        <v>83106</v>
      </c>
      <c r="G60" s="5">
        <v>4625.5647999999992</v>
      </c>
      <c r="H60" s="5">
        <v>0</v>
      </c>
      <c r="I60" s="5">
        <v>0</v>
      </c>
      <c r="J60" s="5">
        <v>0</v>
      </c>
      <c r="K60" s="5">
        <v>0</v>
      </c>
      <c r="L60" s="5">
        <v>164131</v>
      </c>
    </row>
    <row r="61" spans="1:12" x14ac:dyDescent="0.2">
      <c r="A61" s="64" t="s">
        <v>71</v>
      </c>
      <c r="B61" s="65">
        <v>5</v>
      </c>
      <c r="C61" s="65">
        <v>9</v>
      </c>
      <c r="D61" s="65">
        <v>630</v>
      </c>
      <c r="E61" s="65">
        <v>67.8</v>
      </c>
      <c r="F61" s="65">
        <v>1172</v>
      </c>
      <c r="G61" s="65">
        <v>270.7</v>
      </c>
      <c r="H61" s="65">
        <v>0</v>
      </c>
      <c r="I61" s="65">
        <v>0</v>
      </c>
      <c r="J61" s="65">
        <v>0</v>
      </c>
      <c r="K61" s="65">
        <v>0</v>
      </c>
      <c r="L61" s="65">
        <v>1802</v>
      </c>
    </row>
    <row r="62" spans="1:12" x14ac:dyDescent="0.2">
      <c r="A62" s="4" t="s">
        <v>72</v>
      </c>
      <c r="B62" s="5">
        <v>15</v>
      </c>
      <c r="C62" s="5">
        <v>181</v>
      </c>
      <c r="D62" s="5">
        <v>243006</v>
      </c>
      <c r="E62" s="5">
        <v>10524.2309</v>
      </c>
      <c r="F62" s="5">
        <v>269113</v>
      </c>
      <c r="G62" s="5">
        <v>14659.562100000001</v>
      </c>
      <c r="H62" s="5">
        <v>0</v>
      </c>
      <c r="I62" s="5">
        <v>0</v>
      </c>
      <c r="J62" s="5">
        <v>1472</v>
      </c>
      <c r="K62" s="5">
        <v>73.599999999999994</v>
      </c>
      <c r="L62" s="5">
        <v>513591</v>
      </c>
    </row>
    <row r="63" spans="1:12" x14ac:dyDescent="0.2">
      <c r="A63" s="64" t="s">
        <v>73</v>
      </c>
      <c r="B63" s="65">
        <v>6</v>
      </c>
      <c r="C63" s="65">
        <v>65</v>
      </c>
      <c r="D63" s="65">
        <v>71863</v>
      </c>
      <c r="E63" s="65">
        <v>3603.6652999999997</v>
      </c>
      <c r="F63" s="65">
        <v>74857</v>
      </c>
      <c r="G63" s="65">
        <v>3756.6178</v>
      </c>
      <c r="H63" s="65">
        <v>0</v>
      </c>
      <c r="I63" s="65">
        <v>0</v>
      </c>
      <c r="J63" s="65">
        <v>6195</v>
      </c>
      <c r="K63" s="65">
        <v>295</v>
      </c>
      <c r="L63" s="65">
        <v>152915</v>
      </c>
    </row>
    <row r="64" spans="1:12" x14ac:dyDescent="0.2">
      <c r="A64" s="39" t="s">
        <v>74</v>
      </c>
      <c r="B64" s="33">
        <v>4</v>
      </c>
      <c r="C64" s="33">
        <v>49</v>
      </c>
      <c r="D64" s="33">
        <v>2875</v>
      </c>
      <c r="E64" s="33">
        <v>349.69349999999997</v>
      </c>
      <c r="F64" s="33">
        <v>2884</v>
      </c>
      <c r="G64" s="33">
        <v>354.19349999999997</v>
      </c>
      <c r="H64" s="33">
        <v>0</v>
      </c>
      <c r="I64" s="33">
        <v>0</v>
      </c>
      <c r="J64" s="33">
        <v>0</v>
      </c>
      <c r="K64" s="33">
        <v>0</v>
      </c>
      <c r="L64" s="33">
        <v>5759</v>
      </c>
    </row>
    <row r="65" spans="1:12" ht="15.75" x14ac:dyDescent="0.25">
      <c r="A65" s="66" t="s">
        <v>75</v>
      </c>
      <c r="B65" s="67">
        <v>748</v>
      </c>
      <c r="C65" s="67">
        <v>9241</v>
      </c>
      <c r="D65" s="67">
        <v>11096580</v>
      </c>
      <c r="E65" s="67">
        <v>471476.84789999988</v>
      </c>
      <c r="F65" s="67">
        <v>12112641</v>
      </c>
      <c r="G65" s="67">
        <v>530207.7524</v>
      </c>
      <c r="H65" s="67">
        <v>49995</v>
      </c>
      <c r="I65" s="67">
        <v>1850.9257000000002</v>
      </c>
      <c r="J65" s="67">
        <v>118466</v>
      </c>
      <c r="K65" s="67">
        <v>5798.0892999999996</v>
      </c>
      <c r="L65" s="67">
        <v>23377682</v>
      </c>
    </row>
  </sheetData>
  <pageMargins left="0.7" right="0.7" top="0.75" bottom="0.75" header="0.3" footer="0.3"/>
  <pageSetup scale="65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65"/>
  <sheetViews>
    <sheetView workbookViewId="0"/>
  </sheetViews>
  <sheetFormatPr defaultColWidth="29.33203125" defaultRowHeight="15" x14ac:dyDescent="0.2"/>
  <cols>
    <col min="1" max="1" width="14.44140625" customWidth="1"/>
    <col min="2" max="2" width="12.5546875" customWidth="1"/>
    <col min="3" max="3" width="8.77734375" bestFit="1" customWidth="1"/>
    <col min="4" max="4" width="11.6640625" customWidth="1"/>
    <col min="5" max="5" width="12.6640625" customWidth="1"/>
    <col min="6" max="6" width="18.33203125" customWidth="1"/>
    <col min="7" max="7" width="14.21875" customWidth="1"/>
    <col min="8" max="8" width="17.33203125" bestFit="1" customWidth="1"/>
    <col min="9" max="9" width="12.5546875" customWidth="1"/>
    <col min="10" max="10" width="16.33203125" bestFit="1" customWidth="1"/>
    <col min="11" max="11" width="16.88671875" customWidth="1"/>
    <col min="12" max="12" width="17.77734375" customWidth="1"/>
  </cols>
  <sheetData>
    <row r="1" spans="1:12" ht="20.25" x14ac:dyDescent="0.3">
      <c r="A1" s="16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5.75" x14ac:dyDescent="0.25">
      <c r="A2" s="168" t="s">
        <v>78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x14ac:dyDescent="0.2">
      <c r="A3" t="s">
        <v>2</v>
      </c>
    </row>
    <row r="4" spans="1:12" x14ac:dyDescent="0.2">
      <c r="A4" t="s">
        <v>3</v>
      </c>
    </row>
    <row r="5" spans="1:12" x14ac:dyDescent="0.2">
      <c r="A5" s="152" t="s">
        <v>4</v>
      </c>
    </row>
    <row r="6" spans="1:12" s="3" customFormat="1" ht="51" customHeight="1" thickBot="1" x14ac:dyDescent="0.3">
      <c r="A6" s="138" t="s">
        <v>5</v>
      </c>
      <c r="B6" s="68" t="s">
        <v>6</v>
      </c>
      <c r="C6" s="69" t="s">
        <v>7</v>
      </c>
      <c r="D6" s="68" t="s">
        <v>8</v>
      </c>
      <c r="E6" s="68" t="s">
        <v>9</v>
      </c>
      <c r="F6" s="68" t="s">
        <v>10</v>
      </c>
      <c r="G6" s="69" t="s">
        <v>11</v>
      </c>
      <c r="H6" s="68" t="s">
        <v>12</v>
      </c>
      <c r="I6" s="69" t="s">
        <v>13</v>
      </c>
      <c r="J6" s="68" t="s">
        <v>14</v>
      </c>
      <c r="K6" s="69" t="s">
        <v>15</v>
      </c>
      <c r="L6" s="70" t="s">
        <v>16</v>
      </c>
    </row>
    <row r="7" spans="1:12" x14ac:dyDescent="0.2">
      <c r="A7" s="62" t="s">
        <v>17</v>
      </c>
      <c r="B7" s="63">
        <v>2</v>
      </c>
      <c r="C7" s="63">
        <v>44</v>
      </c>
      <c r="D7" s="63">
        <v>25841</v>
      </c>
      <c r="E7" s="63">
        <v>1151.953</v>
      </c>
      <c r="F7" s="63">
        <v>45467</v>
      </c>
      <c r="G7" s="63">
        <v>2239.7292000000002</v>
      </c>
      <c r="H7" s="63">
        <v>0</v>
      </c>
      <c r="I7" s="63">
        <v>0</v>
      </c>
      <c r="J7" s="63">
        <v>10172</v>
      </c>
      <c r="K7" s="63">
        <v>682.6126999999999</v>
      </c>
      <c r="L7" s="63">
        <v>81480</v>
      </c>
    </row>
    <row r="8" spans="1:12" x14ac:dyDescent="0.2">
      <c r="A8" s="4" t="s">
        <v>18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</row>
    <row r="9" spans="1:12" x14ac:dyDescent="0.2">
      <c r="A9" s="64" t="s">
        <v>19</v>
      </c>
      <c r="B9" s="65">
        <v>0</v>
      </c>
      <c r="C9" s="65">
        <v>0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</row>
    <row r="10" spans="1:12" x14ac:dyDescent="0.2">
      <c r="A10" s="4" t="s">
        <v>20</v>
      </c>
      <c r="B10" s="5">
        <v>3</v>
      </c>
      <c r="C10" s="5">
        <v>31</v>
      </c>
      <c r="D10" s="5">
        <v>91679</v>
      </c>
      <c r="E10" s="5">
        <v>4598.4615999999987</v>
      </c>
      <c r="F10" s="5">
        <v>81842</v>
      </c>
      <c r="G10" s="5">
        <v>4057.0992000000001</v>
      </c>
      <c r="H10" s="5">
        <v>943</v>
      </c>
      <c r="I10" s="5">
        <v>85.727200000000011</v>
      </c>
      <c r="J10" s="5">
        <v>3532</v>
      </c>
      <c r="K10" s="5">
        <v>237.4366</v>
      </c>
      <c r="L10" s="5">
        <v>177996</v>
      </c>
    </row>
    <row r="11" spans="1:12" x14ac:dyDescent="0.2">
      <c r="A11" s="64" t="s">
        <v>21</v>
      </c>
      <c r="B11" s="65">
        <v>0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</row>
    <row r="12" spans="1:12" x14ac:dyDescent="0.2">
      <c r="A12" s="4" t="s">
        <v>22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</row>
    <row r="13" spans="1:12" x14ac:dyDescent="0.2">
      <c r="A13" s="64" t="s">
        <v>23</v>
      </c>
      <c r="B13" s="65">
        <v>0</v>
      </c>
      <c r="C13" s="65">
        <v>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</row>
    <row r="14" spans="1:12" x14ac:dyDescent="0.2">
      <c r="A14" s="4" t="s">
        <v>24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</row>
    <row r="15" spans="1:12" x14ac:dyDescent="0.2">
      <c r="A15" s="64" t="s">
        <v>25</v>
      </c>
      <c r="B15" s="65">
        <v>2</v>
      </c>
      <c r="C15" s="65">
        <v>3</v>
      </c>
      <c r="D15" s="65">
        <v>27086</v>
      </c>
      <c r="E15" s="65">
        <v>1495.9978000000001</v>
      </c>
      <c r="F15" s="65">
        <v>26192</v>
      </c>
      <c r="G15" s="65">
        <v>1668.7099000000001</v>
      </c>
      <c r="H15" s="65">
        <v>1896</v>
      </c>
      <c r="I15" s="65">
        <v>191.84030000000001</v>
      </c>
      <c r="J15" s="65">
        <v>0</v>
      </c>
      <c r="K15" s="65">
        <v>0</v>
      </c>
      <c r="L15" s="65">
        <v>55174</v>
      </c>
    </row>
    <row r="16" spans="1:12" x14ac:dyDescent="0.2">
      <c r="A16" s="4" t="s">
        <v>26</v>
      </c>
      <c r="B16" s="5">
        <v>4</v>
      </c>
      <c r="C16" s="5">
        <v>75</v>
      </c>
      <c r="D16" s="5">
        <v>119518</v>
      </c>
      <c r="E16" s="5">
        <v>5739.5904999999993</v>
      </c>
      <c r="F16" s="5">
        <v>108559</v>
      </c>
      <c r="G16" s="5">
        <v>5187.4902000000002</v>
      </c>
      <c r="H16" s="5">
        <v>34250</v>
      </c>
      <c r="I16" s="5">
        <v>1806.4698999999998</v>
      </c>
      <c r="J16" s="5">
        <v>22757</v>
      </c>
      <c r="K16" s="5">
        <v>1205.0265999999999</v>
      </c>
      <c r="L16" s="5">
        <v>285084</v>
      </c>
    </row>
    <row r="17" spans="1:12" x14ac:dyDescent="0.2">
      <c r="A17" s="64" t="s">
        <v>27</v>
      </c>
      <c r="B17" s="65">
        <v>0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</row>
    <row r="18" spans="1:12" x14ac:dyDescent="0.2">
      <c r="A18" s="4" t="s">
        <v>28</v>
      </c>
      <c r="B18" s="5">
        <v>2</v>
      </c>
      <c r="C18" s="5">
        <v>3</v>
      </c>
      <c r="D18" s="5">
        <v>105</v>
      </c>
      <c r="E18" s="5">
        <v>7.9142999999999999</v>
      </c>
      <c r="F18" s="5">
        <v>423</v>
      </c>
      <c r="G18" s="5">
        <v>33.064299999999996</v>
      </c>
      <c r="H18" s="5">
        <v>0</v>
      </c>
      <c r="I18" s="5">
        <v>0</v>
      </c>
      <c r="J18" s="5">
        <v>0</v>
      </c>
      <c r="K18" s="5">
        <v>0</v>
      </c>
      <c r="L18" s="5">
        <v>528</v>
      </c>
    </row>
    <row r="19" spans="1:12" x14ac:dyDescent="0.2">
      <c r="A19" s="64" t="s">
        <v>29</v>
      </c>
      <c r="B19" s="65">
        <v>1</v>
      </c>
      <c r="C19" s="65">
        <v>5</v>
      </c>
      <c r="D19" s="65">
        <v>0</v>
      </c>
      <c r="E19" s="65">
        <v>0</v>
      </c>
      <c r="F19" s="65">
        <v>3184</v>
      </c>
      <c r="G19" s="65">
        <v>185.2732</v>
      </c>
      <c r="H19" s="65">
        <v>0</v>
      </c>
      <c r="I19" s="65">
        <v>0</v>
      </c>
      <c r="J19" s="65">
        <v>3209</v>
      </c>
      <c r="K19" s="65">
        <v>186.46379999999999</v>
      </c>
      <c r="L19" s="65">
        <v>6393</v>
      </c>
    </row>
    <row r="20" spans="1:12" x14ac:dyDescent="0.2">
      <c r="A20" s="4" t="s">
        <v>30</v>
      </c>
      <c r="B20" s="5">
        <v>1</v>
      </c>
      <c r="C20" s="5">
        <v>1</v>
      </c>
      <c r="D20" s="5">
        <v>553</v>
      </c>
      <c r="E20" s="5">
        <v>57.571399999999997</v>
      </c>
      <c r="F20" s="5">
        <v>608</v>
      </c>
      <c r="G20" s="5">
        <v>63.345299999999995</v>
      </c>
      <c r="H20" s="5">
        <v>0</v>
      </c>
      <c r="I20" s="5">
        <v>0</v>
      </c>
      <c r="J20" s="5">
        <v>0</v>
      </c>
      <c r="K20" s="5">
        <v>0</v>
      </c>
      <c r="L20" s="5">
        <v>1161</v>
      </c>
    </row>
    <row r="21" spans="1:12" x14ac:dyDescent="0.2">
      <c r="A21" s="64" t="s">
        <v>31</v>
      </c>
      <c r="B21" s="65">
        <v>1</v>
      </c>
      <c r="C21" s="65">
        <v>11</v>
      </c>
      <c r="D21" s="65">
        <v>189882</v>
      </c>
      <c r="E21" s="65">
        <v>7804.2578999999996</v>
      </c>
      <c r="F21" s="65">
        <v>191848</v>
      </c>
      <c r="G21" s="65">
        <v>7884.2026000000005</v>
      </c>
      <c r="H21" s="65">
        <v>0</v>
      </c>
      <c r="I21" s="65">
        <v>0</v>
      </c>
      <c r="J21" s="65">
        <v>0</v>
      </c>
      <c r="K21" s="65">
        <v>0</v>
      </c>
      <c r="L21" s="65">
        <v>381730</v>
      </c>
    </row>
    <row r="22" spans="1:12" x14ac:dyDescent="0.2">
      <c r="A22" s="4" t="s">
        <v>32</v>
      </c>
      <c r="B22" s="5">
        <v>1</v>
      </c>
      <c r="C22" s="5">
        <v>13</v>
      </c>
      <c r="D22" s="5">
        <v>4423</v>
      </c>
      <c r="E22" s="5">
        <v>275.27780000000001</v>
      </c>
      <c r="F22" s="5">
        <v>14620</v>
      </c>
      <c r="G22" s="5">
        <v>996.01909999999998</v>
      </c>
      <c r="H22" s="5">
        <v>0</v>
      </c>
      <c r="I22" s="5">
        <v>0</v>
      </c>
      <c r="J22" s="5">
        <v>0</v>
      </c>
      <c r="K22" s="5">
        <v>0</v>
      </c>
      <c r="L22" s="5">
        <v>19043</v>
      </c>
    </row>
    <row r="23" spans="1:12" x14ac:dyDescent="0.2">
      <c r="A23" s="64" t="s">
        <v>33</v>
      </c>
      <c r="B23" s="65">
        <v>0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</row>
    <row r="24" spans="1:12" x14ac:dyDescent="0.2">
      <c r="A24" s="4" t="s">
        <v>34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</row>
    <row r="25" spans="1:12" x14ac:dyDescent="0.2">
      <c r="A25" s="64" t="s">
        <v>35</v>
      </c>
      <c r="B25" s="65">
        <v>51</v>
      </c>
      <c r="C25" s="65">
        <v>1457</v>
      </c>
      <c r="D25" s="65">
        <v>26646175</v>
      </c>
      <c r="E25" s="65">
        <v>1003400.0377000001</v>
      </c>
      <c r="F25" s="65">
        <v>28232162</v>
      </c>
      <c r="G25" s="65">
        <v>1082424.4568</v>
      </c>
      <c r="H25" s="65">
        <v>259912</v>
      </c>
      <c r="I25" s="65">
        <v>17815.916099999999</v>
      </c>
      <c r="J25" s="65">
        <v>1176883</v>
      </c>
      <c r="K25" s="65">
        <v>63854.216799999987</v>
      </c>
      <c r="L25" s="65">
        <v>56315132</v>
      </c>
    </row>
    <row r="26" spans="1:12" x14ac:dyDescent="0.2">
      <c r="A26" s="4" t="s">
        <v>36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</row>
    <row r="27" spans="1:12" x14ac:dyDescent="0.2">
      <c r="A27" s="64" t="s">
        <v>37</v>
      </c>
      <c r="B27" s="65">
        <v>0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</row>
    <row r="28" spans="1:12" x14ac:dyDescent="0.2">
      <c r="A28" s="4" t="s">
        <v>38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</row>
    <row r="29" spans="1:12" x14ac:dyDescent="0.2">
      <c r="A29" s="64" t="s">
        <v>39</v>
      </c>
      <c r="B29" s="65">
        <v>1</v>
      </c>
      <c r="C29" s="65">
        <v>1</v>
      </c>
      <c r="D29" s="65">
        <v>751</v>
      </c>
      <c r="E29" s="65">
        <v>50</v>
      </c>
      <c r="F29" s="65">
        <v>1330</v>
      </c>
      <c r="G29" s="65">
        <v>87.777799999999999</v>
      </c>
      <c r="H29" s="65">
        <v>0</v>
      </c>
      <c r="I29" s="65">
        <v>0</v>
      </c>
      <c r="J29" s="65">
        <v>0</v>
      </c>
      <c r="K29" s="65">
        <v>0</v>
      </c>
      <c r="L29" s="65">
        <v>2081</v>
      </c>
    </row>
    <row r="30" spans="1:12" x14ac:dyDescent="0.2">
      <c r="A30" s="4" t="s">
        <v>40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</row>
    <row r="31" spans="1:12" x14ac:dyDescent="0.2">
      <c r="A31" s="64" t="s">
        <v>41</v>
      </c>
      <c r="B31" s="65">
        <v>0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</row>
    <row r="32" spans="1:12" x14ac:dyDescent="0.2">
      <c r="A32" s="4" t="s">
        <v>42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</row>
    <row r="33" spans="1:12" x14ac:dyDescent="0.2">
      <c r="A33" s="64" t="s">
        <v>43</v>
      </c>
      <c r="B33" s="65">
        <v>1</v>
      </c>
      <c r="C33" s="65">
        <v>2</v>
      </c>
      <c r="D33" s="65">
        <v>4557</v>
      </c>
      <c r="E33" s="65">
        <v>273.1465</v>
      </c>
      <c r="F33" s="65">
        <v>5722</v>
      </c>
      <c r="G33" s="65">
        <v>340.19780000000003</v>
      </c>
      <c r="H33" s="65">
        <v>0</v>
      </c>
      <c r="I33" s="65">
        <v>0</v>
      </c>
      <c r="J33" s="65">
        <v>0</v>
      </c>
      <c r="K33" s="65">
        <v>0</v>
      </c>
      <c r="L33" s="65">
        <v>10279</v>
      </c>
    </row>
    <row r="34" spans="1:12" x14ac:dyDescent="0.2">
      <c r="A34" s="4" t="s">
        <v>44</v>
      </c>
      <c r="B34" s="5">
        <v>2</v>
      </c>
      <c r="C34" s="5">
        <v>12</v>
      </c>
      <c r="D34" s="5">
        <v>29740</v>
      </c>
      <c r="E34" s="5">
        <v>1612.1704000000004</v>
      </c>
      <c r="F34" s="5">
        <v>29284</v>
      </c>
      <c r="G34" s="5">
        <v>1568.2742000000001</v>
      </c>
      <c r="H34" s="5">
        <v>4919</v>
      </c>
      <c r="I34" s="5">
        <v>418.92779999999999</v>
      </c>
      <c r="J34" s="5">
        <v>8467</v>
      </c>
      <c r="K34" s="5">
        <v>521.59870000000001</v>
      </c>
      <c r="L34" s="5">
        <v>72410</v>
      </c>
    </row>
    <row r="35" spans="1:12" x14ac:dyDescent="0.2">
      <c r="A35" s="64" t="s">
        <v>45</v>
      </c>
      <c r="B35" s="65">
        <v>0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</row>
    <row r="36" spans="1:12" x14ac:dyDescent="0.2">
      <c r="A36" s="4" t="s">
        <v>46</v>
      </c>
      <c r="B36" s="5">
        <v>5</v>
      </c>
      <c r="C36" s="5">
        <v>82</v>
      </c>
      <c r="D36" s="5">
        <v>948747</v>
      </c>
      <c r="E36" s="5">
        <v>41531.064600000005</v>
      </c>
      <c r="F36" s="5">
        <v>993305</v>
      </c>
      <c r="G36" s="5">
        <v>43748.964799999994</v>
      </c>
      <c r="H36" s="5">
        <v>41417</v>
      </c>
      <c r="I36" s="5">
        <v>2367.931</v>
      </c>
      <c r="J36" s="5">
        <v>61598</v>
      </c>
      <c r="K36" s="5">
        <v>3335.2813000000001</v>
      </c>
      <c r="L36" s="5">
        <v>2045067</v>
      </c>
    </row>
    <row r="37" spans="1:12" x14ac:dyDescent="0.2">
      <c r="A37" s="64" t="s">
        <v>47</v>
      </c>
      <c r="B37" s="65">
        <v>1</v>
      </c>
      <c r="C37" s="65">
        <v>1</v>
      </c>
      <c r="D37" s="65">
        <v>2771</v>
      </c>
      <c r="E37" s="65">
        <v>147.2611</v>
      </c>
      <c r="F37" s="65">
        <v>4184</v>
      </c>
      <c r="G37" s="65">
        <v>221.57220000000001</v>
      </c>
      <c r="H37" s="65">
        <v>0</v>
      </c>
      <c r="I37" s="65">
        <v>0</v>
      </c>
      <c r="J37" s="65">
        <v>0</v>
      </c>
      <c r="K37" s="65">
        <v>0</v>
      </c>
      <c r="L37" s="65">
        <v>6955</v>
      </c>
    </row>
    <row r="38" spans="1:12" x14ac:dyDescent="0.2">
      <c r="A38" s="4" t="s">
        <v>48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</row>
    <row r="39" spans="1:12" x14ac:dyDescent="0.2">
      <c r="A39" s="64" t="s">
        <v>49</v>
      </c>
      <c r="B39" s="65">
        <v>5</v>
      </c>
      <c r="C39" s="65">
        <v>72</v>
      </c>
      <c r="D39" s="65">
        <v>2453056</v>
      </c>
      <c r="E39" s="65">
        <v>85799.891799999983</v>
      </c>
      <c r="F39" s="65">
        <v>2885358</v>
      </c>
      <c r="G39" s="65">
        <v>106109.69180000002</v>
      </c>
      <c r="H39" s="65">
        <v>233</v>
      </c>
      <c r="I39" s="65">
        <v>33.866700000000002</v>
      </c>
      <c r="J39" s="65">
        <v>0</v>
      </c>
      <c r="K39" s="65">
        <v>0</v>
      </c>
      <c r="L39" s="65">
        <v>5338647</v>
      </c>
    </row>
    <row r="40" spans="1:12" x14ac:dyDescent="0.2">
      <c r="A40" s="4" t="s">
        <v>50</v>
      </c>
      <c r="B40" s="5">
        <v>4</v>
      </c>
      <c r="C40" s="5">
        <v>118</v>
      </c>
      <c r="D40" s="5">
        <v>2685405</v>
      </c>
      <c r="E40" s="5">
        <v>104182.17569999998</v>
      </c>
      <c r="F40" s="5">
        <v>2744613</v>
      </c>
      <c r="G40" s="5">
        <v>107031.0956</v>
      </c>
      <c r="H40" s="5">
        <v>0</v>
      </c>
      <c r="I40" s="5">
        <v>0</v>
      </c>
      <c r="J40" s="5">
        <v>14187</v>
      </c>
      <c r="K40" s="5">
        <v>722.98569999999995</v>
      </c>
      <c r="L40" s="5">
        <v>5444205</v>
      </c>
    </row>
    <row r="41" spans="1:12" x14ac:dyDescent="0.2">
      <c r="A41" s="64" t="s">
        <v>51</v>
      </c>
      <c r="B41" s="65">
        <v>0</v>
      </c>
      <c r="C41" s="65">
        <v>0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</row>
    <row r="42" spans="1:12" x14ac:dyDescent="0.2">
      <c r="A42" s="4" t="s">
        <v>52</v>
      </c>
      <c r="B42" s="5">
        <v>6</v>
      </c>
      <c r="C42" s="5">
        <v>75</v>
      </c>
      <c r="D42" s="5">
        <v>4842845</v>
      </c>
      <c r="E42" s="5">
        <v>179439.70200000005</v>
      </c>
      <c r="F42" s="5">
        <v>5439708</v>
      </c>
      <c r="G42" s="5">
        <v>203595.27400000003</v>
      </c>
      <c r="H42" s="5">
        <v>55553</v>
      </c>
      <c r="I42" s="5">
        <v>2246.0524</v>
      </c>
      <c r="J42" s="5">
        <v>421378</v>
      </c>
      <c r="K42" s="5">
        <v>17084.501899999999</v>
      </c>
      <c r="L42" s="5">
        <v>10759484</v>
      </c>
    </row>
    <row r="43" spans="1:12" x14ac:dyDescent="0.2">
      <c r="A43" s="64" t="s">
        <v>53</v>
      </c>
      <c r="B43" s="65">
        <v>8</v>
      </c>
      <c r="C43" s="65">
        <v>61</v>
      </c>
      <c r="D43" s="65">
        <v>480934</v>
      </c>
      <c r="E43" s="65">
        <v>19366.801800000001</v>
      </c>
      <c r="F43" s="65">
        <v>581131</v>
      </c>
      <c r="G43" s="65">
        <v>23852.432300000004</v>
      </c>
      <c r="H43" s="65">
        <v>47663</v>
      </c>
      <c r="I43" s="65">
        <v>2847.4388000000004</v>
      </c>
      <c r="J43" s="65">
        <v>70294</v>
      </c>
      <c r="K43" s="65">
        <v>4139.7247000000007</v>
      </c>
      <c r="L43" s="65">
        <v>1180022</v>
      </c>
    </row>
    <row r="44" spans="1:12" x14ac:dyDescent="0.2">
      <c r="A44" s="4" t="s">
        <v>54</v>
      </c>
      <c r="B44" s="5">
        <v>2</v>
      </c>
      <c r="C44" s="5">
        <v>97</v>
      </c>
      <c r="D44" s="5">
        <v>144129</v>
      </c>
      <c r="E44" s="5">
        <v>8439.9189000000006</v>
      </c>
      <c r="F44" s="5">
        <v>57268</v>
      </c>
      <c r="G44" s="5">
        <v>3777.8459000000003</v>
      </c>
      <c r="H44" s="5">
        <v>1955</v>
      </c>
      <c r="I44" s="5">
        <v>209.625</v>
      </c>
      <c r="J44" s="5">
        <v>12111</v>
      </c>
      <c r="K44" s="5">
        <v>804.73440000000005</v>
      </c>
      <c r="L44" s="5">
        <v>215463</v>
      </c>
    </row>
    <row r="45" spans="1:12" x14ac:dyDescent="0.2">
      <c r="A45" s="64" t="s">
        <v>55</v>
      </c>
      <c r="B45" s="65">
        <v>0</v>
      </c>
      <c r="C45" s="65">
        <v>0</v>
      </c>
      <c r="D45" s="65">
        <v>0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>
        <v>0</v>
      </c>
    </row>
    <row r="46" spans="1:12" x14ac:dyDescent="0.2">
      <c r="A46" s="4" t="s">
        <v>56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</row>
    <row r="47" spans="1:12" x14ac:dyDescent="0.2">
      <c r="A47" s="64" t="s">
        <v>57</v>
      </c>
      <c r="B47" s="65">
        <v>1</v>
      </c>
      <c r="C47" s="65">
        <v>4</v>
      </c>
      <c r="D47" s="65">
        <v>1798</v>
      </c>
      <c r="E47" s="65">
        <v>154.1875</v>
      </c>
      <c r="F47" s="65">
        <v>4846</v>
      </c>
      <c r="G47" s="65">
        <v>254.16659999999999</v>
      </c>
      <c r="H47" s="65">
        <v>0</v>
      </c>
      <c r="I47" s="65">
        <v>0</v>
      </c>
      <c r="J47" s="65">
        <v>3360</v>
      </c>
      <c r="K47" s="65">
        <v>179.1619</v>
      </c>
      <c r="L47" s="65">
        <v>10004</v>
      </c>
    </row>
    <row r="48" spans="1:12" x14ac:dyDescent="0.2">
      <c r="A48" s="4" t="s">
        <v>58</v>
      </c>
      <c r="B48" s="5">
        <v>5</v>
      </c>
      <c r="C48" s="5">
        <v>74</v>
      </c>
      <c r="D48" s="5">
        <v>1220847</v>
      </c>
      <c r="E48" s="5">
        <v>60268.798800000011</v>
      </c>
      <c r="F48" s="5">
        <v>1331661</v>
      </c>
      <c r="G48" s="5">
        <v>66077.595399999991</v>
      </c>
      <c r="H48" s="5">
        <v>43107</v>
      </c>
      <c r="I48" s="5">
        <v>2344.0626999999995</v>
      </c>
      <c r="J48" s="5">
        <v>16416</v>
      </c>
      <c r="K48" s="5">
        <v>924.29789999999991</v>
      </c>
      <c r="L48" s="5">
        <v>2612031</v>
      </c>
    </row>
    <row r="49" spans="1:12" x14ac:dyDescent="0.2">
      <c r="A49" s="64" t="s">
        <v>59</v>
      </c>
      <c r="B49" s="65">
        <v>4</v>
      </c>
      <c r="C49" s="65">
        <v>43</v>
      </c>
      <c r="D49" s="65">
        <v>2286</v>
      </c>
      <c r="E49" s="65">
        <v>259.88639999999998</v>
      </c>
      <c r="F49" s="65">
        <v>59304</v>
      </c>
      <c r="G49" s="65">
        <v>3410.7285000000006</v>
      </c>
      <c r="H49" s="65">
        <v>58850</v>
      </c>
      <c r="I49" s="65">
        <v>2125.7701000000002</v>
      </c>
      <c r="J49" s="65">
        <v>45735</v>
      </c>
      <c r="K49" s="65">
        <v>2937.5861</v>
      </c>
      <c r="L49" s="65">
        <v>166175</v>
      </c>
    </row>
    <row r="50" spans="1:12" x14ac:dyDescent="0.2">
      <c r="A50" s="4" t="s">
        <v>60</v>
      </c>
      <c r="B50" s="5">
        <v>1</v>
      </c>
      <c r="C50" s="5">
        <v>12</v>
      </c>
      <c r="D50" s="5">
        <v>0</v>
      </c>
      <c r="E50" s="5">
        <v>0</v>
      </c>
      <c r="F50" s="5">
        <v>12924</v>
      </c>
      <c r="G50" s="5">
        <v>749.0933</v>
      </c>
      <c r="H50" s="5">
        <v>0</v>
      </c>
      <c r="I50" s="5">
        <v>0</v>
      </c>
      <c r="J50" s="5">
        <v>0</v>
      </c>
      <c r="K50" s="5">
        <v>0</v>
      </c>
      <c r="L50" s="5">
        <v>12924</v>
      </c>
    </row>
    <row r="51" spans="1:12" x14ac:dyDescent="0.2">
      <c r="A51" s="64" t="s">
        <v>61</v>
      </c>
      <c r="B51" s="65">
        <v>1</v>
      </c>
      <c r="C51" s="65">
        <v>10</v>
      </c>
      <c r="D51" s="65">
        <v>200743</v>
      </c>
      <c r="E51" s="65">
        <v>10670.6126</v>
      </c>
      <c r="F51" s="65">
        <v>230665</v>
      </c>
      <c r="G51" s="65">
        <v>12337.875899999999</v>
      </c>
      <c r="H51" s="65">
        <v>0</v>
      </c>
      <c r="I51" s="65">
        <v>0</v>
      </c>
      <c r="J51" s="65">
        <v>0</v>
      </c>
      <c r="K51" s="65">
        <v>0</v>
      </c>
      <c r="L51" s="65">
        <v>431408</v>
      </c>
    </row>
    <row r="52" spans="1:12" x14ac:dyDescent="0.2">
      <c r="A52" s="4" t="s">
        <v>62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</row>
    <row r="53" spans="1:12" x14ac:dyDescent="0.2">
      <c r="A53" s="64" t="s">
        <v>63</v>
      </c>
      <c r="B53" s="65">
        <v>1</v>
      </c>
      <c r="C53" s="65">
        <v>6</v>
      </c>
      <c r="D53" s="65">
        <v>0</v>
      </c>
      <c r="E53" s="65">
        <v>0</v>
      </c>
      <c r="F53" s="65">
        <v>3767</v>
      </c>
      <c r="G53" s="65">
        <v>289.2595</v>
      </c>
      <c r="H53" s="65">
        <v>0</v>
      </c>
      <c r="I53" s="65">
        <v>0</v>
      </c>
      <c r="J53" s="65">
        <v>0</v>
      </c>
      <c r="K53" s="65">
        <v>0</v>
      </c>
      <c r="L53" s="65">
        <v>3767</v>
      </c>
    </row>
    <row r="54" spans="1:12" x14ac:dyDescent="0.2">
      <c r="A54" s="4" t="s">
        <v>64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</row>
    <row r="55" spans="1:12" x14ac:dyDescent="0.2">
      <c r="A55" s="64" t="s">
        <v>65</v>
      </c>
      <c r="B55" s="65">
        <v>2</v>
      </c>
      <c r="C55" s="65">
        <v>51</v>
      </c>
      <c r="D55" s="65">
        <v>75368</v>
      </c>
      <c r="E55" s="65">
        <v>4799.2772999999997</v>
      </c>
      <c r="F55" s="65">
        <v>81680</v>
      </c>
      <c r="G55" s="65">
        <v>5043.2642000000005</v>
      </c>
      <c r="H55" s="65">
        <v>0</v>
      </c>
      <c r="I55" s="65">
        <v>0</v>
      </c>
      <c r="J55" s="65">
        <v>7418</v>
      </c>
      <c r="K55" s="65">
        <v>477.0154</v>
      </c>
      <c r="L55" s="65">
        <v>164466</v>
      </c>
    </row>
    <row r="56" spans="1:12" x14ac:dyDescent="0.2">
      <c r="A56" s="4" t="s">
        <v>66</v>
      </c>
      <c r="B56" s="5">
        <v>1</v>
      </c>
      <c r="C56" s="5">
        <v>1</v>
      </c>
      <c r="D56" s="5">
        <v>44351</v>
      </c>
      <c r="E56" s="5">
        <v>2274.9438</v>
      </c>
      <c r="F56" s="5">
        <v>44351</v>
      </c>
      <c r="G56" s="5">
        <v>2274.9438</v>
      </c>
      <c r="H56" s="5">
        <v>0</v>
      </c>
      <c r="I56" s="5">
        <v>0</v>
      </c>
      <c r="J56" s="5">
        <v>0</v>
      </c>
      <c r="K56" s="5">
        <v>0</v>
      </c>
      <c r="L56" s="5">
        <v>88702</v>
      </c>
    </row>
    <row r="57" spans="1:12" x14ac:dyDescent="0.2">
      <c r="A57" s="64" t="s">
        <v>67</v>
      </c>
      <c r="B57" s="65">
        <v>1</v>
      </c>
      <c r="C57" s="65">
        <v>16</v>
      </c>
      <c r="D57" s="65">
        <v>703406</v>
      </c>
      <c r="E57" s="65">
        <v>26370.952900000004</v>
      </c>
      <c r="F57" s="65">
        <v>729974</v>
      </c>
      <c r="G57" s="65">
        <v>27304.7631</v>
      </c>
      <c r="H57" s="65">
        <v>0</v>
      </c>
      <c r="I57" s="65">
        <v>0</v>
      </c>
      <c r="J57" s="65">
        <v>0</v>
      </c>
      <c r="K57" s="65">
        <v>0</v>
      </c>
      <c r="L57" s="65">
        <v>1433380</v>
      </c>
    </row>
    <row r="58" spans="1:12" x14ac:dyDescent="0.2">
      <c r="A58" s="4" t="s">
        <v>68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</row>
    <row r="59" spans="1:12" x14ac:dyDescent="0.2">
      <c r="A59" s="64" t="s">
        <v>69</v>
      </c>
      <c r="B59" s="65">
        <v>0</v>
      </c>
      <c r="C59" s="65">
        <v>0</v>
      </c>
      <c r="D59" s="65">
        <v>0</v>
      </c>
      <c r="E59" s="65">
        <v>0</v>
      </c>
      <c r="F59" s="65">
        <v>0</v>
      </c>
      <c r="G59" s="65">
        <v>0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</row>
    <row r="60" spans="1:12" x14ac:dyDescent="0.2">
      <c r="A60" s="4" t="s">
        <v>70</v>
      </c>
      <c r="B60" s="5">
        <v>2</v>
      </c>
      <c r="C60" s="5">
        <v>7</v>
      </c>
      <c r="D60" s="5">
        <v>47432</v>
      </c>
      <c r="E60" s="5">
        <v>2727.9301000000005</v>
      </c>
      <c r="F60" s="5">
        <v>49262</v>
      </c>
      <c r="G60" s="5">
        <v>2840.4967000000001</v>
      </c>
      <c r="H60" s="5">
        <v>0</v>
      </c>
      <c r="I60" s="5">
        <v>0</v>
      </c>
      <c r="J60" s="5">
        <v>2960</v>
      </c>
      <c r="K60" s="5">
        <v>183.60320000000002</v>
      </c>
      <c r="L60" s="5">
        <v>99654</v>
      </c>
    </row>
    <row r="61" spans="1:12" x14ac:dyDescent="0.2">
      <c r="A61" s="64" t="s">
        <v>71</v>
      </c>
      <c r="B61" s="65">
        <v>0</v>
      </c>
      <c r="C61" s="65">
        <v>0</v>
      </c>
      <c r="D61" s="65">
        <v>0</v>
      </c>
      <c r="E61" s="65">
        <v>0</v>
      </c>
      <c r="F61" s="65">
        <v>0</v>
      </c>
      <c r="G61" s="65">
        <v>0</v>
      </c>
      <c r="H61" s="65">
        <v>0</v>
      </c>
      <c r="I61" s="65">
        <v>0</v>
      </c>
      <c r="J61" s="65">
        <v>0</v>
      </c>
      <c r="K61" s="65">
        <v>0</v>
      </c>
      <c r="L61" s="65">
        <v>0</v>
      </c>
    </row>
    <row r="62" spans="1:12" x14ac:dyDescent="0.2">
      <c r="A62" s="4" t="s">
        <v>72</v>
      </c>
      <c r="B62" s="5">
        <v>1</v>
      </c>
      <c r="C62" s="5">
        <v>10</v>
      </c>
      <c r="D62" s="5">
        <v>381614</v>
      </c>
      <c r="E62" s="5">
        <v>16456.9787</v>
      </c>
      <c r="F62" s="5">
        <v>382781</v>
      </c>
      <c r="G62" s="5">
        <v>16507.182699999998</v>
      </c>
      <c r="H62" s="5">
        <v>0</v>
      </c>
      <c r="I62" s="5">
        <v>0</v>
      </c>
      <c r="J62" s="5">
        <v>0</v>
      </c>
      <c r="K62" s="5">
        <v>0</v>
      </c>
      <c r="L62" s="5">
        <v>764395</v>
      </c>
    </row>
    <row r="63" spans="1:12" x14ac:dyDescent="0.2">
      <c r="A63" s="64" t="s">
        <v>73</v>
      </c>
      <c r="B63" s="65">
        <v>0</v>
      </c>
      <c r="C63" s="65">
        <v>0</v>
      </c>
      <c r="D63" s="65">
        <v>0</v>
      </c>
      <c r="E63" s="65">
        <v>0</v>
      </c>
      <c r="F63" s="65">
        <v>0</v>
      </c>
      <c r="G63" s="65">
        <v>0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</row>
    <row r="64" spans="1:12" x14ac:dyDescent="0.2">
      <c r="A64" s="39" t="s">
        <v>74</v>
      </c>
      <c r="B64" s="33">
        <v>1</v>
      </c>
      <c r="C64" s="33">
        <v>27</v>
      </c>
      <c r="D64" s="33">
        <v>461214</v>
      </c>
      <c r="E64" s="33">
        <v>25292.930700000001</v>
      </c>
      <c r="F64" s="33">
        <v>466697</v>
      </c>
      <c r="G64" s="33">
        <v>25614.708999999999</v>
      </c>
      <c r="H64" s="33">
        <v>0</v>
      </c>
      <c r="I64" s="33">
        <v>0</v>
      </c>
      <c r="J64" s="33">
        <v>0</v>
      </c>
      <c r="K64" s="33">
        <v>0</v>
      </c>
      <c r="L64" s="33">
        <v>927911</v>
      </c>
    </row>
    <row r="65" spans="1:12" ht="15.75" x14ac:dyDescent="0.25">
      <c r="A65" s="66" t="s">
        <v>75</v>
      </c>
      <c r="B65" s="67">
        <v>124</v>
      </c>
      <c r="C65" s="67">
        <v>2425</v>
      </c>
      <c r="D65" s="67">
        <v>41837256</v>
      </c>
      <c r="E65" s="67">
        <v>1614649.6936000001</v>
      </c>
      <c r="F65" s="67">
        <v>44844720</v>
      </c>
      <c r="G65" s="67">
        <v>1757776.5949000006</v>
      </c>
      <c r="H65" s="67">
        <v>550698</v>
      </c>
      <c r="I65" s="67">
        <v>32493.628000000001</v>
      </c>
      <c r="J65" s="67">
        <v>1880477</v>
      </c>
      <c r="K65" s="67">
        <v>97476.247700000022</v>
      </c>
      <c r="L65" s="67">
        <v>89113151</v>
      </c>
    </row>
  </sheetData>
  <pageMargins left="0.7" right="0.7" top="0.75" bottom="0.75" header="0.3" footer="0.3"/>
  <pageSetup scale="65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L65"/>
  <sheetViews>
    <sheetView workbookViewId="0"/>
  </sheetViews>
  <sheetFormatPr defaultRowHeight="15" x14ac:dyDescent="0.2"/>
  <cols>
    <col min="1" max="1" width="14" customWidth="1"/>
    <col min="2" max="2" width="12.5546875" customWidth="1"/>
    <col min="3" max="3" width="8.33203125" customWidth="1"/>
    <col min="4" max="4" width="11.21875" customWidth="1"/>
    <col min="5" max="5" width="19.77734375" customWidth="1"/>
    <col min="6" max="6" width="10.88671875" bestFit="1" customWidth="1"/>
    <col min="7" max="7" width="18.6640625" customWidth="1"/>
    <col min="8" max="8" width="10" customWidth="1"/>
    <col min="9" max="9" width="19.109375" customWidth="1"/>
    <col min="10" max="10" width="10.5546875" bestFit="1" customWidth="1"/>
    <col min="11" max="11" width="18.5546875" customWidth="1"/>
    <col min="12" max="12" width="15.21875" customWidth="1"/>
  </cols>
  <sheetData>
    <row r="1" spans="1:12" ht="20.25" x14ac:dyDescent="0.3">
      <c r="A1" s="16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168" t="s">
        <v>79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t="s">
        <v>2</v>
      </c>
    </row>
    <row r="4" spans="1:12" x14ac:dyDescent="0.2">
      <c r="A4" t="s">
        <v>3</v>
      </c>
    </row>
    <row r="5" spans="1:12" x14ac:dyDescent="0.2">
      <c r="A5" s="152" t="s">
        <v>4</v>
      </c>
    </row>
    <row r="6" spans="1:12" s="139" customFormat="1" ht="43.5" customHeight="1" thickBot="1" x14ac:dyDescent="0.3">
      <c r="A6" s="138" t="s">
        <v>5</v>
      </c>
      <c r="B6" s="68" t="s">
        <v>6</v>
      </c>
      <c r="C6" s="69" t="s">
        <v>7</v>
      </c>
      <c r="D6" s="68" t="s">
        <v>8</v>
      </c>
      <c r="E6" s="69" t="s">
        <v>9</v>
      </c>
      <c r="F6" s="68" t="s">
        <v>10</v>
      </c>
      <c r="G6" s="69" t="s">
        <v>11</v>
      </c>
      <c r="H6" s="68" t="s">
        <v>12</v>
      </c>
      <c r="I6" s="69" t="s">
        <v>13</v>
      </c>
      <c r="J6" s="68" t="s">
        <v>14</v>
      </c>
      <c r="K6" s="69" t="s">
        <v>15</v>
      </c>
      <c r="L6" s="70" t="s">
        <v>77</v>
      </c>
    </row>
    <row r="7" spans="1:12" x14ac:dyDescent="0.2">
      <c r="A7" s="71" t="s">
        <v>17</v>
      </c>
      <c r="B7" s="72">
        <v>41</v>
      </c>
      <c r="C7" s="72">
        <v>432</v>
      </c>
      <c r="D7" s="72">
        <v>10042545</v>
      </c>
      <c r="E7" s="72">
        <v>391404.14490000019</v>
      </c>
      <c r="F7" s="72">
        <v>11775832</v>
      </c>
      <c r="G7" s="72">
        <v>477932.18650000001</v>
      </c>
      <c r="H7" s="72">
        <v>0</v>
      </c>
      <c r="I7" s="72">
        <v>0</v>
      </c>
      <c r="J7" s="72">
        <v>3409</v>
      </c>
      <c r="K7" s="72">
        <v>186.51760000000002</v>
      </c>
      <c r="L7" s="72">
        <v>21821786</v>
      </c>
    </row>
    <row r="8" spans="1:12" x14ac:dyDescent="0.2">
      <c r="A8" s="4" t="s">
        <v>18</v>
      </c>
      <c r="B8" s="5">
        <v>1</v>
      </c>
      <c r="C8" s="5">
        <v>1</v>
      </c>
      <c r="D8" s="5">
        <v>6657</v>
      </c>
      <c r="E8" s="5">
        <v>376.03809999999999</v>
      </c>
      <c r="F8" s="5">
        <v>7205</v>
      </c>
      <c r="G8" s="5">
        <v>402.68879999999996</v>
      </c>
      <c r="H8" s="5">
        <v>0</v>
      </c>
      <c r="I8" s="5">
        <v>0</v>
      </c>
      <c r="J8" s="5">
        <v>0</v>
      </c>
      <c r="K8" s="5">
        <v>0</v>
      </c>
      <c r="L8" s="5">
        <v>13862</v>
      </c>
    </row>
    <row r="9" spans="1:12" x14ac:dyDescent="0.2">
      <c r="A9" s="64" t="s">
        <v>19</v>
      </c>
      <c r="B9" s="65">
        <v>1</v>
      </c>
      <c r="C9" s="65">
        <v>16</v>
      </c>
      <c r="D9" s="65">
        <v>190413</v>
      </c>
      <c r="E9" s="65">
        <v>10334.2107</v>
      </c>
      <c r="F9" s="65">
        <v>240034</v>
      </c>
      <c r="G9" s="65">
        <v>13048.709500000001</v>
      </c>
      <c r="H9" s="65">
        <v>0</v>
      </c>
      <c r="I9" s="65">
        <v>0</v>
      </c>
      <c r="J9" s="65">
        <v>0</v>
      </c>
      <c r="K9" s="65">
        <v>0</v>
      </c>
      <c r="L9" s="65">
        <v>430447</v>
      </c>
    </row>
    <row r="10" spans="1:12" x14ac:dyDescent="0.2">
      <c r="A10" s="4" t="s">
        <v>20</v>
      </c>
      <c r="B10" s="5">
        <v>13</v>
      </c>
      <c r="C10" s="5">
        <v>87</v>
      </c>
      <c r="D10" s="5">
        <v>1568044</v>
      </c>
      <c r="E10" s="5">
        <v>72780.688599999965</v>
      </c>
      <c r="F10" s="5">
        <v>2018640</v>
      </c>
      <c r="G10" s="5">
        <v>93978.732400000052</v>
      </c>
      <c r="H10" s="5">
        <v>0</v>
      </c>
      <c r="I10" s="5">
        <v>0</v>
      </c>
      <c r="J10" s="5">
        <v>0</v>
      </c>
      <c r="K10" s="5">
        <v>0</v>
      </c>
      <c r="L10" s="5">
        <v>3586684</v>
      </c>
    </row>
    <row r="11" spans="1:12" x14ac:dyDescent="0.2">
      <c r="A11" s="64" t="s">
        <v>21</v>
      </c>
      <c r="B11" s="65">
        <v>4</v>
      </c>
      <c r="C11" s="65">
        <v>19</v>
      </c>
      <c r="D11" s="65">
        <v>172058</v>
      </c>
      <c r="E11" s="65">
        <v>7838.8154000000004</v>
      </c>
      <c r="F11" s="65">
        <v>258977</v>
      </c>
      <c r="G11" s="65">
        <v>11859.770699999995</v>
      </c>
      <c r="H11" s="65">
        <v>0</v>
      </c>
      <c r="I11" s="65">
        <v>0</v>
      </c>
      <c r="J11" s="65">
        <v>0</v>
      </c>
      <c r="K11" s="65">
        <v>0</v>
      </c>
      <c r="L11" s="65">
        <v>431035</v>
      </c>
    </row>
    <row r="12" spans="1:12" x14ac:dyDescent="0.2">
      <c r="A12" s="4" t="s">
        <v>22</v>
      </c>
      <c r="B12" s="5">
        <v>5</v>
      </c>
      <c r="C12" s="5">
        <v>19</v>
      </c>
      <c r="D12" s="5">
        <v>281176</v>
      </c>
      <c r="E12" s="5">
        <v>15484.8343</v>
      </c>
      <c r="F12" s="5">
        <v>402364</v>
      </c>
      <c r="G12" s="5">
        <v>22465.861199999999</v>
      </c>
      <c r="H12" s="5">
        <v>0</v>
      </c>
      <c r="I12" s="5">
        <v>0</v>
      </c>
      <c r="J12" s="5">
        <v>0</v>
      </c>
      <c r="K12" s="5">
        <v>0</v>
      </c>
      <c r="L12" s="5">
        <v>683540</v>
      </c>
    </row>
    <row r="13" spans="1:12" x14ac:dyDescent="0.2">
      <c r="A13" s="64" t="s">
        <v>23</v>
      </c>
      <c r="B13" s="65">
        <v>22</v>
      </c>
      <c r="C13" s="65">
        <v>270</v>
      </c>
      <c r="D13" s="65">
        <v>11151977</v>
      </c>
      <c r="E13" s="65">
        <v>408901.47000000026</v>
      </c>
      <c r="F13" s="65">
        <v>12849429</v>
      </c>
      <c r="G13" s="65">
        <v>487932.85409999959</v>
      </c>
      <c r="H13" s="65">
        <v>0</v>
      </c>
      <c r="I13" s="65">
        <v>0</v>
      </c>
      <c r="J13" s="65">
        <v>2133</v>
      </c>
      <c r="K13" s="65">
        <v>68.8065</v>
      </c>
      <c r="L13" s="65">
        <v>24003539</v>
      </c>
    </row>
    <row r="14" spans="1:12" x14ac:dyDescent="0.2">
      <c r="A14" s="4" t="s">
        <v>24</v>
      </c>
      <c r="B14" s="5">
        <v>1</v>
      </c>
      <c r="C14" s="5">
        <v>25</v>
      </c>
      <c r="D14" s="5">
        <v>317029</v>
      </c>
      <c r="E14" s="5">
        <v>16279.535800000001</v>
      </c>
      <c r="F14" s="5">
        <v>322666</v>
      </c>
      <c r="G14" s="5">
        <v>16563.557799999999</v>
      </c>
      <c r="H14" s="5">
        <v>0</v>
      </c>
      <c r="I14" s="5">
        <v>0</v>
      </c>
      <c r="J14" s="5">
        <v>0</v>
      </c>
      <c r="K14" s="5">
        <v>0</v>
      </c>
      <c r="L14" s="5">
        <v>639695</v>
      </c>
    </row>
    <row r="15" spans="1:12" x14ac:dyDescent="0.2">
      <c r="A15" s="64" t="s">
        <v>25</v>
      </c>
      <c r="B15" s="65">
        <v>14</v>
      </c>
      <c r="C15" s="65">
        <v>46</v>
      </c>
      <c r="D15" s="65">
        <v>1267376</v>
      </c>
      <c r="E15" s="65">
        <v>69418.571899999966</v>
      </c>
      <c r="F15" s="65">
        <v>1690912</v>
      </c>
      <c r="G15" s="65">
        <v>90138.077399999995</v>
      </c>
      <c r="H15" s="65">
        <v>0</v>
      </c>
      <c r="I15" s="65">
        <v>0</v>
      </c>
      <c r="J15" s="65">
        <v>0</v>
      </c>
      <c r="K15" s="65">
        <v>0</v>
      </c>
      <c r="L15" s="65">
        <v>2958288</v>
      </c>
    </row>
    <row r="16" spans="1:12" x14ac:dyDescent="0.2">
      <c r="A16" s="4" t="s">
        <v>26</v>
      </c>
      <c r="B16" s="5">
        <v>38</v>
      </c>
      <c r="C16" s="5">
        <v>338</v>
      </c>
      <c r="D16" s="5">
        <v>10890391</v>
      </c>
      <c r="E16" s="5">
        <v>479479.19910000014</v>
      </c>
      <c r="F16" s="5">
        <v>13900328</v>
      </c>
      <c r="G16" s="5">
        <v>627368.14379999996</v>
      </c>
      <c r="H16" s="5">
        <v>0</v>
      </c>
      <c r="I16" s="5">
        <v>0</v>
      </c>
      <c r="J16" s="5">
        <v>0</v>
      </c>
      <c r="K16" s="5">
        <v>0</v>
      </c>
      <c r="L16" s="5">
        <v>24790719</v>
      </c>
    </row>
    <row r="17" spans="1:12" x14ac:dyDescent="0.2">
      <c r="A17" s="64" t="s">
        <v>27</v>
      </c>
      <c r="B17" s="65">
        <v>8</v>
      </c>
      <c r="C17" s="65">
        <v>20</v>
      </c>
      <c r="D17" s="65">
        <v>433516</v>
      </c>
      <c r="E17" s="65">
        <v>24028.354899999998</v>
      </c>
      <c r="F17" s="65">
        <v>548557</v>
      </c>
      <c r="G17" s="65">
        <v>30674.413799999991</v>
      </c>
      <c r="H17" s="65">
        <v>0</v>
      </c>
      <c r="I17" s="65">
        <v>0</v>
      </c>
      <c r="J17" s="65">
        <v>0</v>
      </c>
      <c r="K17" s="65">
        <v>0</v>
      </c>
      <c r="L17" s="65">
        <v>982073</v>
      </c>
    </row>
    <row r="18" spans="1:12" x14ac:dyDescent="0.2">
      <c r="A18" s="4" t="s">
        <v>28</v>
      </c>
      <c r="B18" s="5">
        <v>36</v>
      </c>
      <c r="C18" s="5">
        <v>91</v>
      </c>
      <c r="D18" s="5">
        <v>618663</v>
      </c>
      <c r="E18" s="5">
        <v>35071.33390000002</v>
      </c>
      <c r="F18" s="5">
        <v>684126</v>
      </c>
      <c r="G18" s="5">
        <v>39127.111099999958</v>
      </c>
      <c r="H18" s="5">
        <v>0</v>
      </c>
      <c r="I18" s="5">
        <v>0</v>
      </c>
      <c r="J18" s="5">
        <v>0</v>
      </c>
      <c r="K18" s="5">
        <v>0</v>
      </c>
      <c r="L18" s="5">
        <v>1302789</v>
      </c>
    </row>
    <row r="19" spans="1:12" x14ac:dyDescent="0.2">
      <c r="A19" s="64" t="s">
        <v>29</v>
      </c>
      <c r="B19" s="65">
        <v>16</v>
      </c>
      <c r="C19" s="65">
        <v>67</v>
      </c>
      <c r="D19" s="65">
        <v>3577010</v>
      </c>
      <c r="E19" s="65">
        <v>151035.71210000006</v>
      </c>
      <c r="F19" s="65">
        <v>3967157</v>
      </c>
      <c r="G19" s="65">
        <v>172372.40499999997</v>
      </c>
      <c r="H19" s="65">
        <v>0</v>
      </c>
      <c r="I19" s="65">
        <v>0</v>
      </c>
      <c r="J19" s="65">
        <v>19840</v>
      </c>
      <c r="K19" s="65">
        <v>1021.369</v>
      </c>
      <c r="L19" s="65">
        <v>7564007</v>
      </c>
    </row>
    <row r="20" spans="1:12" x14ac:dyDescent="0.2">
      <c r="A20" s="4" t="s">
        <v>30</v>
      </c>
      <c r="B20" s="5">
        <v>7</v>
      </c>
      <c r="C20" s="5">
        <v>42</v>
      </c>
      <c r="D20" s="5">
        <v>161505</v>
      </c>
      <c r="E20" s="5">
        <v>8730.6975999999995</v>
      </c>
      <c r="F20" s="5">
        <v>205366</v>
      </c>
      <c r="G20" s="5">
        <v>10725.137099999998</v>
      </c>
      <c r="H20" s="5">
        <v>0</v>
      </c>
      <c r="I20" s="5">
        <v>0</v>
      </c>
      <c r="J20" s="5">
        <v>0</v>
      </c>
      <c r="K20" s="5">
        <v>0</v>
      </c>
      <c r="L20" s="5">
        <v>366871</v>
      </c>
    </row>
    <row r="21" spans="1:12" x14ac:dyDescent="0.2">
      <c r="A21" s="64" t="s">
        <v>31</v>
      </c>
      <c r="B21" s="65">
        <v>43</v>
      </c>
      <c r="C21" s="65">
        <v>313</v>
      </c>
      <c r="D21" s="65">
        <v>11819880</v>
      </c>
      <c r="E21" s="65">
        <v>580464.82230000012</v>
      </c>
      <c r="F21" s="65">
        <v>13726507</v>
      </c>
      <c r="G21" s="65">
        <v>694067.527</v>
      </c>
      <c r="H21" s="65">
        <v>0</v>
      </c>
      <c r="I21" s="65">
        <v>0</v>
      </c>
      <c r="J21" s="65">
        <v>0</v>
      </c>
      <c r="K21" s="65">
        <v>0</v>
      </c>
      <c r="L21" s="65">
        <v>25546387</v>
      </c>
    </row>
    <row r="22" spans="1:12" x14ac:dyDescent="0.2">
      <c r="A22" s="4" t="s">
        <v>32</v>
      </c>
      <c r="B22" s="5">
        <v>13</v>
      </c>
      <c r="C22" s="5">
        <v>57</v>
      </c>
      <c r="D22" s="5">
        <v>1451471</v>
      </c>
      <c r="E22" s="5">
        <v>72753.800300000017</v>
      </c>
      <c r="F22" s="5">
        <v>1856868</v>
      </c>
      <c r="G22" s="5">
        <v>94300.101900000023</v>
      </c>
      <c r="H22" s="5">
        <v>0</v>
      </c>
      <c r="I22" s="5">
        <v>0</v>
      </c>
      <c r="J22" s="5">
        <v>0</v>
      </c>
      <c r="K22" s="5">
        <v>0</v>
      </c>
      <c r="L22" s="5">
        <v>3308339</v>
      </c>
    </row>
    <row r="23" spans="1:12" x14ac:dyDescent="0.2">
      <c r="A23" s="64" t="s">
        <v>33</v>
      </c>
      <c r="B23" s="65">
        <v>5</v>
      </c>
      <c r="C23" s="65">
        <v>28</v>
      </c>
      <c r="D23" s="65">
        <v>489896</v>
      </c>
      <c r="E23" s="65">
        <v>26097.406599999995</v>
      </c>
      <c r="F23" s="65">
        <v>568231</v>
      </c>
      <c r="G23" s="65">
        <v>30564.437600000001</v>
      </c>
      <c r="H23" s="65">
        <v>0</v>
      </c>
      <c r="I23" s="65">
        <v>0</v>
      </c>
      <c r="J23" s="65">
        <v>0</v>
      </c>
      <c r="K23" s="65">
        <v>0</v>
      </c>
      <c r="L23" s="65">
        <v>1058127</v>
      </c>
    </row>
    <row r="24" spans="1:12" x14ac:dyDescent="0.2">
      <c r="A24" s="4" t="s">
        <v>34</v>
      </c>
      <c r="B24" s="5">
        <v>10</v>
      </c>
      <c r="C24" s="5">
        <v>17</v>
      </c>
      <c r="D24" s="5">
        <v>173066</v>
      </c>
      <c r="E24" s="5">
        <v>9895.6330999999973</v>
      </c>
      <c r="F24" s="5">
        <v>242637</v>
      </c>
      <c r="G24" s="5">
        <v>14062.179099999996</v>
      </c>
      <c r="H24" s="5">
        <v>0</v>
      </c>
      <c r="I24" s="5">
        <v>0</v>
      </c>
      <c r="J24" s="5">
        <v>0</v>
      </c>
      <c r="K24" s="5">
        <v>0</v>
      </c>
      <c r="L24" s="5">
        <v>415703</v>
      </c>
    </row>
    <row r="25" spans="1:12" x14ac:dyDescent="0.2">
      <c r="A25" s="64" t="s">
        <v>35</v>
      </c>
      <c r="B25" s="65">
        <v>164</v>
      </c>
      <c r="C25" s="65">
        <v>2391</v>
      </c>
      <c r="D25" s="65">
        <v>49101329</v>
      </c>
      <c r="E25" s="65">
        <v>2181289.7657999988</v>
      </c>
      <c r="F25" s="65">
        <v>57648775</v>
      </c>
      <c r="G25" s="65">
        <v>2698862.7241000007</v>
      </c>
      <c r="H25" s="65">
        <v>0</v>
      </c>
      <c r="I25" s="65">
        <v>0</v>
      </c>
      <c r="J25" s="65">
        <v>154739</v>
      </c>
      <c r="K25" s="65">
        <v>12727.632</v>
      </c>
      <c r="L25" s="65">
        <v>106904843</v>
      </c>
    </row>
    <row r="26" spans="1:12" x14ac:dyDescent="0.2">
      <c r="A26" s="4" t="s">
        <v>36</v>
      </c>
      <c r="B26" s="5">
        <v>11</v>
      </c>
      <c r="C26" s="5">
        <v>70</v>
      </c>
      <c r="D26" s="5">
        <v>2628891</v>
      </c>
      <c r="E26" s="5">
        <v>115995.99180000003</v>
      </c>
      <c r="F26" s="5">
        <v>3053319</v>
      </c>
      <c r="G26" s="5">
        <v>138611.32670000003</v>
      </c>
      <c r="H26" s="5">
        <v>0</v>
      </c>
      <c r="I26" s="5">
        <v>0</v>
      </c>
      <c r="J26" s="5">
        <v>69</v>
      </c>
      <c r="K26" s="5">
        <v>17.25</v>
      </c>
      <c r="L26" s="5">
        <v>5682279</v>
      </c>
    </row>
    <row r="27" spans="1:12" x14ac:dyDescent="0.2">
      <c r="A27" s="64" t="s">
        <v>37</v>
      </c>
      <c r="B27" s="65">
        <v>13</v>
      </c>
      <c r="C27" s="65">
        <v>53</v>
      </c>
      <c r="D27" s="65">
        <v>862913</v>
      </c>
      <c r="E27" s="65">
        <v>46043.680600000014</v>
      </c>
      <c r="F27" s="65">
        <v>1245284</v>
      </c>
      <c r="G27" s="65">
        <v>68247.03790000001</v>
      </c>
      <c r="H27" s="65">
        <v>0</v>
      </c>
      <c r="I27" s="65">
        <v>0</v>
      </c>
      <c r="J27" s="65">
        <v>0</v>
      </c>
      <c r="K27" s="65">
        <v>0</v>
      </c>
      <c r="L27" s="65">
        <v>2108197</v>
      </c>
    </row>
    <row r="28" spans="1:12" x14ac:dyDescent="0.2">
      <c r="A28" s="4" t="s">
        <v>38</v>
      </c>
      <c r="B28" s="5">
        <v>2</v>
      </c>
      <c r="C28" s="5">
        <v>9</v>
      </c>
      <c r="D28" s="5">
        <v>73493</v>
      </c>
      <c r="E28" s="5">
        <v>4147.4231</v>
      </c>
      <c r="F28" s="5">
        <v>134688</v>
      </c>
      <c r="G28" s="5">
        <v>7656.1149999999989</v>
      </c>
      <c r="H28" s="5">
        <v>0</v>
      </c>
      <c r="I28" s="5">
        <v>0</v>
      </c>
      <c r="J28" s="5">
        <v>0</v>
      </c>
      <c r="K28" s="5">
        <v>0</v>
      </c>
      <c r="L28" s="5">
        <v>208181</v>
      </c>
    </row>
    <row r="29" spans="1:12" x14ac:dyDescent="0.2">
      <c r="A29" s="64" t="s">
        <v>39</v>
      </c>
      <c r="B29" s="65">
        <v>13</v>
      </c>
      <c r="C29" s="65">
        <v>47</v>
      </c>
      <c r="D29" s="65">
        <v>1208378</v>
      </c>
      <c r="E29" s="65">
        <v>49284.396500000003</v>
      </c>
      <c r="F29" s="65">
        <v>1259295</v>
      </c>
      <c r="G29" s="65">
        <v>51908.476600000002</v>
      </c>
      <c r="H29" s="65">
        <v>0</v>
      </c>
      <c r="I29" s="65">
        <v>0</v>
      </c>
      <c r="J29" s="65">
        <v>0</v>
      </c>
      <c r="K29" s="65">
        <v>0</v>
      </c>
      <c r="L29" s="65">
        <v>2467673</v>
      </c>
    </row>
    <row r="30" spans="1:12" x14ac:dyDescent="0.2">
      <c r="A30" s="4" t="s">
        <v>40</v>
      </c>
      <c r="B30" s="5">
        <v>20</v>
      </c>
      <c r="C30" s="5">
        <v>105</v>
      </c>
      <c r="D30" s="5">
        <v>4462649</v>
      </c>
      <c r="E30" s="5">
        <v>187416.46079999997</v>
      </c>
      <c r="F30" s="5">
        <v>5197010</v>
      </c>
      <c r="G30" s="5">
        <v>225570.20740000007</v>
      </c>
      <c r="H30" s="5">
        <v>0</v>
      </c>
      <c r="I30" s="5">
        <v>0</v>
      </c>
      <c r="J30" s="5">
        <v>0</v>
      </c>
      <c r="K30" s="5">
        <v>0</v>
      </c>
      <c r="L30" s="5">
        <v>9659659</v>
      </c>
    </row>
    <row r="31" spans="1:12" x14ac:dyDescent="0.2">
      <c r="A31" s="64" t="s">
        <v>41</v>
      </c>
      <c r="B31" s="65">
        <v>3</v>
      </c>
      <c r="C31" s="65">
        <v>13</v>
      </c>
      <c r="D31" s="65">
        <v>73266</v>
      </c>
      <c r="E31" s="65">
        <v>3985.5109000000002</v>
      </c>
      <c r="F31" s="65">
        <v>110921</v>
      </c>
      <c r="G31" s="65">
        <v>6096.0944000000009</v>
      </c>
      <c r="H31" s="65">
        <v>0</v>
      </c>
      <c r="I31" s="65">
        <v>0</v>
      </c>
      <c r="J31" s="65">
        <v>1506</v>
      </c>
      <c r="K31" s="65">
        <v>110.1905</v>
      </c>
      <c r="L31" s="65">
        <v>185693</v>
      </c>
    </row>
    <row r="32" spans="1:12" x14ac:dyDescent="0.2">
      <c r="A32" s="4" t="s">
        <v>42</v>
      </c>
      <c r="B32" s="5">
        <v>3</v>
      </c>
      <c r="C32" s="5">
        <v>12</v>
      </c>
      <c r="D32" s="5">
        <v>71284</v>
      </c>
      <c r="E32" s="5">
        <v>3934.9654999999989</v>
      </c>
      <c r="F32" s="5">
        <v>78839</v>
      </c>
      <c r="G32" s="5">
        <v>4382.6060000000007</v>
      </c>
      <c r="H32" s="5">
        <v>0</v>
      </c>
      <c r="I32" s="5">
        <v>0</v>
      </c>
      <c r="J32" s="5">
        <v>0</v>
      </c>
      <c r="K32" s="5">
        <v>0</v>
      </c>
      <c r="L32" s="5">
        <v>150123</v>
      </c>
    </row>
    <row r="33" spans="1:12" x14ac:dyDescent="0.2">
      <c r="A33" s="64" t="s">
        <v>43</v>
      </c>
      <c r="B33" s="65">
        <v>21</v>
      </c>
      <c r="C33" s="65">
        <v>137</v>
      </c>
      <c r="D33" s="65">
        <v>4499883</v>
      </c>
      <c r="E33" s="65">
        <v>204539.53980000012</v>
      </c>
      <c r="F33" s="65">
        <v>5329452</v>
      </c>
      <c r="G33" s="65">
        <v>242188.74309999985</v>
      </c>
      <c r="H33" s="65">
        <v>0</v>
      </c>
      <c r="I33" s="65">
        <v>0</v>
      </c>
      <c r="J33" s="65">
        <v>8560</v>
      </c>
      <c r="K33" s="65">
        <v>469.81349999999998</v>
      </c>
      <c r="L33" s="65">
        <v>9837895</v>
      </c>
    </row>
    <row r="34" spans="1:12" x14ac:dyDescent="0.2">
      <c r="A34" s="4" t="s">
        <v>44</v>
      </c>
      <c r="B34" s="5">
        <v>5</v>
      </c>
      <c r="C34" s="5">
        <v>37</v>
      </c>
      <c r="D34" s="5">
        <v>1142717</v>
      </c>
      <c r="E34" s="5">
        <v>45050.274199999993</v>
      </c>
      <c r="F34" s="5">
        <v>1190291</v>
      </c>
      <c r="G34" s="5">
        <v>47729.040200000003</v>
      </c>
      <c r="H34" s="5">
        <v>0</v>
      </c>
      <c r="I34" s="5">
        <v>0</v>
      </c>
      <c r="J34" s="5">
        <v>0</v>
      </c>
      <c r="K34" s="5">
        <v>0</v>
      </c>
      <c r="L34" s="5">
        <v>2333008</v>
      </c>
    </row>
    <row r="35" spans="1:12" x14ac:dyDescent="0.2">
      <c r="A35" s="64" t="s">
        <v>45</v>
      </c>
      <c r="B35" s="65">
        <v>10</v>
      </c>
      <c r="C35" s="65">
        <v>26</v>
      </c>
      <c r="D35" s="65">
        <v>252294</v>
      </c>
      <c r="E35" s="65">
        <v>12357.892999999998</v>
      </c>
      <c r="F35" s="65">
        <v>349036</v>
      </c>
      <c r="G35" s="65">
        <v>18461.667900000004</v>
      </c>
      <c r="H35" s="65">
        <v>0</v>
      </c>
      <c r="I35" s="65">
        <v>0</v>
      </c>
      <c r="J35" s="65">
        <v>0</v>
      </c>
      <c r="K35" s="65">
        <v>0</v>
      </c>
      <c r="L35" s="65">
        <v>601330</v>
      </c>
    </row>
    <row r="36" spans="1:12" x14ac:dyDescent="0.2">
      <c r="A36" s="4" t="s">
        <v>46</v>
      </c>
      <c r="B36" s="5">
        <v>40</v>
      </c>
      <c r="C36" s="5">
        <v>656</v>
      </c>
      <c r="D36" s="5">
        <v>17957566</v>
      </c>
      <c r="E36" s="5">
        <v>789387.27670000028</v>
      </c>
      <c r="F36" s="5">
        <v>23506127</v>
      </c>
      <c r="G36" s="5">
        <v>1032637.7326000003</v>
      </c>
      <c r="H36" s="5">
        <v>0</v>
      </c>
      <c r="I36" s="5">
        <v>0</v>
      </c>
      <c r="J36" s="5">
        <v>0</v>
      </c>
      <c r="K36" s="5">
        <v>0</v>
      </c>
      <c r="L36" s="5">
        <v>41463693</v>
      </c>
    </row>
    <row r="37" spans="1:12" x14ac:dyDescent="0.2">
      <c r="A37" s="64" t="s">
        <v>47</v>
      </c>
      <c r="B37" s="65">
        <v>13</v>
      </c>
      <c r="C37" s="65">
        <v>123</v>
      </c>
      <c r="D37" s="65">
        <v>3688835</v>
      </c>
      <c r="E37" s="65">
        <v>173970.75139999995</v>
      </c>
      <c r="F37" s="65">
        <v>4460951</v>
      </c>
      <c r="G37" s="65">
        <v>211974.10859999989</v>
      </c>
      <c r="H37" s="65">
        <v>0</v>
      </c>
      <c r="I37" s="65">
        <v>0</v>
      </c>
      <c r="J37" s="65">
        <v>0</v>
      </c>
      <c r="K37" s="65">
        <v>0</v>
      </c>
      <c r="L37" s="65">
        <v>8149786</v>
      </c>
    </row>
    <row r="38" spans="1:12" x14ac:dyDescent="0.2">
      <c r="A38" s="4" t="s">
        <v>48</v>
      </c>
      <c r="B38" s="5">
        <v>1</v>
      </c>
      <c r="C38" s="5">
        <v>8</v>
      </c>
      <c r="D38" s="5">
        <v>98632</v>
      </c>
      <c r="E38" s="5">
        <v>5242.9973</v>
      </c>
      <c r="F38" s="5">
        <v>134232</v>
      </c>
      <c r="G38" s="5">
        <v>6962.7019</v>
      </c>
      <c r="H38" s="5">
        <v>0</v>
      </c>
      <c r="I38" s="5">
        <v>0</v>
      </c>
      <c r="J38" s="5">
        <v>0</v>
      </c>
      <c r="K38" s="5">
        <v>0</v>
      </c>
      <c r="L38" s="5">
        <v>232864</v>
      </c>
    </row>
    <row r="39" spans="1:12" x14ac:dyDescent="0.2">
      <c r="A39" s="64" t="s">
        <v>49</v>
      </c>
      <c r="B39" s="65">
        <v>33</v>
      </c>
      <c r="C39" s="65">
        <v>510</v>
      </c>
      <c r="D39" s="65">
        <v>19098538</v>
      </c>
      <c r="E39" s="65">
        <v>789049.62850000034</v>
      </c>
      <c r="F39" s="65">
        <v>24364247</v>
      </c>
      <c r="G39" s="65">
        <v>1037907.0484000002</v>
      </c>
      <c r="H39" s="65">
        <v>0</v>
      </c>
      <c r="I39" s="65">
        <v>0</v>
      </c>
      <c r="J39" s="65">
        <v>0</v>
      </c>
      <c r="K39" s="65">
        <v>0</v>
      </c>
      <c r="L39" s="65">
        <v>43462785</v>
      </c>
    </row>
    <row r="40" spans="1:12" x14ac:dyDescent="0.2">
      <c r="A40" s="4" t="s">
        <v>50</v>
      </c>
      <c r="B40" s="5">
        <v>18</v>
      </c>
      <c r="C40" s="5">
        <v>423</v>
      </c>
      <c r="D40" s="5">
        <v>6689464</v>
      </c>
      <c r="E40" s="5">
        <v>271866.09889999987</v>
      </c>
      <c r="F40" s="5">
        <v>9651371</v>
      </c>
      <c r="G40" s="5">
        <v>406753.56940000004</v>
      </c>
      <c r="H40" s="5">
        <v>0</v>
      </c>
      <c r="I40" s="5">
        <v>0</v>
      </c>
      <c r="J40" s="5">
        <v>1367</v>
      </c>
      <c r="K40" s="5">
        <v>102.86430000000001</v>
      </c>
      <c r="L40" s="5">
        <v>16342202</v>
      </c>
    </row>
    <row r="41" spans="1:12" x14ac:dyDescent="0.2">
      <c r="A41" s="64" t="s">
        <v>51</v>
      </c>
      <c r="B41" s="65">
        <v>6</v>
      </c>
      <c r="C41" s="65">
        <v>15</v>
      </c>
      <c r="D41" s="65">
        <v>897573</v>
      </c>
      <c r="E41" s="65">
        <v>45832.177699999993</v>
      </c>
      <c r="F41" s="65">
        <v>997764</v>
      </c>
      <c r="G41" s="65">
        <v>51778.947500000002</v>
      </c>
      <c r="H41" s="65">
        <v>0</v>
      </c>
      <c r="I41" s="65">
        <v>0</v>
      </c>
      <c r="J41" s="65">
        <v>0</v>
      </c>
      <c r="K41" s="65">
        <v>0</v>
      </c>
      <c r="L41" s="65">
        <v>1895337</v>
      </c>
    </row>
    <row r="42" spans="1:12" x14ac:dyDescent="0.2">
      <c r="A42" s="4" t="s">
        <v>52</v>
      </c>
      <c r="B42" s="5">
        <v>48</v>
      </c>
      <c r="C42" s="5">
        <v>619</v>
      </c>
      <c r="D42" s="5">
        <v>18541409</v>
      </c>
      <c r="E42" s="5">
        <v>1043183.4991000008</v>
      </c>
      <c r="F42" s="5">
        <v>24200334</v>
      </c>
      <c r="G42" s="5">
        <v>1316480.1371999988</v>
      </c>
      <c r="H42" s="5">
        <v>0</v>
      </c>
      <c r="I42" s="5">
        <v>0</v>
      </c>
      <c r="J42" s="5">
        <v>3316</v>
      </c>
      <c r="K42" s="5">
        <v>199.83330000000001</v>
      </c>
      <c r="L42" s="5">
        <v>42745059</v>
      </c>
    </row>
    <row r="43" spans="1:12" x14ac:dyDescent="0.2">
      <c r="A43" s="64" t="s">
        <v>53</v>
      </c>
      <c r="B43" s="65">
        <v>59</v>
      </c>
      <c r="C43" s="65">
        <v>713</v>
      </c>
      <c r="D43" s="65">
        <v>25906592</v>
      </c>
      <c r="E43" s="65">
        <v>1230618.9887000006</v>
      </c>
      <c r="F43" s="65">
        <v>30716261</v>
      </c>
      <c r="G43" s="65">
        <v>1446577.2336000009</v>
      </c>
      <c r="H43" s="65">
        <v>0</v>
      </c>
      <c r="I43" s="65">
        <v>0</v>
      </c>
      <c r="J43" s="65">
        <v>18018</v>
      </c>
      <c r="K43" s="65">
        <v>1036.0989</v>
      </c>
      <c r="L43" s="65">
        <v>56640871</v>
      </c>
    </row>
    <row r="44" spans="1:12" x14ac:dyDescent="0.2">
      <c r="A44" s="4" t="s">
        <v>54</v>
      </c>
      <c r="B44" s="5">
        <v>6</v>
      </c>
      <c r="C44" s="5">
        <v>142</v>
      </c>
      <c r="D44" s="5">
        <v>1989467</v>
      </c>
      <c r="E44" s="5">
        <v>87449.31700000001</v>
      </c>
      <c r="F44" s="5">
        <v>2462838</v>
      </c>
      <c r="G44" s="5">
        <v>106164.63309999998</v>
      </c>
      <c r="H44" s="5">
        <v>0</v>
      </c>
      <c r="I44" s="5">
        <v>0</v>
      </c>
      <c r="J44" s="5">
        <v>215</v>
      </c>
      <c r="K44" s="5">
        <v>10.75</v>
      </c>
      <c r="L44" s="5">
        <v>4452520</v>
      </c>
    </row>
    <row r="45" spans="1:12" x14ac:dyDescent="0.2">
      <c r="A45" s="64" t="s">
        <v>55</v>
      </c>
      <c r="B45" s="65">
        <v>18</v>
      </c>
      <c r="C45" s="65">
        <v>254</v>
      </c>
      <c r="D45" s="65">
        <v>5976840</v>
      </c>
      <c r="E45" s="65">
        <v>249818.93519999995</v>
      </c>
      <c r="F45" s="65">
        <v>8264294</v>
      </c>
      <c r="G45" s="65">
        <v>361248.57280000002</v>
      </c>
      <c r="H45" s="65">
        <v>0</v>
      </c>
      <c r="I45" s="65">
        <v>0</v>
      </c>
      <c r="J45" s="65">
        <v>0</v>
      </c>
      <c r="K45" s="65">
        <v>0</v>
      </c>
      <c r="L45" s="65">
        <v>14241134</v>
      </c>
    </row>
    <row r="46" spans="1:12" x14ac:dyDescent="0.2">
      <c r="A46" s="4" t="s">
        <v>56</v>
      </c>
      <c r="B46" s="5">
        <v>10</v>
      </c>
      <c r="C46" s="5">
        <v>74</v>
      </c>
      <c r="D46" s="5">
        <v>1489207</v>
      </c>
      <c r="E46" s="5">
        <v>66399.233399999968</v>
      </c>
      <c r="F46" s="5">
        <v>1521696</v>
      </c>
      <c r="G46" s="5">
        <v>68861.416299999983</v>
      </c>
      <c r="H46" s="5">
        <v>348621</v>
      </c>
      <c r="I46" s="5">
        <v>11750.1361</v>
      </c>
      <c r="J46" s="5">
        <v>1432</v>
      </c>
      <c r="K46" s="5">
        <v>68.1905</v>
      </c>
      <c r="L46" s="5">
        <v>3360956</v>
      </c>
    </row>
    <row r="47" spans="1:12" x14ac:dyDescent="0.2">
      <c r="A47" s="64" t="s">
        <v>57</v>
      </c>
      <c r="B47" s="65">
        <v>20</v>
      </c>
      <c r="C47" s="65">
        <v>150</v>
      </c>
      <c r="D47" s="65">
        <v>3183367</v>
      </c>
      <c r="E47" s="65">
        <v>135158.93360000005</v>
      </c>
      <c r="F47" s="65">
        <v>3750581</v>
      </c>
      <c r="G47" s="65">
        <v>166675.4193000001</v>
      </c>
      <c r="H47" s="65">
        <v>0</v>
      </c>
      <c r="I47" s="65">
        <v>0</v>
      </c>
      <c r="J47" s="65">
        <v>0</v>
      </c>
      <c r="K47" s="65">
        <v>0</v>
      </c>
      <c r="L47" s="65">
        <v>6933948</v>
      </c>
    </row>
    <row r="48" spans="1:12" x14ac:dyDescent="0.2">
      <c r="A48" s="4" t="s">
        <v>58</v>
      </c>
      <c r="B48" s="5">
        <v>17</v>
      </c>
      <c r="C48" s="5">
        <v>100</v>
      </c>
      <c r="D48" s="5">
        <v>2756346</v>
      </c>
      <c r="E48" s="5">
        <v>148228.22440000001</v>
      </c>
      <c r="F48" s="5">
        <v>3441780</v>
      </c>
      <c r="G48" s="5">
        <v>183615.03100000005</v>
      </c>
      <c r="H48" s="5">
        <v>0</v>
      </c>
      <c r="I48" s="5">
        <v>0</v>
      </c>
      <c r="J48" s="5">
        <v>0</v>
      </c>
      <c r="K48" s="5">
        <v>0</v>
      </c>
      <c r="L48" s="5">
        <v>6198126</v>
      </c>
    </row>
    <row r="49" spans="1:12" x14ac:dyDescent="0.2">
      <c r="A49" s="64" t="s">
        <v>59</v>
      </c>
      <c r="B49" s="65">
        <v>40</v>
      </c>
      <c r="C49" s="65">
        <v>385</v>
      </c>
      <c r="D49" s="65">
        <v>8944028</v>
      </c>
      <c r="E49" s="65">
        <v>369330.76399999997</v>
      </c>
      <c r="F49" s="65">
        <v>11269330</v>
      </c>
      <c r="G49" s="65">
        <v>476392.6105000003</v>
      </c>
      <c r="H49" s="65">
        <v>0</v>
      </c>
      <c r="I49" s="65">
        <v>0</v>
      </c>
      <c r="J49" s="65">
        <v>5100</v>
      </c>
      <c r="K49" s="65">
        <v>292.5</v>
      </c>
      <c r="L49" s="65">
        <v>20218458</v>
      </c>
    </row>
    <row r="50" spans="1:12" x14ac:dyDescent="0.2">
      <c r="A50" s="4" t="s">
        <v>60</v>
      </c>
      <c r="B50" s="5">
        <v>9</v>
      </c>
      <c r="C50" s="5">
        <v>76</v>
      </c>
      <c r="D50" s="5">
        <v>2326171</v>
      </c>
      <c r="E50" s="5">
        <v>87901.823200000043</v>
      </c>
      <c r="F50" s="5">
        <v>2564902</v>
      </c>
      <c r="G50" s="5">
        <v>99360.383599999972</v>
      </c>
      <c r="H50" s="5">
        <v>1454305</v>
      </c>
      <c r="I50" s="5">
        <v>53376.772700000001</v>
      </c>
      <c r="J50" s="5">
        <v>0</v>
      </c>
      <c r="K50" s="5">
        <v>0</v>
      </c>
      <c r="L50" s="5">
        <v>6345378</v>
      </c>
    </row>
    <row r="51" spans="1:12" x14ac:dyDescent="0.2">
      <c r="A51" s="64" t="s">
        <v>61</v>
      </c>
      <c r="B51" s="65">
        <v>21</v>
      </c>
      <c r="C51" s="65">
        <v>76</v>
      </c>
      <c r="D51" s="65">
        <v>862900</v>
      </c>
      <c r="E51" s="65">
        <v>47775.38890000002</v>
      </c>
      <c r="F51" s="65">
        <v>1640461</v>
      </c>
      <c r="G51" s="65">
        <v>91014.763999999981</v>
      </c>
      <c r="H51" s="65">
        <v>0</v>
      </c>
      <c r="I51" s="65">
        <v>0</v>
      </c>
      <c r="J51" s="65">
        <v>0</v>
      </c>
      <c r="K51" s="65">
        <v>0</v>
      </c>
      <c r="L51" s="65">
        <v>2503361</v>
      </c>
    </row>
    <row r="52" spans="1:12" x14ac:dyDescent="0.2">
      <c r="A52" s="4" t="s">
        <v>62</v>
      </c>
      <c r="B52" s="5">
        <v>1</v>
      </c>
      <c r="C52" s="5">
        <v>2</v>
      </c>
      <c r="D52" s="5">
        <v>1093</v>
      </c>
      <c r="E52" s="5">
        <v>78.257100000000008</v>
      </c>
      <c r="F52" s="5">
        <v>2788</v>
      </c>
      <c r="G52" s="5">
        <v>204.6857</v>
      </c>
      <c r="H52" s="5">
        <v>0</v>
      </c>
      <c r="I52" s="5">
        <v>0</v>
      </c>
      <c r="J52" s="5">
        <v>0</v>
      </c>
      <c r="K52" s="5">
        <v>0</v>
      </c>
      <c r="L52" s="5">
        <v>3881</v>
      </c>
    </row>
    <row r="53" spans="1:12" x14ac:dyDescent="0.2">
      <c r="A53" s="64" t="s">
        <v>63</v>
      </c>
      <c r="B53" s="65">
        <v>22</v>
      </c>
      <c r="C53" s="65">
        <v>33</v>
      </c>
      <c r="D53" s="65">
        <v>161338</v>
      </c>
      <c r="E53" s="65">
        <v>9233.5452000000005</v>
      </c>
      <c r="F53" s="65">
        <v>216051</v>
      </c>
      <c r="G53" s="65">
        <v>13203.475599999996</v>
      </c>
      <c r="H53" s="65">
        <v>0</v>
      </c>
      <c r="I53" s="65">
        <v>0</v>
      </c>
      <c r="J53" s="65">
        <v>1948</v>
      </c>
      <c r="K53" s="65">
        <v>112.43159999999999</v>
      </c>
      <c r="L53" s="65">
        <v>379337</v>
      </c>
    </row>
    <row r="54" spans="1:12" x14ac:dyDescent="0.2">
      <c r="A54" s="4" t="s">
        <v>64</v>
      </c>
      <c r="B54" s="5">
        <v>9</v>
      </c>
      <c r="C54" s="5">
        <v>106</v>
      </c>
      <c r="D54" s="5">
        <v>4566882</v>
      </c>
      <c r="E54" s="5">
        <v>174518.61760000003</v>
      </c>
      <c r="F54" s="5">
        <v>5310459</v>
      </c>
      <c r="G54" s="5">
        <v>209531.2183000001</v>
      </c>
      <c r="H54" s="5">
        <v>0</v>
      </c>
      <c r="I54" s="5">
        <v>0</v>
      </c>
      <c r="J54" s="5">
        <v>0</v>
      </c>
      <c r="K54" s="5">
        <v>0</v>
      </c>
      <c r="L54" s="5">
        <v>9877341</v>
      </c>
    </row>
    <row r="55" spans="1:12" x14ac:dyDescent="0.2">
      <c r="A55" s="64" t="s">
        <v>65</v>
      </c>
      <c r="B55" s="65">
        <v>29</v>
      </c>
      <c r="C55" s="65">
        <v>152</v>
      </c>
      <c r="D55" s="65">
        <v>2167379</v>
      </c>
      <c r="E55" s="65">
        <v>103737.97040000001</v>
      </c>
      <c r="F55" s="65">
        <v>2559419</v>
      </c>
      <c r="G55" s="65">
        <v>122588.65599999997</v>
      </c>
      <c r="H55" s="65">
        <v>0</v>
      </c>
      <c r="I55" s="65">
        <v>0</v>
      </c>
      <c r="J55" s="65">
        <v>10138</v>
      </c>
      <c r="K55" s="65">
        <v>607.02080000000001</v>
      </c>
      <c r="L55" s="65">
        <v>4736936</v>
      </c>
    </row>
    <row r="56" spans="1:12" x14ac:dyDescent="0.2">
      <c r="A56" s="4" t="s">
        <v>66</v>
      </c>
      <c r="B56" s="5">
        <v>20</v>
      </c>
      <c r="C56" s="5">
        <v>190</v>
      </c>
      <c r="D56" s="5">
        <v>5709747</v>
      </c>
      <c r="E56" s="5">
        <v>243706.04939999999</v>
      </c>
      <c r="F56" s="5">
        <v>7603682</v>
      </c>
      <c r="G56" s="5">
        <v>333675.5132000001</v>
      </c>
      <c r="H56" s="5">
        <v>0</v>
      </c>
      <c r="I56" s="5">
        <v>0</v>
      </c>
      <c r="J56" s="5">
        <v>4774</v>
      </c>
      <c r="K56" s="5">
        <v>254.41899999999998</v>
      </c>
      <c r="L56" s="5">
        <v>13318203</v>
      </c>
    </row>
    <row r="57" spans="1:12" x14ac:dyDescent="0.2">
      <c r="A57" s="64" t="s">
        <v>67</v>
      </c>
      <c r="B57" s="65">
        <v>11</v>
      </c>
      <c r="C57" s="65">
        <v>37</v>
      </c>
      <c r="D57" s="65">
        <v>363276</v>
      </c>
      <c r="E57" s="65">
        <v>18375.6574</v>
      </c>
      <c r="F57" s="65">
        <v>533166</v>
      </c>
      <c r="G57" s="65">
        <v>26996.341799999998</v>
      </c>
      <c r="H57" s="65">
        <v>0</v>
      </c>
      <c r="I57" s="65">
        <v>0</v>
      </c>
      <c r="J57" s="65">
        <v>820</v>
      </c>
      <c r="K57" s="65">
        <v>57.368400000000001</v>
      </c>
      <c r="L57" s="65">
        <v>897262</v>
      </c>
    </row>
    <row r="58" spans="1:12" x14ac:dyDescent="0.2">
      <c r="A58" s="4" t="s">
        <v>68</v>
      </c>
      <c r="B58" s="5">
        <v>13</v>
      </c>
      <c r="C58" s="5">
        <v>27</v>
      </c>
      <c r="D58" s="5">
        <v>673148</v>
      </c>
      <c r="E58" s="5">
        <v>38213.768000000011</v>
      </c>
      <c r="F58" s="5">
        <v>1044091</v>
      </c>
      <c r="G58" s="5">
        <v>59305.2448</v>
      </c>
      <c r="H58" s="5">
        <v>8793</v>
      </c>
      <c r="I58" s="5">
        <v>418.71429999999998</v>
      </c>
      <c r="J58" s="5">
        <v>0</v>
      </c>
      <c r="K58" s="5">
        <v>0</v>
      </c>
      <c r="L58" s="5">
        <v>1726032</v>
      </c>
    </row>
    <row r="59" spans="1:12" x14ac:dyDescent="0.2">
      <c r="A59" s="64" t="s">
        <v>69</v>
      </c>
      <c r="B59" s="65">
        <v>7</v>
      </c>
      <c r="C59" s="65">
        <v>11</v>
      </c>
      <c r="D59" s="65">
        <v>47979</v>
      </c>
      <c r="E59" s="65">
        <v>2893.8288000000002</v>
      </c>
      <c r="F59" s="65">
        <v>84271</v>
      </c>
      <c r="G59" s="65">
        <v>4878.8179000000009</v>
      </c>
      <c r="H59" s="65">
        <v>0</v>
      </c>
      <c r="I59" s="65">
        <v>0</v>
      </c>
      <c r="J59" s="65">
        <v>0</v>
      </c>
      <c r="K59" s="65">
        <v>0</v>
      </c>
      <c r="L59" s="65">
        <v>132250</v>
      </c>
    </row>
    <row r="60" spans="1:12" x14ac:dyDescent="0.2">
      <c r="A60" s="4" t="s">
        <v>70</v>
      </c>
      <c r="B60" s="5">
        <v>38</v>
      </c>
      <c r="C60" s="5">
        <v>211</v>
      </c>
      <c r="D60" s="5">
        <v>7204937</v>
      </c>
      <c r="E60" s="5">
        <v>326052.2913000001</v>
      </c>
      <c r="F60" s="5">
        <v>8174446</v>
      </c>
      <c r="G60" s="5">
        <v>377692.61999999982</v>
      </c>
      <c r="H60" s="5">
        <v>0</v>
      </c>
      <c r="I60" s="5">
        <v>0</v>
      </c>
      <c r="J60" s="5">
        <v>857</v>
      </c>
      <c r="K60" s="5">
        <v>45.705399999999997</v>
      </c>
      <c r="L60" s="5">
        <v>15380240</v>
      </c>
    </row>
    <row r="61" spans="1:12" x14ac:dyDescent="0.2">
      <c r="A61" s="64" t="s">
        <v>71</v>
      </c>
      <c r="B61" s="65">
        <v>11</v>
      </c>
      <c r="C61" s="65">
        <v>18</v>
      </c>
      <c r="D61" s="65">
        <v>226591</v>
      </c>
      <c r="E61" s="65">
        <v>13488.523100000002</v>
      </c>
      <c r="F61" s="65">
        <v>393498</v>
      </c>
      <c r="G61" s="65">
        <v>23995.657500000005</v>
      </c>
      <c r="H61" s="65">
        <v>0</v>
      </c>
      <c r="I61" s="65">
        <v>0</v>
      </c>
      <c r="J61" s="65">
        <v>0</v>
      </c>
      <c r="K61" s="65">
        <v>0</v>
      </c>
      <c r="L61" s="65">
        <v>620089</v>
      </c>
    </row>
    <row r="62" spans="1:12" x14ac:dyDescent="0.2">
      <c r="A62" s="4" t="s">
        <v>72</v>
      </c>
      <c r="B62" s="5">
        <v>19</v>
      </c>
      <c r="C62" s="5">
        <v>208</v>
      </c>
      <c r="D62" s="5">
        <v>6491382</v>
      </c>
      <c r="E62" s="5">
        <v>345940.85940000031</v>
      </c>
      <c r="F62" s="5">
        <v>7487163</v>
      </c>
      <c r="G62" s="5">
        <v>390749.02430000028</v>
      </c>
      <c r="H62" s="5">
        <v>0</v>
      </c>
      <c r="I62" s="5">
        <v>0</v>
      </c>
      <c r="J62" s="5">
        <v>13600</v>
      </c>
      <c r="K62" s="5">
        <v>700.59720000000004</v>
      </c>
      <c r="L62" s="5">
        <v>13992145</v>
      </c>
    </row>
    <row r="63" spans="1:12" x14ac:dyDescent="0.2">
      <c r="A63" s="64" t="s">
        <v>73</v>
      </c>
      <c r="B63" s="65">
        <v>6</v>
      </c>
      <c r="C63" s="65">
        <v>65</v>
      </c>
      <c r="D63" s="65">
        <v>1701403</v>
      </c>
      <c r="E63" s="65">
        <v>85187.297099999996</v>
      </c>
      <c r="F63" s="65">
        <v>1966689</v>
      </c>
      <c r="G63" s="65">
        <v>100304.32390000003</v>
      </c>
      <c r="H63" s="65">
        <v>0</v>
      </c>
      <c r="I63" s="65">
        <v>0</v>
      </c>
      <c r="J63" s="65">
        <v>8652</v>
      </c>
      <c r="K63" s="65">
        <v>412</v>
      </c>
      <c r="L63" s="65">
        <v>3676744</v>
      </c>
    </row>
    <row r="64" spans="1:12" x14ac:dyDescent="0.2">
      <c r="A64" s="39" t="s">
        <v>74</v>
      </c>
      <c r="B64" s="33">
        <v>7</v>
      </c>
      <c r="C64" s="33">
        <v>53</v>
      </c>
      <c r="D64" s="33">
        <v>405747</v>
      </c>
      <c r="E64" s="33">
        <v>21166.296500000004</v>
      </c>
      <c r="F64" s="33">
        <v>559854</v>
      </c>
      <c r="G64" s="33">
        <v>29018.1188</v>
      </c>
      <c r="H64" s="33">
        <v>0</v>
      </c>
      <c r="I64" s="33">
        <v>0</v>
      </c>
      <c r="J64" s="33">
        <v>0</v>
      </c>
      <c r="K64" s="33">
        <v>0</v>
      </c>
      <c r="L64" s="33">
        <v>965601</v>
      </c>
    </row>
    <row r="65" spans="1:12" ht="15.75" x14ac:dyDescent="0.25">
      <c r="A65" s="66" t="s">
        <v>75</v>
      </c>
      <c r="B65" s="67">
        <v>1095</v>
      </c>
      <c r="C65" s="67">
        <v>10225</v>
      </c>
      <c r="D65" s="67">
        <v>269117607</v>
      </c>
      <c r="E65" s="67">
        <v>12158228.170900002</v>
      </c>
      <c r="F65" s="67">
        <v>329745492</v>
      </c>
      <c r="G65" s="67">
        <v>15193845.941699997</v>
      </c>
      <c r="H65" s="67">
        <v>1811719</v>
      </c>
      <c r="I65" s="67">
        <v>65545.623100000012</v>
      </c>
      <c r="J65" s="67">
        <v>260493</v>
      </c>
      <c r="K65" s="67">
        <v>18501.358499999998</v>
      </c>
      <c r="L65" s="67">
        <v>600935311</v>
      </c>
    </row>
  </sheetData>
  <pageMargins left="0.7" right="0.7" top="0.75" bottom="0.75" header="0.3" footer="0.3"/>
  <pageSetup scale="65" fitToHeight="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L65"/>
  <sheetViews>
    <sheetView workbookViewId="0"/>
  </sheetViews>
  <sheetFormatPr defaultRowHeight="15" x14ac:dyDescent="0.2"/>
  <cols>
    <col min="1" max="1" width="15.77734375" customWidth="1"/>
    <col min="2" max="2" width="12.33203125" customWidth="1"/>
    <col min="3" max="3" width="8.77734375" bestFit="1" customWidth="1"/>
    <col min="4" max="4" width="10.88671875" customWidth="1"/>
    <col min="5" max="5" width="19.44140625" customWidth="1"/>
    <col min="6" max="6" width="10" customWidth="1"/>
    <col min="7" max="7" width="18.33203125" customWidth="1"/>
    <col min="8" max="8" width="10.33203125" customWidth="1"/>
    <col min="9" max="9" width="19.33203125" customWidth="1"/>
    <col min="10" max="10" width="10.5546875" bestFit="1" customWidth="1"/>
    <col min="11" max="11" width="18.44140625" customWidth="1"/>
    <col min="12" max="12" width="18.88671875" customWidth="1"/>
  </cols>
  <sheetData>
    <row r="1" spans="1:12" ht="20.25" x14ac:dyDescent="0.3">
      <c r="A1" s="16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168" t="s">
        <v>80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t="s">
        <v>2</v>
      </c>
    </row>
    <row r="4" spans="1:12" x14ac:dyDescent="0.2">
      <c r="A4" t="s">
        <v>3</v>
      </c>
    </row>
    <row r="5" spans="1:12" x14ac:dyDescent="0.2">
      <c r="A5" s="152" t="s">
        <v>4</v>
      </c>
    </row>
    <row r="6" spans="1:12" s="12" customFormat="1" ht="43.5" customHeight="1" x14ac:dyDescent="0.25">
      <c r="A6" s="140" t="s">
        <v>5</v>
      </c>
      <c r="B6" s="141" t="s">
        <v>6</v>
      </c>
      <c r="C6" s="142" t="s">
        <v>7</v>
      </c>
      <c r="D6" s="141" t="s">
        <v>8</v>
      </c>
      <c r="E6" s="142" t="s">
        <v>9</v>
      </c>
      <c r="F6" s="141" t="s">
        <v>10</v>
      </c>
      <c r="G6" s="142" t="s">
        <v>11</v>
      </c>
      <c r="H6" s="141" t="s">
        <v>12</v>
      </c>
      <c r="I6" s="142" t="s">
        <v>13</v>
      </c>
      <c r="J6" s="141" t="s">
        <v>14</v>
      </c>
      <c r="K6" s="142" t="s">
        <v>15</v>
      </c>
      <c r="L6" s="143" t="s">
        <v>81</v>
      </c>
    </row>
    <row r="7" spans="1:12" x14ac:dyDescent="0.2">
      <c r="A7" s="73" t="s">
        <v>17</v>
      </c>
      <c r="B7" s="74">
        <v>29</v>
      </c>
      <c r="C7" s="74">
        <v>458</v>
      </c>
      <c r="D7" s="74">
        <v>643203</v>
      </c>
      <c r="E7" s="74">
        <v>23400.474699999995</v>
      </c>
      <c r="F7" s="74">
        <v>674915</v>
      </c>
      <c r="G7" s="74">
        <v>24605.540300000001</v>
      </c>
      <c r="H7" s="74">
        <v>0</v>
      </c>
      <c r="I7" s="74">
        <v>0</v>
      </c>
      <c r="J7" s="74">
        <v>5324</v>
      </c>
      <c r="K7" s="74">
        <v>253.52379999999999</v>
      </c>
      <c r="L7" s="75">
        <v>1323442</v>
      </c>
    </row>
    <row r="8" spans="1:12" x14ac:dyDescent="0.2">
      <c r="A8" s="41" t="s">
        <v>18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42">
        <v>0</v>
      </c>
    </row>
    <row r="9" spans="1:12" x14ac:dyDescent="0.2">
      <c r="A9" s="73" t="s">
        <v>19</v>
      </c>
      <c r="B9" s="74">
        <v>1</v>
      </c>
      <c r="C9" s="74">
        <v>16</v>
      </c>
      <c r="D9" s="74">
        <v>4380</v>
      </c>
      <c r="E9" s="74">
        <v>208.57140000000001</v>
      </c>
      <c r="F9" s="74">
        <v>4376</v>
      </c>
      <c r="G9" s="74">
        <v>208.381</v>
      </c>
      <c r="H9" s="74">
        <v>0</v>
      </c>
      <c r="I9" s="74">
        <v>0</v>
      </c>
      <c r="J9" s="74">
        <v>0</v>
      </c>
      <c r="K9" s="74">
        <v>0</v>
      </c>
      <c r="L9" s="75">
        <v>8756</v>
      </c>
    </row>
    <row r="10" spans="1:12" x14ac:dyDescent="0.2">
      <c r="A10" s="41" t="s">
        <v>20</v>
      </c>
      <c r="B10" s="7">
        <v>8</v>
      </c>
      <c r="C10" s="7">
        <v>67</v>
      </c>
      <c r="D10" s="7">
        <v>50914</v>
      </c>
      <c r="E10" s="7">
        <v>1887.3063000000002</v>
      </c>
      <c r="F10" s="7">
        <v>56165</v>
      </c>
      <c r="G10" s="7">
        <v>2093.9673000000003</v>
      </c>
      <c r="H10" s="7">
        <v>465</v>
      </c>
      <c r="I10" s="7">
        <v>42.2727</v>
      </c>
      <c r="J10" s="7">
        <v>1814</v>
      </c>
      <c r="K10" s="7">
        <v>86.381</v>
      </c>
      <c r="L10" s="42">
        <v>109358</v>
      </c>
    </row>
    <row r="11" spans="1:12" x14ac:dyDescent="0.2">
      <c r="A11" s="73" t="s">
        <v>21</v>
      </c>
      <c r="B11" s="74">
        <v>2</v>
      </c>
      <c r="C11" s="74">
        <v>11</v>
      </c>
      <c r="D11" s="74">
        <v>2884</v>
      </c>
      <c r="E11" s="74">
        <v>131.0909</v>
      </c>
      <c r="F11" s="74">
        <v>4774</v>
      </c>
      <c r="G11" s="74">
        <v>217</v>
      </c>
      <c r="H11" s="74">
        <v>0</v>
      </c>
      <c r="I11" s="74">
        <v>0</v>
      </c>
      <c r="J11" s="74">
        <v>0</v>
      </c>
      <c r="K11" s="74">
        <v>0</v>
      </c>
      <c r="L11" s="75">
        <v>7658</v>
      </c>
    </row>
    <row r="12" spans="1:12" x14ac:dyDescent="0.2">
      <c r="A12" s="41" t="s">
        <v>22</v>
      </c>
      <c r="B12" s="7">
        <v>4</v>
      </c>
      <c r="C12" s="7">
        <v>14</v>
      </c>
      <c r="D12" s="7">
        <v>7788</v>
      </c>
      <c r="E12" s="7">
        <v>501.38929999999999</v>
      </c>
      <c r="F12" s="7">
        <v>11557</v>
      </c>
      <c r="G12" s="7">
        <v>723.99350000000004</v>
      </c>
      <c r="H12" s="7">
        <v>0</v>
      </c>
      <c r="I12" s="7">
        <v>0</v>
      </c>
      <c r="J12" s="7">
        <v>0</v>
      </c>
      <c r="K12" s="7">
        <v>0</v>
      </c>
      <c r="L12" s="42">
        <v>19345</v>
      </c>
    </row>
    <row r="13" spans="1:12" x14ac:dyDescent="0.2">
      <c r="A13" s="73" t="s">
        <v>23</v>
      </c>
      <c r="B13" s="74">
        <v>16</v>
      </c>
      <c r="C13" s="74">
        <v>229</v>
      </c>
      <c r="D13" s="74">
        <v>924344</v>
      </c>
      <c r="E13" s="74">
        <v>32624.5942</v>
      </c>
      <c r="F13" s="74">
        <v>934018</v>
      </c>
      <c r="G13" s="74">
        <v>34431.260199999997</v>
      </c>
      <c r="H13" s="74">
        <v>0</v>
      </c>
      <c r="I13" s="74">
        <v>0</v>
      </c>
      <c r="J13" s="74">
        <v>2133</v>
      </c>
      <c r="K13" s="74">
        <v>68.8065</v>
      </c>
      <c r="L13" s="75">
        <v>1860495</v>
      </c>
    </row>
    <row r="14" spans="1:12" x14ac:dyDescent="0.2">
      <c r="A14" s="41" t="s">
        <v>24</v>
      </c>
      <c r="B14" s="7">
        <v>1</v>
      </c>
      <c r="C14" s="7">
        <v>25</v>
      </c>
      <c r="D14" s="7">
        <v>14440</v>
      </c>
      <c r="E14" s="7">
        <v>687.61900000000003</v>
      </c>
      <c r="F14" s="7">
        <v>15073</v>
      </c>
      <c r="G14" s="7">
        <v>717.76189999999997</v>
      </c>
      <c r="H14" s="7">
        <v>0</v>
      </c>
      <c r="I14" s="7">
        <v>0</v>
      </c>
      <c r="J14" s="7">
        <v>0</v>
      </c>
      <c r="K14" s="7">
        <v>0</v>
      </c>
      <c r="L14" s="42">
        <v>29513</v>
      </c>
    </row>
    <row r="15" spans="1:12" x14ac:dyDescent="0.2">
      <c r="A15" s="73" t="s">
        <v>25</v>
      </c>
      <c r="B15" s="74">
        <v>12</v>
      </c>
      <c r="C15" s="74">
        <v>38</v>
      </c>
      <c r="D15" s="74">
        <v>15240</v>
      </c>
      <c r="E15" s="74">
        <v>1202.2723000000001</v>
      </c>
      <c r="F15" s="74">
        <v>17844</v>
      </c>
      <c r="G15" s="74">
        <v>1215.953</v>
      </c>
      <c r="H15" s="74">
        <v>0</v>
      </c>
      <c r="I15" s="74">
        <v>0</v>
      </c>
      <c r="J15" s="74">
        <v>0</v>
      </c>
      <c r="K15" s="74">
        <v>0</v>
      </c>
      <c r="L15" s="75">
        <v>33084</v>
      </c>
    </row>
    <row r="16" spans="1:12" x14ac:dyDescent="0.2">
      <c r="A16" s="41" t="s">
        <v>26</v>
      </c>
      <c r="B16" s="7">
        <v>29</v>
      </c>
      <c r="C16" s="7">
        <v>378</v>
      </c>
      <c r="D16" s="7">
        <v>275516</v>
      </c>
      <c r="E16" s="7">
        <v>13520.009800000002</v>
      </c>
      <c r="F16" s="7">
        <v>293315</v>
      </c>
      <c r="G16" s="7">
        <v>15089.051600000001</v>
      </c>
      <c r="H16" s="7">
        <v>18459</v>
      </c>
      <c r="I16" s="7">
        <v>723.25710000000004</v>
      </c>
      <c r="J16" s="7">
        <v>13494</v>
      </c>
      <c r="K16" s="7">
        <v>502.63879999999995</v>
      </c>
      <c r="L16" s="42">
        <v>600784</v>
      </c>
    </row>
    <row r="17" spans="1:12" x14ac:dyDescent="0.2">
      <c r="A17" s="73" t="s">
        <v>27</v>
      </c>
      <c r="B17" s="74">
        <v>5</v>
      </c>
      <c r="C17" s="74">
        <v>13</v>
      </c>
      <c r="D17" s="74">
        <v>6406</v>
      </c>
      <c r="E17" s="74">
        <v>498.01340000000005</v>
      </c>
      <c r="F17" s="74">
        <v>7338</v>
      </c>
      <c r="G17" s="74">
        <v>586.42900000000009</v>
      </c>
      <c r="H17" s="74">
        <v>0</v>
      </c>
      <c r="I17" s="74">
        <v>0</v>
      </c>
      <c r="J17" s="74">
        <v>0</v>
      </c>
      <c r="K17" s="74">
        <v>0</v>
      </c>
      <c r="L17" s="75">
        <v>13744</v>
      </c>
    </row>
    <row r="18" spans="1:12" x14ac:dyDescent="0.2">
      <c r="A18" s="41" t="s">
        <v>28</v>
      </c>
      <c r="B18" s="7">
        <v>11</v>
      </c>
      <c r="C18" s="7">
        <v>46</v>
      </c>
      <c r="D18" s="7">
        <v>13569</v>
      </c>
      <c r="E18" s="7">
        <v>697.7808</v>
      </c>
      <c r="F18" s="7">
        <v>17460</v>
      </c>
      <c r="G18" s="7">
        <v>896.96769999999992</v>
      </c>
      <c r="H18" s="7">
        <v>0</v>
      </c>
      <c r="I18" s="7">
        <v>0</v>
      </c>
      <c r="J18" s="7">
        <v>0</v>
      </c>
      <c r="K18" s="7">
        <v>0</v>
      </c>
      <c r="L18" s="42">
        <v>31029</v>
      </c>
    </row>
    <row r="19" spans="1:12" x14ac:dyDescent="0.2">
      <c r="A19" s="73" t="s">
        <v>29</v>
      </c>
      <c r="B19" s="74">
        <v>13</v>
      </c>
      <c r="C19" s="74">
        <v>68</v>
      </c>
      <c r="D19" s="74">
        <v>168568</v>
      </c>
      <c r="E19" s="74">
        <v>8150.1081999999997</v>
      </c>
      <c r="F19" s="74">
        <v>174174</v>
      </c>
      <c r="G19" s="74">
        <v>8315.8977999999988</v>
      </c>
      <c r="H19" s="74">
        <v>0</v>
      </c>
      <c r="I19" s="74">
        <v>0</v>
      </c>
      <c r="J19" s="74">
        <v>4506</v>
      </c>
      <c r="K19" s="74">
        <v>181.2381</v>
      </c>
      <c r="L19" s="75">
        <v>347248</v>
      </c>
    </row>
    <row r="20" spans="1:12" x14ac:dyDescent="0.2">
      <c r="A20" s="41" t="s">
        <v>30</v>
      </c>
      <c r="B20" s="7">
        <v>6</v>
      </c>
      <c r="C20" s="7">
        <v>34</v>
      </c>
      <c r="D20" s="7">
        <v>5801</v>
      </c>
      <c r="E20" s="7">
        <v>270.70760000000001</v>
      </c>
      <c r="F20" s="7">
        <v>5920</v>
      </c>
      <c r="G20" s="7">
        <v>277.95480000000003</v>
      </c>
      <c r="H20" s="7">
        <v>0</v>
      </c>
      <c r="I20" s="7">
        <v>0</v>
      </c>
      <c r="J20" s="7">
        <v>0</v>
      </c>
      <c r="K20" s="7">
        <v>0</v>
      </c>
      <c r="L20" s="42">
        <v>11721</v>
      </c>
    </row>
    <row r="21" spans="1:12" x14ac:dyDescent="0.2">
      <c r="A21" s="73" t="s">
        <v>31</v>
      </c>
      <c r="B21" s="74">
        <v>35</v>
      </c>
      <c r="C21" s="74">
        <v>302</v>
      </c>
      <c r="D21" s="74">
        <v>554805</v>
      </c>
      <c r="E21" s="74">
        <v>27895.012899999998</v>
      </c>
      <c r="F21" s="74">
        <v>526842</v>
      </c>
      <c r="G21" s="74">
        <v>27556.867900000001</v>
      </c>
      <c r="H21" s="74">
        <v>0</v>
      </c>
      <c r="I21" s="74">
        <v>0</v>
      </c>
      <c r="J21" s="74">
        <v>0</v>
      </c>
      <c r="K21" s="74">
        <v>0</v>
      </c>
      <c r="L21" s="75">
        <v>1081647</v>
      </c>
    </row>
    <row r="22" spans="1:12" x14ac:dyDescent="0.2">
      <c r="A22" s="41" t="s">
        <v>32</v>
      </c>
      <c r="B22" s="7">
        <v>6</v>
      </c>
      <c r="C22" s="7">
        <v>41</v>
      </c>
      <c r="D22" s="7">
        <v>10929</v>
      </c>
      <c r="E22" s="7">
        <v>683.19309999999996</v>
      </c>
      <c r="F22" s="7">
        <v>17409</v>
      </c>
      <c r="G22" s="7">
        <v>1090.4425000000001</v>
      </c>
      <c r="H22" s="7">
        <v>0</v>
      </c>
      <c r="I22" s="7">
        <v>0</v>
      </c>
      <c r="J22" s="7">
        <v>0</v>
      </c>
      <c r="K22" s="7">
        <v>0</v>
      </c>
      <c r="L22" s="42">
        <v>28338</v>
      </c>
    </row>
    <row r="23" spans="1:12" x14ac:dyDescent="0.2">
      <c r="A23" s="73" t="s">
        <v>33</v>
      </c>
      <c r="B23" s="74">
        <v>5</v>
      </c>
      <c r="C23" s="74">
        <v>28</v>
      </c>
      <c r="D23" s="74">
        <v>12247</v>
      </c>
      <c r="E23" s="74">
        <v>746.89130000000011</v>
      </c>
      <c r="F23" s="74">
        <v>15111</v>
      </c>
      <c r="G23" s="74">
        <v>903.2808</v>
      </c>
      <c r="H23" s="74">
        <v>0</v>
      </c>
      <c r="I23" s="74">
        <v>0</v>
      </c>
      <c r="J23" s="74">
        <v>0</v>
      </c>
      <c r="K23" s="74">
        <v>0</v>
      </c>
      <c r="L23" s="75">
        <v>27358</v>
      </c>
    </row>
    <row r="24" spans="1:12" x14ac:dyDescent="0.2">
      <c r="A24" s="41" t="s">
        <v>34</v>
      </c>
      <c r="B24" s="7">
        <v>5</v>
      </c>
      <c r="C24" s="7">
        <v>9</v>
      </c>
      <c r="D24" s="7">
        <v>1734</v>
      </c>
      <c r="E24" s="7">
        <v>111.375</v>
      </c>
      <c r="F24" s="7">
        <v>1945</v>
      </c>
      <c r="G24" s="7">
        <v>124.5625</v>
      </c>
      <c r="H24" s="7">
        <v>0</v>
      </c>
      <c r="I24" s="7">
        <v>0</v>
      </c>
      <c r="J24" s="7">
        <v>0</v>
      </c>
      <c r="K24" s="7">
        <v>0</v>
      </c>
      <c r="L24" s="42">
        <v>3679</v>
      </c>
    </row>
    <row r="25" spans="1:12" x14ac:dyDescent="0.2">
      <c r="A25" s="73" t="s">
        <v>35</v>
      </c>
      <c r="B25" s="74">
        <v>182</v>
      </c>
      <c r="C25" s="74">
        <v>3541</v>
      </c>
      <c r="D25" s="74">
        <v>3649028</v>
      </c>
      <c r="E25" s="74">
        <v>142322.48489999998</v>
      </c>
      <c r="F25" s="74">
        <v>4327076</v>
      </c>
      <c r="G25" s="74">
        <v>171622.5637</v>
      </c>
      <c r="H25" s="74">
        <v>49045</v>
      </c>
      <c r="I25" s="74">
        <v>2357.4856999999997</v>
      </c>
      <c r="J25" s="74">
        <v>423295</v>
      </c>
      <c r="K25" s="74">
        <v>19647.706400000003</v>
      </c>
      <c r="L25" s="75">
        <v>8448444</v>
      </c>
    </row>
    <row r="26" spans="1:12" x14ac:dyDescent="0.2">
      <c r="A26" s="41" t="s">
        <v>36</v>
      </c>
      <c r="B26" s="7">
        <v>7</v>
      </c>
      <c r="C26" s="7">
        <v>62</v>
      </c>
      <c r="D26" s="7">
        <v>32183</v>
      </c>
      <c r="E26" s="7">
        <v>5421.9618</v>
      </c>
      <c r="F26" s="7">
        <v>36109</v>
      </c>
      <c r="G26" s="7">
        <v>6196.5081</v>
      </c>
      <c r="H26" s="7">
        <v>0</v>
      </c>
      <c r="I26" s="7">
        <v>0</v>
      </c>
      <c r="J26" s="7">
        <v>0</v>
      </c>
      <c r="K26" s="7">
        <v>0</v>
      </c>
      <c r="L26" s="42">
        <v>68292</v>
      </c>
    </row>
    <row r="27" spans="1:12" x14ac:dyDescent="0.2">
      <c r="A27" s="73" t="s">
        <v>37</v>
      </c>
      <c r="B27" s="74">
        <v>6</v>
      </c>
      <c r="C27" s="74">
        <v>36</v>
      </c>
      <c r="D27" s="74">
        <v>29171</v>
      </c>
      <c r="E27" s="74">
        <v>1406.2337</v>
      </c>
      <c r="F27" s="74">
        <v>29969</v>
      </c>
      <c r="G27" s="74">
        <v>1426.1277</v>
      </c>
      <c r="H27" s="74">
        <v>0</v>
      </c>
      <c r="I27" s="74">
        <v>0</v>
      </c>
      <c r="J27" s="74">
        <v>0</v>
      </c>
      <c r="K27" s="74">
        <v>0</v>
      </c>
      <c r="L27" s="75">
        <v>59140</v>
      </c>
    </row>
    <row r="28" spans="1:12" x14ac:dyDescent="0.2">
      <c r="A28" s="41" t="s">
        <v>38</v>
      </c>
      <c r="B28" s="7">
        <v>1</v>
      </c>
      <c r="C28" s="7">
        <v>1</v>
      </c>
      <c r="D28" s="7">
        <v>302</v>
      </c>
      <c r="E28" s="7">
        <v>14.381</v>
      </c>
      <c r="F28" s="7">
        <v>302</v>
      </c>
      <c r="G28" s="7">
        <v>14.381</v>
      </c>
      <c r="H28" s="7">
        <v>0</v>
      </c>
      <c r="I28" s="7">
        <v>0</v>
      </c>
      <c r="J28" s="7">
        <v>0</v>
      </c>
      <c r="K28" s="7">
        <v>0</v>
      </c>
      <c r="L28" s="42">
        <v>604</v>
      </c>
    </row>
    <row r="29" spans="1:12" x14ac:dyDescent="0.2">
      <c r="A29" s="73" t="s">
        <v>39</v>
      </c>
      <c r="B29" s="74">
        <v>9</v>
      </c>
      <c r="C29" s="74">
        <v>21</v>
      </c>
      <c r="D29" s="74">
        <v>70199</v>
      </c>
      <c r="E29" s="74">
        <v>2636.2849999999999</v>
      </c>
      <c r="F29" s="74">
        <v>73799</v>
      </c>
      <c r="G29" s="74">
        <v>2804.1692000000003</v>
      </c>
      <c r="H29" s="74">
        <v>0</v>
      </c>
      <c r="I29" s="74">
        <v>0</v>
      </c>
      <c r="J29" s="74">
        <v>0</v>
      </c>
      <c r="K29" s="74">
        <v>0</v>
      </c>
      <c r="L29" s="75">
        <v>143998</v>
      </c>
    </row>
    <row r="30" spans="1:12" x14ac:dyDescent="0.2">
      <c r="A30" s="41" t="s">
        <v>40</v>
      </c>
      <c r="B30" s="7">
        <v>15</v>
      </c>
      <c r="C30" s="7">
        <v>89</v>
      </c>
      <c r="D30" s="7">
        <v>120444</v>
      </c>
      <c r="E30" s="7">
        <v>5663.4258</v>
      </c>
      <c r="F30" s="7">
        <v>134759</v>
      </c>
      <c r="G30" s="7">
        <v>6945.2571000000007</v>
      </c>
      <c r="H30" s="7">
        <v>0</v>
      </c>
      <c r="I30" s="7">
        <v>0</v>
      </c>
      <c r="J30" s="7">
        <v>0</v>
      </c>
      <c r="K30" s="7">
        <v>0</v>
      </c>
      <c r="L30" s="42">
        <v>255203</v>
      </c>
    </row>
    <row r="31" spans="1:12" x14ac:dyDescent="0.2">
      <c r="A31" s="73" t="s">
        <v>41</v>
      </c>
      <c r="B31" s="74">
        <v>1</v>
      </c>
      <c r="C31" s="74">
        <v>7</v>
      </c>
      <c r="D31" s="74">
        <v>4443</v>
      </c>
      <c r="E31" s="74">
        <v>211.57140000000001</v>
      </c>
      <c r="F31" s="74">
        <v>4443</v>
      </c>
      <c r="G31" s="74">
        <v>211.57140000000001</v>
      </c>
      <c r="H31" s="74">
        <v>0</v>
      </c>
      <c r="I31" s="74">
        <v>0</v>
      </c>
      <c r="J31" s="74">
        <v>0</v>
      </c>
      <c r="K31" s="74">
        <v>0</v>
      </c>
      <c r="L31" s="75">
        <v>8886</v>
      </c>
    </row>
    <row r="32" spans="1:12" x14ac:dyDescent="0.2">
      <c r="A32" s="41" t="s">
        <v>42</v>
      </c>
      <c r="B32" s="7">
        <v>2</v>
      </c>
      <c r="C32" s="7">
        <v>8</v>
      </c>
      <c r="D32" s="7">
        <v>2477</v>
      </c>
      <c r="E32" s="7">
        <v>128.2714</v>
      </c>
      <c r="F32" s="7">
        <v>2480</v>
      </c>
      <c r="G32" s="7">
        <v>118.09520000000001</v>
      </c>
      <c r="H32" s="7">
        <v>0</v>
      </c>
      <c r="I32" s="7">
        <v>0</v>
      </c>
      <c r="J32" s="7">
        <v>0</v>
      </c>
      <c r="K32" s="7">
        <v>0</v>
      </c>
      <c r="L32" s="42">
        <v>4957</v>
      </c>
    </row>
    <row r="33" spans="1:12" x14ac:dyDescent="0.2">
      <c r="A33" s="73" t="s">
        <v>43</v>
      </c>
      <c r="B33" s="74">
        <v>15</v>
      </c>
      <c r="C33" s="74">
        <v>125</v>
      </c>
      <c r="D33" s="74">
        <v>128859</v>
      </c>
      <c r="E33" s="74">
        <v>7445.3650000000007</v>
      </c>
      <c r="F33" s="74">
        <v>144358</v>
      </c>
      <c r="G33" s="74">
        <v>8234.7469000000001</v>
      </c>
      <c r="H33" s="74">
        <v>0</v>
      </c>
      <c r="I33" s="74">
        <v>0</v>
      </c>
      <c r="J33" s="74">
        <v>3269</v>
      </c>
      <c r="K33" s="74">
        <v>169.88220000000001</v>
      </c>
      <c r="L33" s="75">
        <v>276486</v>
      </c>
    </row>
    <row r="34" spans="1:12" x14ac:dyDescent="0.2">
      <c r="A34" s="41" t="s">
        <v>44</v>
      </c>
      <c r="B34" s="7">
        <v>6</v>
      </c>
      <c r="C34" s="7">
        <v>41</v>
      </c>
      <c r="D34" s="7">
        <v>30916</v>
      </c>
      <c r="E34" s="7">
        <v>1136.3031000000001</v>
      </c>
      <c r="F34" s="7">
        <v>28702</v>
      </c>
      <c r="G34" s="7">
        <v>1043.2649000000001</v>
      </c>
      <c r="H34" s="7">
        <v>232</v>
      </c>
      <c r="I34" s="7">
        <v>116</v>
      </c>
      <c r="J34" s="7">
        <v>4288</v>
      </c>
      <c r="K34" s="7">
        <v>264.80950000000001</v>
      </c>
      <c r="L34" s="42">
        <v>64138</v>
      </c>
    </row>
    <row r="35" spans="1:12" x14ac:dyDescent="0.2">
      <c r="A35" s="73" t="s">
        <v>45</v>
      </c>
      <c r="B35" s="74">
        <v>2</v>
      </c>
      <c r="C35" s="74">
        <v>14</v>
      </c>
      <c r="D35" s="74">
        <v>7274</v>
      </c>
      <c r="E35" s="74">
        <v>330.63640000000004</v>
      </c>
      <c r="F35" s="74">
        <v>7519</v>
      </c>
      <c r="G35" s="74">
        <v>396.19690000000003</v>
      </c>
      <c r="H35" s="74">
        <v>0</v>
      </c>
      <c r="I35" s="74">
        <v>0</v>
      </c>
      <c r="J35" s="74">
        <v>0</v>
      </c>
      <c r="K35" s="74">
        <v>0</v>
      </c>
      <c r="L35" s="75">
        <v>14793</v>
      </c>
    </row>
    <row r="36" spans="1:12" x14ac:dyDescent="0.2">
      <c r="A36" s="41" t="s">
        <v>46</v>
      </c>
      <c r="B36" s="7">
        <v>37</v>
      </c>
      <c r="C36" s="7">
        <v>726</v>
      </c>
      <c r="D36" s="7">
        <v>783619</v>
      </c>
      <c r="E36" s="7">
        <v>31208.390000000003</v>
      </c>
      <c r="F36" s="7">
        <v>878807</v>
      </c>
      <c r="G36" s="7">
        <v>34669.400399999999</v>
      </c>
      <c r="H36" s="7">
        <v>19380</v>
      </c>
      <c r="I36" s="7">
        <v>915.84850000000006</v>
      </c>
      <c r="J36" s="7">
        <v>28636</v>
      </c>
      <c r="K36" s="7">
        <v>1375.5237999999999</v>
      </c>
      <c r="L36" s="42">
        <v>1710442</v>
      </c>
    </row>
    <row r="37" spans="1:12" x14ac:dyDescent="0.2">
      <c r="A37" s="73" t="s">
        <v>47</v>
      </c>
      <c r="B37" s="74">
        <v>10</v>
      </c>
      <c r="C37" s="74">
        <v>112</v>
      </c>
      <c r="D37" s="74">
        <v>83719</v>
      </c>
      <c r="E37" s="74">
        <v>3438.7485000000001</v>
      </c>
      <c r="F37" s="74">
        <v>85584</v>
      </c>
      <c r="G37" s="74">
        <v>3440.0248000000001</v>
      </c>
      <c r="H37" s="74">
        <v>0</v>
      </c>
      <c r="I37" s="74">
        <v>0</v>
      </c>
      <c r="J37" s="74">
        <v>0</v>
      </c>
      <c r="K37" s="74">
        <v>0</v>
      </c>
      <c r="L37" s="75">
        <v>169303</v>
      </c>
    </row>
    <row r="38" spans="1:12" x14ac:dyDescent="0.2">
      <c r="A38" s="41" t="s">
        <v>48</v>
      </c>
      <c r="B38" s="7">
        <v>1</v>
      </c>
      <c r="C38" s="7">
        <v>8</v>
      </c>
      <c r="D38" s="7">
        <v>283</v>
      </c>
      <c r="E38" s="7">
        <v>21.769200000000001</v>
      </c>
      <c r="F38" s="7">
        <v>2223</v>
      </c>
      <c r="G38" s="7">
        <v>105.8571</v>
      </c>
      <c r="H38" s="7">
        <v>0</v>
      </c>
      <c r="I38" s="7">
        <v>0</v>
      </c>
      <c r="J38" s="7">
        <v>0</v>
      </c>
      <c r="K38" s="7">
        <v>0</v>
      </c>
      <c r="L38" s="42">
        <v>2506</v>
      </c>
    </row>
    <row r="39" spans="1:12" x14ac:dyDescent="0.2">
      <c r="A39" s="73" t="s">
        <v>49</v>
      </c>
      <c r="B39" s="74">
        <v>36</v>
      </c>
      <c r="C39" s="74">
        <v>548</v>
      </c>
      <c r="D39" s="74">
        <v>711906</v>
      </c>
      <c r="E39" s="74">
        <v>26489.292000000005</v>
      </c>
      <c r="F39" s="74">
        <v>813222</v>
      </c>
      <c r="G39" s="74">
        <v>31128.446100000001</v>
      </c>
      <c r="H39" s="74">
        <v>133</v>
      </c>
      <c r="I39" s="74">
        <v>8.8666999999999998</v>
      </c>
      <c r="J39" s="74">
        <v>0</v>
      </c>
      <c r="K39" s="74">
        <v>0</v>
      </c>
      <c r="L39" s="75">
        <v>1525261</v>
      </c>
    </row>
    <row r="40" spans="1:12" x14ac:dyDescent="0.2">
      <c r="A40" s="41" t="s">
        <v>50</v>
      </c>
      <c r="B40" s="7">
        <v>18</v>
      </c>
      <c r="C40" s="7">
        <v>492</v>
      </c>
      <c r="D40" s="7">
        <v>379489</v>
      </c>
      <c r="E40" s="7">
        <v>17300.439899999998</v>
      </c>
      <c r="F40" s="7">
        <v>454300</v>
      </c>
      <c r="G40" s="7">
        <v>20844.992399999999</v>
      </c>
      <c r="H40" s="7">
        <v>0</v>
      </c>
      <c r="I40" s="7">
        <v>0</v>
      </c>
      <c r="J40" s="7">
        <v>3114</v>
      </c>
      <c r="K40" s="7">
        <v>174.64760000000001</v>
      </c>
      <c r="L40" s="42">
        <v>836903</v>
      </c>
    </row>
    <row r="41" spans="1:12" x14ac:dyDescent="0.2">
      <c r="A41" s="73" t="s">
        <v>51</v>
      </c>
      <c r="B41" s="74">
        <v>4</v>
      </c>
      <c r="C41" s="74">
        <v>13</v>
      </c>
      <c r="D41" s="74">
        <v>50984</v>
      </c>
      <c r="E41" s="74">
        <v>2096.0693999999999</v>
      </c>
      <c r="F41" s="74">
        <v>51030</v>
      </c>
      <c r="G41" s="74">
        <v>2551.8312999999998</v>
      </c>
      <c r="H41" s="74">
        <v>0</v>
      </c>
      <c r="I41" s="74">
        <v>0</v>
      </c>
      <c r="J41" s="74">
        <v>0</v>
      </c>
      <c r="K41" s="74">
        <v>0</v>
      </c>
      <c r="L41" s="75">
        <v>102014</v>
      </c>
    </row>
    <row r="42" spans="1:12" x14ac:dyDescent="0.2">
      <c r="A42" s="41" t="s">
        <v>52</v>
      </c>
      <c r="B42" s="7">
        <v>41</v>
      </c>
      <c r="C42" s="7">
        <v>570</v>
      </c>
      <c r="D42" s="7">
        <v>1079439</v>
      </c>
      <c r="E42" s="7">
        <v>47311.386200000015</v>
      </c>
      <c r="F42" s="7">
        <v>1137444</v>
      </c>
      <c r="G42" s="7">
        <v>49828.473099999996</v>
      </c>
      <c r="H42" s="7">
        <v>6470</v>
      </c>
      <c r="I42" s="7">
        <v>239.62960000000001</v>
      </c>
      <c r="J42" s="7">
        <v>44423</v>
      </c>
      <c r="K42" s="7">
        <v>1645.2963</v>
      </c>
      <c r="L42" s="42">
        <v>2267776</v>
      </c>
    </row>
    <row r="43" spans="1:12" x14ac:dyDescent="0.2">
      <c r="A43" s="73" t="s">
        <v>53</v>
      </c>
      <c r="B43" s="74">
        <v>55</v>
      </c>
      <c r="C43" s="74">
        <v>728</v>
      </c>
      <c r="D43" s="74">
        <v>1153547</v>
      </c>
      <c r="E43" s="74">
        <v>48030.734600000003</v>
      </c>
      <c r="F43" s="74">
        <v>1433583</v>
      </c>
      <c r="G43" s="74">
        <v>65843.031300000002</v>
      </c>
      <c r="H43" s="74">
        <v>479</v>
      </c>
      <c r="I43" s="74">
        <v>36.846200000000003</v>
      </c>
      <c r="J43" s="74">
        <v>28336</v>
      </c>
      <c r="K43" s="74">
        <v>1418.5077000000001</v>
      </c>
      <c r="L43" s="75">
        <v>2615945</v>
      </c>
    </row>
    <row r="44" spans="1:12" x14ac:dyDescent="0.2">
      <c r="A44" s="41" t="s">
        <v>54</v>
      </c>
      <c r="B44" s="7">
        <v>4</v>
      </c>
      <c r="C44" s="7">
        <v>216</v>
      </c>
      <c r="D44" s="7">
        <v>239683</v>
      </c>
      <c r="E44" s="7">
        <v>10931.447</v>
      </c>
      <c r="F44" s="7">
        <v>247060</v>
      </c>
      <c r="G44" s="7">
        <v>11282.071400000001</v>
      </c>
      <c r="H44" s="7">
        <v>1671</v>
      </c>
      <c r="I44" s="7">
        <v>69.625</v>
      </c>
      <c r="J44" s="7">
        <v>6388</v>
      </c>
      <c r="K44" s="7">
        <v>312.41900000000004</v>
      </c>
      <c r="L44" s="42">
        <v>494802</v>
      </c>
    </row>
    <row r="45" spans="1:12" x14ac:dyDescent="0.2">
      <c r="A45" s="73" t="s">
        <v>55</v>
      </c>
      <c r="B45" s="74">
        <v>14</v>
      </c>
      <c r="C45" s="74">
        <v>247</v>
      </c>
      <c r="D45" s="74">
        <v>93830</v>
      </c>
      <c r="E45" s="74">
        <v>4987.7834999999995</v>
      </c>
      <c r="F45" s="74">
        <v>108921</v>
      </c>
      <c r="G45" s="74">
        <v>5956.2212000000009</v>
      </c>
      <c r="H45" s="74">
        <v>0</v>
      </c>
      <c r="I45" s="74">
        <v>0</v>
      </c>
      <c r="J45" s="74">
        <v>0</v>
      </c>
      <c r="K45" s="74">
        <v>0</v>
      </c>
      <c r="L45" s="75">
        <v>202751</v>
      </c>
    </row>
    <row r="46" spans="1:12" x14ac:dyDescent="0.2">
      <c r="A46" s="41" t="s">
        <v>56</v>
      </c>
      <c r="B46" s="7">
        <v>8</v>
      </c>
      <c r="C46" s="7">
        <v>71</v>
      </c>
      <c r="D46" s="7">
        <v>59577</v>
      </c>
      <c r="E46" s="7">
        <v>2484.9892</v>
      </c>
      <c r="F46" s="7">
        <v>46794</v>
      </c>
      <c r="G46" s="7">
        <v>1942.63</v>
      </c>
      <c r="H46" s="7">
        <v>27130</v>
      </c>
      <c r="I46" s="7">
        <v>904.33330000000001</v>
      </c>
      <c r="J46" s="7">
        <v>0</v>
      </c>
      <c r="K46" s="7">
        <v>0</v>
      </c>
      <c r="L46" s="42">
        <v>133501</v>
      </c>
    </row>
    <row r="47" spans="1:12" x14ac:dyDescent="0.2">
      <c r="A47" s="73" t="s">
        <v>57</v>
      </c>
      <c r="B47" s="74">
        <v>18</v>
      </c>
      <c r="C47" s="74">
        <v>143</v>
      </c>
      <c r="D47" s="74">
        <v>125713</v>
      </c>
      <c r="E47" s="74">
        <v>5033.2337000000007</v>
      </c>
      <c r="F47" s="74">
        <v>137528</v>
      </c>
      <c r="G47" s="74">
        <v>5631.8518999999997</v>
      </c>
      <c r="H47" s="74">
        <v>0</v>
      </c>
      <c r="I47" s="74">
        <v>0</v>
      </c>
      <c r="J47" s="74">
        <v>1696</v>
      </c>
      <c r="K47" s="74">
        <v>80.761899999999997</v>
      </c>
      <c r="L47" s="75">
        <v>264937</v>
      </c>
    </row>
    <row r="48" spans="1:12" x14ac:dyDescent="0.2">
      <c r="A48" s="41" t="s">
        <v>58</v>
      </c>
      <c r="B48" s="7">
        <v>13</v>
      </c>
      <c r="C48" s="7">
        <v>109</v>
      </c>
      <c r="D48" s="7">
        <v>149987</v>
      </c>
      <c r="E48" s="7">
        <v>6528.0776999999998</v>
      </c>
      <c r="F48" s="7">
        <v>168986</v>
      </c>
      <c r="G48" s="7">
        <v>7399.4317000000001</v>
      </c>
      <c r="H48" s="7">
        <v>3297</v>
      </c>
      <c r="I48" s="7">
        <v>157</v>
      </c>
      <c r="J48" s="7">
        <v>3716</v>
      </c>
      <c r="K48" s="7">
        <v>176.95240000000001</v>
      </c>
      <c r="L48" s="42">
        <v>325986</v>
      </c>
    </row>
    <row r="49" spans="1:12" x14ac:dyDescent="0.2">
      <c r="A49" s="73" t="s">
        <v>59</v>
      </c>
      <c r="B49" s="74">
        <v>42</v>
      </c>
      <c r="C49" s="74">
        <v>423</v>
      </c>
      <c r="D49" s="74">
        <v>391826</v>
      </c>
      <c r="E49" s="74">
        <v>15643.244500000003</v>
      </c>
      <c r="F49" s="74">
        <v>545007</v>
      </c>
      <c r="G49" s="74">
        <v>22198.192800000004</v>
      </c>
      <c r="H49" s="74">
        <v>5423</v>
      </c>
      <c r="I49" s="74">
        <v>187.3252</v>
      </c>
      <c r="J49" s="74">
        <v>19695</v>
      </c>
      <c r="K49" s="74">
        <v>961.75</v>
      </c>
      <c r="L49" s="75">
        <v>961951</v>
      </c>
    </row>
    <row r="50" spans="1:12" x14ac:dyDescent="0.2">
      <c r="A50" s="41" t="s">
        <v>60</v>
      </c>
      <c r="B50" s="7">
        <v>7</v>
      </c>
      <c r="C50" s="7">
        <v>69</v>
      </c>
      <c r="D50" s="7">
        <v>55641</v>
      </c>
      <c r="E50" s="7">
        <v>2360.0203000000001</v>
      </c>
      <c r="F50" s="7">
        <v>71796</v>
      </c>
      <c r="G50" s="7">
        <v>3060.6583000000001</v>
      </c>
      <c r="H50" s="7">
        <v>18666</v>
      </c>
      <c r="I50" s="7">
        <v>746.64</v>
      </c>
      <c r="J50" s="7">
        <v>0</v>
      </c>
      <c r="K50" s="7">
        <v>0</v>
      </c>
      <c r="L50" s="42">
        <v>146103</v>
      </c>
    </row>
    <row r="51" spans="1:12" x14ac:dyDescent="0.2">
      <c r="A51" s="73" t="s">
        <v>61</v>
      </c>
      <c r="B51" s="74">
        <v>12</v>
      </c>
      <c r="C51" s="74">
        <v>66</v>
      </c>
      <c r="D51" s="74">
        <v>20010</v>
      </c>
      <c r="E51" s="74">
        <v>1251.7943</v>
      </c>
      <c r="F51" s="74">
        <v>24766</v>
      </c>
      <c r="G51" s="74">
        <v>1394.3441</v>
      </c>
      <c r="H51" s="74">
        <v>0</v>
      </c>
      <c r="I51" s="74">
        <v>0</v>
      </c>
      <c r="J51" s="74">
        <v>0</v>
      </c>
      <c r="K51" s="74">
        <v>0</v>
      </c>
      <c r="L51" s="75">
        <v>44776</v>
      </c>
    </row>
    <row r="52" spans="1:12" x14ac:dyDescent="0.2">
      <c r="A52" s="41" t="s">
        <v>62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42">
        <v>0</v>
      </c>
    </row>
    <row r="53" spans="1:12" x14ac:dyDescent="0.2">
      <c r="A53" s="73" t="s">
        <v>63</v>
      </c>
      <c r="B53" s="74">
        <v>6</v>
      </c>
      <c r="C53" s="74">
        <v>15</v>
      </c>
      <c r="D53" s="74">
        <v>2952</v>
      </c>
      <c r="E53" s="74">
        <v>184.6969</v>
      </c>
      <c r="F53" s="74">
        <v>4357</v>
      </c>
      <c r="G53" s="74">
        <v>218.36349999999999</v>
      </c>
      <c r="H53" s="74">
        <v>0</v>
      </c>
      <c r="I53" s="74">
        <v>0</v>
      </c>
      <c r="J53" s="74">
        <v>0</v>
      </c>
      <c r="K53" s="74">
        <v>0</v>
      </c>
      <c r="L53" s="75">
        <v>7309</v>
      </c>
    </row>
    <row r="54" spans="1:12" x14ac:dyDescent="0.2">
      <c r="A54" s="41" t="s">
        <v>64</v>
      </c>
      <c r="B54" s="7">
        <v>8</v>
      </c>
      <c r="C54" s="7">
        <v>105</v>
      </c>
      <c r="D54" s="7">
        <v>383059</v>
      </c>
      <c r="E54" s="7">
        <v>13140.536100000003</v>
      </c>
      <c r="F54" s="7">
        <v>403208</v>
      </c>
      <c r="G54" s="7">
        <v>13836.286599999999</v>
      </c>
      <c r="H54" s="7">
        <v>0</v>
      </c>
      <c r="I54" s="7">
        <v>0</v>
      </c>
      <c r="J54" s="7">
        <v>0</v>
      </c>
      <c r="K54" s="7">
        <v>0</v>
      </c>
      <c r="L54" s="42">
        <v>786267</v>
      </c>
    </row>
    <row r="55" spans="1:12" x14ac:dyDescent="0.2">
      <c r="A55" s="73" t="s">
        <v>65</v>
      </c>
      <c r="B55" s="74">
        <v>18</v>
      </c>
      <c r="C55" s="74">
        <v>179</v>
      </c>
      <c r="D55" s="74">
        <v>81398</v>
      </c>
      <c r="E55" s="74">
        <v>3991.8818000000001</v>
      </c>
      <c r="F55" s="74">
        <v>90708</v>
      </c>
      <c r="G55" s="74">
        <v>4466.6980999999996</v>
      </c>
      <c r="H55" s="74">
        <v>0</v>
      </c>
      <c r="I55" s="74">
        <v>0</v>
      </c>
      <c r="J55" s="74">
        <v>3916</v>
      </c>
      <c r="K55" s="74">
        <v>230.35290000000001</v>
      </c>
      <c r="L55" s="75">
        <v>176022</v>
      </c>
    </row>
    <row r="56" spans="1:12" x14ac:dyDescent="0.2">
      <c r="A56" s="41" t="s">
        <v>66</v>
      </c>
      <c r="B56" s="7">
        <v>14</v>
      </c>
      <c r="C56" s="7">
        <v>167</v>
      </c>
      <c r="D56" s="7">
        <v>166859</v>
      </c>
      <c r="E56" s="7">
        <v>6766.6136999999999</v>
      </c>
      <c r="F56" s="7">
        <v>172618</v>
      </c>
      <c r="G56" s="7">
        <v>7293.7530999999999</v>
      </c>
      <c r="H56" s="7">
        <v>0</v>
      </c>
      <c r="I56" s="7">
        <v>0</v>
      </c>
      <c r="J56" s="7">
        <v>0</v>
      </c>
      <c r="K56" s="7">
        <v>0</v>
      </c>
      <c r="L56" s="42">
        <v>339477</v>
      </c>
    </row>
    <row r="57" spans="1:12" x14ac:dyDescent="0.2">
      <c r="A57" s="73" t="s">
        <v>67</v>
      </c>
      <c r="B57" s="74">
        <v>4</v>
      </c>
      <c r="C57" s="74">
        <v>38</v>
      </c>
      <c r="D57" s="74">
        <v>27216</v>
      </c>
      <c r="E57" s="74">
        <v>995.44240000000002</v>
      </c>
      <c r="F57" s="74">
        <v>33053</v>
      </c>
      <c r="G57" s="74">
        <v>1266.0091</v>
      </c>
      <c r="H57" s="74">
        <v>0</v>
      </c>
      <c r="I57" s="74">
        <v>0</v>
      </c>
      <c r="J57" s="74">
        <v>0</v>
      </c>
      <c r="K57" s="74">
        <v>0</v>
      </c>
      <c r="L57" s="75">
        <v>60269</v>
      </c>
    </row>
    <row r="58" spans="1:12" x14ac:dyDescent="0.2">
      <c r="A58" s="41" t="s">
        <v>68</v>
      </c>
      <c r="B58" s="7">
        <v>6</v>
      </c>
      <c r="C58" s="7">
        <v>18</v>
      </c>
      <c r="D58" s="7">
        <v>11422</v>
      </c>
      <c r="E58" s="7">
        <v>831.65909999999997</v>
      </c>
      <c r="F58" s="7">
        <v>13453</v>
      </c>
      <c r="G58" s="7">
        <v>1002.8601000000001</v>
      </c>
      <c r="H58" s="7">
        <v>4199</v>
      </c>
      <c r="I58" s="7">
        <v>199.95240000000001</v>
      </c>
      <c r="J58" s="7">
        <v>0</v>
      </c>
      <c r="K58" s="7">
        <v>0</v>
      </c>
      <c r="L58" s="42">
        <v>29074</v>
      </c>
    </row>
    <row r="59" spans="1:12" x14ac:dyDescent="0.2">
      <c r="A59" s="73" t="s">
        <v>69</v>
      </c>
      <c r="B59" s="74">
        <v>2</v>
      </c>
      <c r="C59" s="74">
        <v>3</v>
      </c>
      <c r="D59" s="74">
        <v>5715</v>
      </c>
      <c r="E59" s="74">
        <v>317.5</v>
      </c>
      <c r="F59" s="74">
        <v>7927</v>
      </c>
      <c r="G59" s="74">
        <v>418.0455</v>
      </c>
      <c r="H59" s="74">
        <v>0</v>
      </c>
      <c r="I59" s="74">
        <v>0</v>
      </c>
      <c r="J59" s="74">
        <v>0</v>
      </c>
      <c r="K59" s="74">
        <v>0</v>
      </c>
      <c r="L59" s="75">
        <v>13642</v>
      </c>
    </row>
    <row r="60" spans="1:12" x14ac:dyDescent="0.2">
      <c r="A60" s="41" t="s">
        <v>70</v>
      </c>
      <c r="B60" s="7">
        <v>20</v>
      </c>
      <c r="C60" s="7">
        <v>168</v>
      </c>
      <c r="D60" s="7">
        <v>81025</v>
      </c>
      <c r="E60" s="7">
        <v>4483.2493999999997</v>
      </c>
      <c r="F60" s="7">
        <v>84304</v>
      </c>
      <c r="G60" s="7">
        <v>4692.1203999999989</v>
      </c>
      <c r="H60" s="7">
        <v>0</v>
      </c>
      <c r="I60" s="7">
        <v>0</v>
      </c>
      <c r="J60" s="7">
        <v>1753</v>
      </c>
      <c r="K60" s="7">
        <v>97.388900000000007</v>
      </c>
      <c r="L60" s="42">
        <v>167082</v>
      </c>
    </row>
    <row r="61" spans="1:12" x14ac:dyDescent="0.2">
      <c r="A61" s="73" t="s">
        <v>71</v>
      </c>
      <c r="B61" s="74">
        <v>5</v>
      </c>
      <c r="C61" s="74">
        <v>9</v>
      </c>
      <c r="D61" s="74">
        <v>630</v>
      </c>
      <c r="E61" s="74">
        <v>67.8</v>
      </c>
      <c r="F61" s="74">
        <v>1172</v>
      </c>
      <c r="G61" s="74">
        <v>270.7</v>
      </c>
      <c r="H61" s="74">
        <v>0</v>
      </c>
      <c r="I61" s="74">
        <v>0</v>
      </c>
      <c r="J61" s="74">
        <v>0</v>
      </c>
      <c r="K61" s="74">
        <v>0</v>
      </c>
      <c r="L61" s="75">
        <v>1802</v>
      </c>
    </row>
    <row r="62" spans="1:12" x14ac:dyDescent="0.2">
      <c r="A62" s="41" t="s">
        <v>72</v>
      </c>
      <c r="B62" s="7">
        <v>15</v>
      </c>
      <c r="C62" s="7">
        <v>181</v>
      </c>
      <c r="D62" s="7">
        <v>243006</v>
      </c>
      <c r="E62" s="7">
        <v>10524.2309</v>
      </c>
      <c r="F62" s="7">
        <v>269113</v>
      </c>
      <c r="G62" s="7">
        <v>14659.562100000001</v>
      </c>
      <c r="H62" s="7">
        <v>0</v>
      </c>
      <c r="I62" s="7">
        <v>0</v>
      </c>
      <c r="J62" s="7">
        <v>1472</v>
      </c>
      <c r="K62" s="7">
        <v>73.599999999999994</v>
      </c>
      <c r="L62" s="42">
        <v>513591</v>
      </c>
    </row>
    <row r="63" spans="1:12" x14ac:dyDescent="0.2">
      <c r="A63" s="73" t="s">
        <v>73</v>
      </c>
      <c r="B63" s="74">
        <v>6</v>
      </c>
      <c r="C63" s="74">
        <v>65</v>
      </c>
      <c r="D63" s="74">
        <v>71863</v>
      </c>
      <c r="E63" s="74">
        <v>3603.6652999999997</v>
      </c>
      <c r="F63" s="74">
        <v>74857</v>
      </c>
      <c r="G63" s="74">
        <v>3756.6178</v>
      </c>
      <c r="H63" s="74">
        <v>0</v>
      </c>
      <c r="I63" s="74">
        <v>0</v>
      </c>
      <c r="J63" s="74">
        <v>6195</v>
      </c>
      <c r="K63" s="74">
        <v>295</v>
      </c>
      <c r="L63" s="75">
        <v>152915</v>
      </c>
    </row>
    <row r="64" spans="1:12" x14ac:dyDescent="0.2">
      <c r="A64" s="41" t="s">
        <v>74</v>
      </c>
      <c r="B64" s="7">
        <v>5</v>
      </c>
      <c r="C64" s="7">
        <v>70</v>
      </c>
      <c r="D64" s="7">
        <v>7100</v>
      </c>
      <c r="E64" s="7">
        <v>550.88400000000001</v>
      </c>
      <c r="F64" s="7">
        <v>7136</v>
      </c>
      <c r="G64" s="7">
        <v>556.66969999999992</v>
      </c>
      <c r="H64" s="7">
        <v>0</v>
      </c>
      <c r="I64" s="7">
        <v>0</v>
      </c>
      <c r="J64" s="7">
        <v>0</v>
      </c>
      <c r="K64" s="7">
        <v>0</v>
      </c>
      <c r="L64" s="42">
        <v>14236</v>
      </c>
    </row>
    <row r="65" spans="1:12" ht="15.75" x14ac:dyDescent="0.25">
      <c r="A65" s="66" t="s">
        <v>75</v>
      </c>
      <c r="B65" s="76">
        <v>863</v>
      </c>
      <c r="C65" s="76">
        <v>11281</v>
      </c>
      <c r="D65" s="76">
        <v>13249562</v>
      </c>
      <c r="E65" s="76">
        <v>550508.90929999982</v>
      </c>
      <c r="F65" s="76">
        <v>14936709</v>
      </c>
      <c r="G65" s="76">
        <v>637783.33779999998</v>
      </c>
      <c r="H65" s="76">
        <v>155049</v>
      </c>
      <c r="I65" s="76">
        <v>6705.0823999999993</v>
      </c>
      <c r="J65" s="76">
        <v>607463</v>
      </c>
      <c r="K65" s="76">
        <v>28017.18680000001</v>
      </c>
      <c r="L65" s="76">
        <v>28948783</v>
      </c>
    </row>
  </sheetData>
  <pageMargins left="0.7" right="0.7" top="0.75" bottom="0.75" header="0.3" footer="0.3"/>
  <pageSetup scale="65" fitToHeight="0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L65"/>
  <sheetViews>
    <sheetView workbookViewId="0"/>
  </sheetViews>
  <sheetFormatPr defaultRowHeight="15" x14ac:dyDescent="0.2"/>
  <cols>
    <col min="1" max="1" width="15.77734375" customWidth="1"/>
    <col min="2" max="2" width="12.21875" customWidth="1"/>
    <col min="3" max="3" width="8.77734375" bestFit="1" customWidth="1"/>
    <col min="4" max="4" width="12.6640625" bestFit="1" customWidth="1"/>
    <col min="5" max="5" width="20.21875" bestFit="1" customWidth="1"/>
    <col min="6" max="6" width="10.88671875" bestFit="1" customWidth="1"/>
    <col min="7" max="7" width="22.33203125" bestFit="1" customWidth="1"/>
    <col min="8" max="8" width="10.44140625" customWidth="1"/>
    <col min="9" max="9" width="19.33203125" customWidth="1"/>
    <col min="10" max="10" width="10.21875" customWidth="1"/>
    <col min="11" max="11" width="20" bestFit="1" customWidth="1"/>
    <col min="12" max="12" width="16.33203125" bestFit="1" customWidth="1"/>
  </cols>
  <sheetData>
    <row r="1" spans="1:12" ht="20.25" x14ac:dyDescent="0.3">
      <c r="A1" s="16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168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t="s">
        <v>2</v>
      </c>
    </row>
    <row r="4" spans="1:12" x14ac:dyDescent="0.2">
      <c r="A4" t="s">
        <v>3</v>
      </c>
    </row>
    <row r="5" spans="1:12" x14ac:dyDescent="0.2">
      <c r="A5" s="152" t="s">
        <v>4</v>
      </c>
    </row>
    <row r="6" spans="1:12" s="139" customFormat="1" ht="43.5" customHeight="1" x14ac:dyDescent="0.25">
      <c r="A6" s="144" t="s">
        <v>5</v>
      </c>
      <c r="B6" s="145" t="s">
        <v>6</v>
      </c>
      <c r="C6" s="146" t="s">
        <v>7</v>
      </c>
      <c r="D6" s="145" t="s">
        <v>8</v>
      </c>
      <c r="E6" s="146" t="s">
        <v>9</v>
      </c>
      <c r="F6" s="145" t="s">
        <v>10</v>
      </c>
      <c r="G6" s="146" t="s">
        <v>11</v>
      </c>
      <c r="H6" s="145" t="s">
        <v>12</v>
      </c>
      <c r="I6" s="146" t="s">
        <v>13</v>
      </c>
      <c r="J6" s="145" t="s">
        <v>14</v>
      </c>
      <c r="K6" s="146" t="s">
        <v>15</v>
      </c>
      <c r="L6" s="147" t="s">
        <v>81</v>
      </c>
    </row>
    <row r="7" spans="1:12" x14ac:dyDescent="0.2">
      <c r="A7" s="73" t="s">
        <v>17</v>
      </c>
      <c r="B7" s="77">
        <v>43</v>
      </c>
      <c r="C7" s="77">
        <v>476</v>
      </c>
      <c r="D7" s="77">
        <v>10068386</v>
      </c>
      <c r="E7" s="77">
        <v>392556.09790000017</v>
      </c>
      <c r="F7" s="77">
        <v>11821299</v>
      </c>
      <c r="G7" s="77">
        <v>480171.91570000001</v>
      </c>
      <c r="H7" s="77">
        <v>0</v>
      </c>
      <c r="I7" s="77">
        <v>0</v>
      </c>
      <c r="J7" s="77">
        <v>13581</v>
      </c>
      <c r="K7" s="77">
        <v>869.13029999999992</v>
      </c>
      <c r="L7" s="78">
        <v>21903266</v>
      </c>
    </row>
    <row r="8" spans="1:12" x14ac:dyDescent="0.2">
      <c r="A8" s="41" t="s">
        <v>18</v>
      </c>
      <c r="B8" s="8">
        <v>1</v>
      </c>
      <c r="C8" s="8">
        <v>1</v>
      </c>
      <c r="D8" s="8">
        <v>6657</v>
      </c>
      <c r="E8" s="8">
        <v>376.03809999999999</v>
      </c>
      <c r="F8" s="8">
        <v>7205</v>
      </c>
      <c r="G8" s="8">
        <v>402.68879999999996</v>
      </c>
      <c r="H8" s="8">
        <v>0</v>
      </c>
      <c r="I8" s="8">
        <v>0</v>
      </c>
      <c r="J8" s="8">
        <v>0</v>
      </c>
      <c r="K8" s="8">
        <v>0</v>
      </c>
      <c r="L8" s="43">
        <v>13862</v>
      </c>
    </row>
    <row r="9" spans="1:12" x14ac:dyDescent="0.2">
      <c r="A9" s="73" t="s">
        <v>19</v>
      </c>
      <c r="B9" s="77">
        <v>1</v>
      </c>
      <c r="C9" s="77">
        <v>16</v>
      </c>
      <c r="D9" s="77">
        <v>190413</v>
      </c>
      <c r="E9" s="77">
        <v>10334.2107</v>
      </c>
      <c r="F9" s="77">
        <v>240034</v>
      </c>
      <c r="G9" s="77">
        <v>13048.709500000001</v>
      </c>
      <c r="H9" s="77">
        <v>0</v>
      </c>
      <c r="I9" s="77">
        <v>0</v>
      </c>
      <c r="J9" s="77">
        <v>0</v>
      </c>
      <c r="K9" s="77">
        <v>0</v>
      </c>
      <c r="L9" s="78">
        <v>430447</v>
      </c>
    </row>
    <row r="10" spans="1:12" x14ac:dyDescent="0.2">
      <c r="A10" s="41" t="s">
        <v>20</v>
      </c>
      <c r="B10" s="8">
        <v>16</v>
      </c>
      <c r="C10" s="8">
        <v>118</v>
      </c>
      <c r="D10" s="8">
        <v>1659723</v>
      </c>
      <c r="E10" s="8">
        <v>77379.15019999996</v>
      </c>
      <c r="F10" s="8">
        <v>2100482</v>
      </c>
      <c r="G10" s="8">
        <v>98035.831600000049</v>
      </c>
      <c r="H10" s="8">
        <v>943</v>
      </c>
      <c r="I10" s="8">
        <v>85.727200000000011</v>
      </c>
      <c r="J10" s="8">
        <v>3532</v>
      </c>
      <c r="K10" s="8">
        <v>237.4366</v>
      </c>
      <c r="L10" s="43">
        <v>3764680</v>
      </c>
    </row>
    <row r="11" spans="1:12" x14ac:dyDescent="0.2">
      <c r="A11" s="73" t="s">
        <v>21</v>
      </c>
      <c r="B11" s="77">
        <v>4</v>
      </c>
      <c r="C11" s="77">
        <v>19</v>
      </c>
      <c r="D11" s="77">
        <v>172058</v>
      </c>
      <c r="E11" s="77">
        <v>7838.8154000000004</v>
      </c>
      <c r="F11" s="77">
        <v>258977</v>
      </c>
      <c r="G11" s="77">
        <v>11859.770699999995</v>
      </c>
      <c r="H11" s="77">
        <v>0</v>
      </c>
      <c r="I11" s="77">
        <v>0</v>
      </c>
      <c r="J11" s="77">
        <v>0</v>
      </c>
      <c r="K11" s="77">
        <v>0</v>
      </c>
      <c r="L11" s="78">
        <v>431035</v>
      </c>
    </row>
    <row r="12" spans="1:12" x14ac:dyDescent="0.2">
      <c r="A12" s="41" t="s">
        <v>22</v>
      </c>
      <c r="B12" s="8">
        <v>5</v>
      </c>
      <c r="C12" s="8">
        <v>19</v>
      </c>
      <c r="D12" s="8">
        <v>281176</v>
      </c>
      <c r="E12" s="8">
        <v>15484.8343</v>
      </c>
      <c r="F12" s="8">
        <v>402364</v>
      </c>
      <c r="G12" s="8">
        <v>22465.861199999999</v>
      </c>
      <c r="H12" s="8">
        <v>0</v>
      </c>
      <c r="I12" s="8">
        <v>0</v>
      </c>
      <c r="J12" s="8">
        <v>0</v>
      </c>
      <c r="K12" s="8">
        <v>0</v>
      </c>
      <c r="L12" s="43">
        <v>683540</v>
      </c>
    </row>
    <row r="13" spans="1:12" x14ac:dyDescent="0.2">
      <c r="A13" s="73" t="s">
        <v>23</v>
      </c>
      <c r="B13" s="77">
        <v>22</v>
      </c>
      <c r="C13" s="77">
        <v>270</v>
      </c>
      <c r="D13" s="77">
        <v>11151977</v>
      </c>
      <c r="E13" s="77">
        <v>408901.47000000026</v>
      </c>
      <c r="F13" s="77">
        <v>12849429</v>
      </c>
      <c r="G13" s="77">
        <v>487932.85409999959</v>
      </c>
      <c r="H13" s="77">
        <v>0</v>
      </c>
      <c r="I13" s="77">
        <v>0</v>
      </c>
      <c r="J13" s="77">
        <v>2133</v>
      </c>
      <c r="K13" s="77">
        <v>68.8065</v>
      </c>
      <c r="L13" s="78">
        <v>24003539</v>
      </c>
    </row>
    <row r="14" spans="1:12" x14ac:dyDescent="0.2">
      <c r="A14" s="41" t="s">
        <v>24</v>
      </c>
      <c r="B14" s="8">
        <v>1</v>
      </c>
      <c r="C14" s="8">
        <v>25</v>
      </c>
      <c r="D14" s="8">
        <v>317029</v>
      </c>
      <c r="E14" s="8">
        <v>16279.535800000001</v>
      </c>
      <c r="F14" s="8">
        <v>322666</v>
      </c>
      <c r="G14" s="8">
        <v>16563.557799999999</v>
      </c>
      <c r="H14" s="8">
        <v>0</v>
      </c>
      <c r="I14" s="8">
        <v>0</v>
      </c>
      <c r="J14" s="8">
        <v>0</v>
      </c>
      <c r="K14" s="8">
        <v>0</v>
      </c>
      <c r="L14" s="43">
        <v>639695</v>
      </c>
    </row>
    <row r="15" spans="1:12" x14ac:dyDescent="0.2">
      <c r="A15" s="73" t="s">
        <v>25</v>
      </c>
      <c r="B15" s="77">
        <v>16</v>
      </c>
      <c r="C15" s="77">
        <v>49</v>
      </c>
      <c r="D15" s="77">
        <v>1294462</v>
      </c>
      <c r="E15" s="77">
        <v>70914.569699999964</v>
      </c>
      <c r="F15" s="77">
        <v>1717104</v>
      </c>
      <c r="G15" s="77">
        <v>91806.787299999996</v>
      </c>
      <c r="H15" s="77">
        <v>1896</v>
      </c>
      <c r="I15" s="77">
        <v>191.84030000000001</v>
      </c>
      <c r="J15" s="77">
        <v>0</v>
      </c>
      <c r="K15" s="77">
        <v>0</v>
      </c>
      <c r="L15" s="78">
        <v>3013462</v>
      </c>
    </row>
    <row r="16" spans="1:12" x14ac:dyDescent="0.2">
      <c r="A16" s="41" t="s">
        <v>26</v>
      </c>
      <c r="B16" s="8">
        <v>42</v>
      </c>
      <c r="C16" s="8">
        <v>413</v>
      </c>
      <c r="D16" s="8">
        <v>11009909</v>
      </c>
      <c r="E16" s="8">
        <v>485218.78960000013</v>
      </c>
      <c r="F16" s="8">
        <v>14008887</v>
      </c>
      <c r="G16" s="8">
        <v>632555.63399999996</v>
      </c>
      <c r="H16" s="8">
        <v>34250</v>
      </c>
      <c r="I16" s="8">
        <v>1806.4698999999998</v>
      </c>
      <c r="J16" s="8">
        <v>22757</v>
      </c>
      <c r="K16" s="8">
        <v>1205.0265999999999</v>
      </c>
      <c r="L16" s="43">
        <v>25075803</v>
      </c>
    </row>
    <row r="17" spans="1:12" x14ac:dyDescent="0.2">
      <c r="A17" s="73" t="s">
        <v>27</v>
      </c>
      <c r="B17" s="77">
        <v>8</v>
      </c>
      <c r="C17" s="77">
        <v>20</v>
      </c>
      <c r="D17" s="77">
        <v>433516</v>
      </c>
      <c r="E17" s="77">
        <v>24028.354899999998</v>
      </c>
      <c r="F17" s="77">
        <v>548557</v>
      </c>
      <c r="G17" s="77">
        <v>30674.413799999991</v>
      </c>
      <c r="H17" s="77">
        <v>0</v>
      </c>
      <c r="I17" s="77">
        <v>0</v>
      </c>
      <c r="J17" s="77">
        <v>0</v>
      </c>
      <c r="K17" s="77">
        <v>0</v>
      </c>
      <c r="L17" s="78">
        <v>982073</v>
      </c>
    </row>
    <row r="18" spans="1:12" x14ac:dyDescent="0.2">
      <c r="A18" s="41" t="s">
        <v>28</v>
      </c>
      <c r="B18" s="8">
        <v>38</v>
      </c>
      <c r="C18" s="8">
        <v>94</v>
      </c>
      <c r="D18" s="8">
        <v>618768</v>
      </c>
      <c r="E18" s="8">
        <v>35079.248200000016</v>
      </c>
      <c r="F18" s="8">
        <v>684549</v>
      </c>
      <c r="G18" s="8">
        <v>39160.175399999956</v>
      </c>
      <c r="H18" s="8">
        <v>0</v>
      </c>
      <c r="I18" s="8">
        <v>0</v>
      </c>
      <c r="J18" s="8">
        <v>0</v>
      </c>
      <c r="K18" s="8">
        <v>0</v>
      </c>
      <c r="L18" s="43">
        <v>1303317</v>
      </c>
    </row>
    <row r="19" spans="1:12" x14ac:dyDescent="0.2">
      <c r="A19" s="73" t="s">
        <v>29</v>
      </c>
      <c r="B19" s="77">
        <v>17</v>
      </c>
      <c r="C19" s="77">
        <v>72</v>
      </c>
      <c r="D19" s="77">
        <v>3577010</v>
      </c>
      <c r="E19" s="77">
        <v>151035.71210000006</v>
      </c>
      <c r="F19" s="77">
        <v>3970341</v>
      </c>
      <c r="G19" s="77">
        <v>172557.67819999997</v>
      </c>
      <c r="H19" s="77">
        <v>0</v>
      </c>
      <c r="I19" s="77">
        <v>0</v>
      </c>
      <c r="J19" s="77">
        <v>23049</v>
      </c>
      <c r="K19" s="77">
        <v>1207.8328000000001</v>
      </c>
      <c r="L19" s="78">
        <v>7570400</v>
      </c>
    </row>
    <row r="20" spans="1:12" x14ac:dyDescent="0.2">
      <c r="A20" s="41" t="s">
        <v>30</v>
      </c>
      <c r="B20" s="8">
        <v>8</v>
      </c>
      <c r="C20" s="8">
        <v>43</v>
      </c>
      <c r="D20" s="8">
        <v>162058</v>
      </c>
      <c r="E20" s="8">
        <v>8788.2690000000002</v>
      </c>
      <c r="F20" s="8">
        <v>205974</v>
      </c>
      <c r="G20" s="8">
        <v>10788.482399999999</v>
      </c>
      <c r="H20" s="8">
        <v>0</v>
      </c>
      <c r="I20" s="8">
        <v>0</v>
      </c>
      <c r="J20" s="8">
        <v>0</v>
      </c>
      <c r="K20" s="8">
        <v>0</v>
      </c>
      <c r="L20" s="43">
        <v>368032</v>
      </c>
    </row>
    <row r="21" spans="1:12" x14ac:dyDescent="0.2">
      <c r="A21" s="73" t="s">
        <v>31</v>
      </c>
      <c r="B21" s="77">
        <v>44</v>
      </c>
      <c r="C21" s="77">
        <v>324</v>
      </c>
      <c r="D21" s="77">
        <v>12009762</v>
      </c>
      <c r="E21" s="77">
        <v>588269.08020000008</v>
      </c>
      <c r="F21" s="77">
        <v>13918355</v>
      </c>
      <c r="G21" s="77">
        <v>701951.72959999996</v>
      </c>
      <c r="H21" s="77">
        <v>0</v>
      </c>
      <c r="I21" s="77">
        <v>0</v>
      </c>
      <c r="J21" s="77">
        <v>0</v>
      </c>
      <c r="K21" s="77">
        <v>0</v>
      </c>
      <c r="L21" s="78">
        <v>25928117</v>
      </c>
    </row>
    <row r="22" spans="1:12" x14ac:dyDescent="0.2">
      <c r="A22" s="41" t="s">
        <v>32</v>
      </c>
      <c r="B22" s="8">
        <v>14</v>
      </c>
      <c r="C22" s="8">
        <v>70</v>
      </c>
      <c r="D22" s="8">
        <v>1455894</v>
      </c>
      <c r="E22" s="8">
        <v>73029.078100000013</v>
      </c>
      <c r="F22" s="8">
        <v>1871488</v>
      </c>
      <c r="G22" s="8">
        <v>95296.121000000028</v>
      </c>
      <c r="H22" s="8">
        <v>0</v>
      </c>
      <c r="I22" s="8">
        <v>0</v>
      </c>
      <c r="J22" s="8">
        <v>0</v>
      </c>
      <c r="K22" s="8">
        <v>0</v>
      </c>
      <c r="L22" s="43">
        <v>3327382</v>
      </c>
    </row>
    <row r="23" spans="1:12" x14ac:dyDescent="0.2">
      <c r="A23" s="73" t="s">
        <v>33</v>
      </c>
      <c r="B23" s="77">
        <v>5</v>
      </c>
      <c r="C23" s="77">
        <v>28</v>
      </c>
      <c r="D23" s="77">
        <v>489896</v>
      </c>
      <c r="E23" s="77">
        <v>26097.406599999995</v>
      </c>
      <c r="F23" s="77">
        <v>568231</v>
      </c>
      <c r="G23" s="77">
        <v>30564.437600000001</v>
      </c>
      <c r="H23" s="77">
        <v>0</v>
      </c>
      <c r="I23" s="77">
        <v>0</v>
      </c>
      <c r="J23" s="77">
        <v>0</v>
      </c>
      <c r="K23" s="77">
        <v>0</v>
      </c>
      <c r="L23" s="78">
        <v>1058127</v>
      </c>
    </row>
    <row r="24" spans="1:12" x14ac:dyDescent="0.2">
      <c r="A24" s="41" t="s">
        <v>34</v>
      </c>
      <c r="B24" s="8">
        <v>10</v>
      </c>
      <c r="C24" s="8">
        <v>17</v>
      </c>
      <c r="D24" s="8">
        <v>173066</v>
      </c>
      <c r="E24" s="8">
        <v>9895.6330999999973</v>
      </c>
      <c r="F24" s="8">
        <v>242637</v>
      </c>
      <c r="G24" s="8">
        <v>14062.179099999996</v>
      </c>
      <c r="H24" s="8">
        <v>0</v>
      </c>
      <c r="I24" s="8">
        <v>0</v>
      </c>
      <c r="J24" s="8">
        <v>0</v>
      </c>
      <c r="K24" s="8">
        <v>0</v>
      </c>
      <c r="L24" s="43">
        <v>415703</v>
      </c>
    </row>
    <row r="25" spans="1:12" x14ac:dyDescent="0.2">
      <c r="A25" s="73" t="s">
        <v>35</v>
      </c>
      <c r="B25" s="77">
        <v>215</v>
      </c>
      <c r="C25" s="77">
        <v>3848</v>
      </c>
      <c r="D25" s="77">
        <v>75747504</v>
      </c>
      <c r="E25" s="77">
        <v>3184689.803499999</v>
      </c>
      <c r="F25" s="77">
        <v>85880937</v>
      </c>
      <c r="G25" s="77">
        <v>3781287.180900001</v>
      </c>
      <c r="H25" s="77">
        <v>259912</v>
      </c>
      <c r="I25" s="77">
        <v>17815.916099999999</v>
      </c>
      <c r="J25" s="77">
        <v>1331622</v>
      </c>
      <c r="K25" s="77">
        <v>76581.848799999992</v>
      </c>
      <c r="L25" s="78">
        <v>163219975</v>
      </c>
    </row>
    <row r="26" spans="1:12" x14ac:dyDescent="0.2">
      <c r="A26" s="41" t="s">
        <v>36</v>
      </c>
      <c r="B26" s="8">
        <v>11</v>
      </c>
      <c r="C26" s="8">
        <v>70</v>
      </c>
      <c r="D26" s="8">
        <v>2628891</v>
      </c>
      <c r="E26" s="8">
        <v>115995.99180000003</v>
      </c>
      <c r="F26" s="8">
        <v>3053319</v>
      </c>
      <c r="G26" s="8">
        <v>138611.32670000003</v>
      </c>
      <c r="H26" s="8">
        <v>0</v>
      </c>
      <c r="I26" s="8">
        <v>0</v>
      </c>
      <c r="J26" s="8">
        <v>69</v>
      </c>
      <c r="K26" s="8">
        <v>17.25</v>
      </c>
      <c r="L26" s="43">
        <v>5682279</v>
      </c>
    </row>
    <row r="27" spans="1:12" x14ac:dyDescent="0.2">
      <c r="A27" s="73" t="s">
        <v>37</v>
      </c>
      <c r="B27" s="77">
        <v>13</v>
      </c>
      <c r="C27" s="77">
        <v>53</v>
      </c>
      <c r="D27" s="77">
        <v>862913</v>
      </c>
      <c r="E27" s="77">
        <v>46043.680600000014</v>
      </c>
      <c r="F27" s="77">
        <v>1245284</v>
      </c>
      <c r="G27" s="77">
        <v>68247.03790000001</v>
      </c>
      <c r="H27" s="77">
        <v>0</v>
      </c>
      <c r="I27" s="77">
        <v>0</v>
      </c>
      <c r="J27" s="77">
        <v>0</v>
      </c>
      <c r="K27" s="77">
        <v>0</v>
      </c>
      <c r="L27" s="78">
        <v>2108197</v>
      </c>
    </row>
    <row r="28" spans="1:12" x14ac:dyDescent="0.2">
      <c r="A28" s="41" t="s">
        <v>38</v>
      </c>
      <c r="B28" s="8">
        <v>2</v>
      </c>
      <c r="C28" s="8">
        <v>9</v>
      </c>
      <c r="D28" s="8">
        <v>73493</v>
      </c>
      <c r="E28" s="8">
        <v>4147.4231</v>
      </c>
      <c r="F28" s="8">
        <v>134688</v>
      </c>
      <c r="G28" s="8">
        <v>7656.1149999999989</v>
      </c>
      <c r="H28" s="8">
        <v>0</v>
      </c>
      <c r="I28" s="8">
        <v>0</v>
      </c>
      <c r="J28" s="8">
        <v>0</v>
      </c>
      <c r="K28" s="8">
        <v>0</v>
      </c>
      <c r="L28" s="43">
        <v>208181</v>
      </c>
    </row>
    <row r="29" spans="1:12" x14ac:dyDescent="0.2">
      <c r="A29" s="73" t="s">
        <v>39</v>
      </c>
      <c r="B29" s="77">
        <v>14</v>
      </c>
      <c r="C29" s="77">
        <v>48</v>
      </c>
      <c r="D29" s="77">
        <v>1209129</v>
      </c>
      <c r="E29" s="77">
        <v>49334.396500000003</v>
      </c>
      <c r="F29" s="77">
        <v>1260625</v>
      </c>
      <c r="G29" s="77">
        <v>51996.254400000005</v>
      </c>
      <c r="H29" s="77">
        <v>0</v>
      </c>
      <c r="I29" s="77">
        <v>0</v>
      </c>
      <c r="J29" s="77">
        <v>0</v>
      </c>
      <c r="K29" s="77">
        <v>0</v>
      </c>
      <c r="L29" s="78">
        <v>2469754</v>
      </c>
    </row>
    <row r="30" spans="1:12" x14ac:dyDescent="0.2">
      <c r="A30" s="41" t="s">
        <v>40</v>
      </c>
      <c r="B30" s="8">
        <v>20</v>
      </c>
      <c r="C30" s="8">
        <v>105</v>
      </c>
      <c r="D30" s="8">
        <v>4462649</v>
      </c>
      <c r="E30" s="8">
        <v>187416.46079999997</v>
      </c>
      <c r="F30" s="8">
        <v>5197010</v>
      </c>
      <c r="G30" s="8">
        <v>225570.20740000007</v>
      </c>
      <c r="H30" s="8">
        <v>0</v>
      </c>
      <c r="I30" s="8">
        <v>0</v>
      </c>
      <c r="J30" s="8">
        <v>0</v>
      </c>
      <c r="K30" s="8">
        <v>0</v>
      </c>
      <c r="L30" s="43">
        <v>9659659</v>
      </c>
    </row>
    <row r="31" spans="1:12" x14ac:dyDescent="0.2">
      <c r="A31" s="73" t="s">
        <v>41</v>
      </c>
      <c r="B31" s="77">
        <v>3</v>
      </c>
      <c r="C31" s="77">
        <v>13</v>
      </c>
      <c r="D31" s="77">
        <v>73266</v>
      </c>
      <c r="E31" s="77">
        <v>3985.5109000000002</v>
      </c>
      <c r="F31" s="77">
        <v>110921</v>
      </c>
      <c r="G31" s="77">
        <v>6096.0944000000009</v>
      </c>
      <c r="H31" s="77">
        <v>0</v>
      </c>
      <c r="I31" s="77">
        <v>0</v>
      </c>
      <c r="J31" s="77">
        <v>1506</v>
      </c>
      <c r="K31" s="77">
        <v>110.1905</v>
      </c>
      <c r="L31" s="78">
        <v>185693</v>
      </c>
    </row>
    <row r="32" spans="1:12" x14ac:dyDescent="0.2">
      <c r="A32" s="41" t="s">
        <v>42</v>
      </c>
      <c r="B32" s="8">
        <v>3</v>
      </c>
      <c r="C32" s="8">
        <v>12</v>
      </c>
      <c r="D32" s="8">
        <v>71284</v>
      </c>
      <c r="E32" s="8">
        <v>3934.9654999999989</v>
      </c>
      <c r="F32" s="8">
        <v>78839</v>
      </c>
      <c r="G32" s="8">
        <v>4382.6060000000007</v>
      </c>
      <c r="H32" s="8">
        <v>0</v>
      </c>
      <c r="I32" s="8">
        <v>0</v>
      </c>
      <c r="J32" s="8">
        <v>0</v>
      </c>
      <c r="K32" s="8">
        <v>0</v>
      </c>
      <c r="L32" s="43">
        <v>150123</v>
      </c>
    </row>
    <row r="33" spans="1:12" x14ac:dyDescent="0.2">
      <c r="A33" s="73" t="s">
        <v>43</v>
      </c>
      <c r="B33" s="77">
        <v>22</v>
      </c>
      <c r="C33" s="77">
        <v>139</v>
      </c>
      <c r="D33" s="77">
        <v>4504440</v>
      </c>
      <c r="E33" s="77">
        <v>204812.68630000012</v>
      </c>
      <c r="F33" s="77">
        <v>5335174</v>
      </c>
      <c r="G33" s="77">
        <v>242528.94089999984</v>
      </c>
      <c r="H33" s="77">
        <v>0</v>
      </c>
      <c r="I33" s="77">
        <v>0</v>
      </c>
      <c r="J33" s="77">
        <v>8560</v>
      </c>
      <c r="K33" s="77">
        <v>469.81349999999998</v>
      </c>
      <c r="L33" s="78">
        <v>9848174</v>
      </c>
    </row>
    <row r="34" spans="1:12" x14ac:dyDescent="0.2">
      <c r="A34" s="41" t="s">
        <v>44</v>
      </c>
      <c r="B34" s="8">
        <v>7</v>
      </c>
      <c r="C34" s="8">
        <v>49</v>
      </c>
      <c r="D34" s="8">
        <v>1172457</v>
      </c>
      <c r="E34" s="8">
        <v>46662.444599999995</v>
      </c>
      <c r="F34" s="8">
        <v>1219575</v>
      </c>
      <c r="G34" s="8">
        <v>49297.314400000003</v>
      </c>
      <c r="H34" s="8">
        <v>4919</v>
      </c>
      <c r="I34" s="8">
        <v>418.92779999999999</v>
      </c>
      <c r="J34" s="8">
        <v>8467</v>
      </c>
      <c r="K34" s="8">
        <v>521.59870000000001</v>
      </c>
      <c r="L34" s="43">
        <v>2405418</v>
      </c>
    </row>
    <row r="35" spans="1:12" x14ac:dyDescent="0.2">
      <c r="A35" s="73" t="s">
        <v>45</v>
      </c>
      <c r="B35" s="77">
        <v>10</v>
      </c>
      <c r="C35" s="77">
        <v>26</v>
      </c>
      <c r="D35" s="77">
        <v>252294</v>
      </c>
      <c r="E35" s="77">
        <v>12357.892999999998</v>
      </c>
      <c r="F35" s="77">
        <v>349036</v>
      </c>
      <c r="G35" s="77">
        <v>18461.667900000004</v>
      </c>
      <c r="H35" s="77">
        <v>0</v>
      </c>
      <c r="I35" s="77">
        <v>0</v>
      </c>
      <c r="J35" s="77">
        <v>0</v>
      </c>
      <c r="K35" s="77">
        <v>0</v>
      </c>
      <c r="L35" s="78">
        <v>601330</v>
      </c>
    </row>
    <row r="36" spans="1:12" x14ac:dyDescent="0.2">
      <c r="A36" s="41" t="s">
        <v>46</v>
      </c>
      <c r="B36" s="8">
        <v>45</v>
      </c>
      <c r="C36" s="8">
        <v>738</v>
      </c>
      <c r="D36" s="8">
        <v>18906313</v>
      </c>
      <c r="E36" s="8">
        <v>830918.34130000032</v>
      </c>
      <c r="F36" s="8">
        <v>24499432</v>
      </c>
      <c r="G36" s="8">
        <v>1076386.6974000004</v>
      </c>
      <c r="H36" s="8">
        <v>41417</v>
      </c>
      <c r="I36" s="8">
        <v>2367.931</v>
      </c>
      <c r="J36" s="8">
        <v>61598</v>
      </c>
      <c r="K36" s="8">
        <v>3335.2813000000001</v>
      </c>
      <c r="L36" s="43">
        <v>43508760</v>
      </c>
    </row>
    <row r="37" spans="1:12" x14ac:dyDescent="0.2">
      <c r="A37" s="73" t="s">
        <v>47</v>
      </c>
      <c r="B37" s="77">
        <v>14</v>
      </c>
      <c r="C37" s="77">
        <v>124</v>
      </c>
      <c r="D37" s="77">
        <v>3691606</v>
      </c>
      <c r="E37" s="77">
        <v>174118.01249999995</v>
      </c>
      <c r="F37" s="77">
        <v>4465135</v>
      </c>
      <c r="G37" s="77">
        <v>212195.68079999989</v>
      </c>
      <c r="H37" s="77">
        <v>0</v>
      </c>
      <c r="I37" s="77">
        <v>0</v>
      </c>
      <c r="J37" s="77">
        <v>0</v>
      </c>
      <c r="K37" s="77">
        <v>0</v>
      </c>
      <c r="L37" s="78">
        <v>8156741</v>
      </c>
    </row>
    <row r="38" spans="1:12" x14ac:dyDescent="0.2">
      <c r="A38" s="41" t="s">
        <v>48</v>
      </c>
      <c r="B38" s="8">
        <v>1</v>
      </c>
      <c r="C38" s="8">
        <v>8</v>
      </c>
      <c r="D38" s="8">
        <v>98632</v>
      </c>
      <c r="E38" s="8">
        <v>5242.9973</v>
      </c>
      <c r="F38" s="8">
        <v>134232</v>
      </c>
      <c r="G38" s="8">
        <v>6962.7019</v>
      </c>
      <c r="H38" s="8">
        <v>0</v>
      </c>
      <c r="I38" s="8">
        <v>0</v>
      </c>
      <c r="J38" s="8">
        <v>0</v>
      </c>
      <c r="K38" s="8">
        <v>0</v>
      </c>
      <c r="L38" s="43">
        <v>232864</v>
      </c>
    </row>
    <row r="39" spans="1:12" x14ac:dyDescent="0.2">
      <c r="A39" s="73" t="s">
        <v>49</v>
      </c>
      <c r="B39" s="77">
        <v>38</v>
      </c>
      <c r="C39" s="77">
        <v>582</v>
      </c>
      <c r="D39" s="77">
        <v>21551594</v>
      </c>
      <c r="E39" s="77">
        <v>874849.52030000032</v>
      </c>
      <c r="F39" s="77">
        <v>27249605</v>
      </c>
      <c r="G39" s="77">
        <v>1144016.7402000001</v>
      </c>
      <c r="H39" s="77">
        <v>233</v>
      </c>
      <c r="I39" s="77">
        <v>33.866700000000002</v>
      </c>
      <c r="J39" s="77">
        <v>0</v>
      </c>
      <c r="K39" s="77">
        <v>0</v>
      </c>
      <c r="L39" s="78">
        <v>48801432</v>
      </c>
    </row>
    <row r="40" spans="1:12" x14ac:dyDescent="0.2">
      <c r="A40" s="41" t="s">
        <v>50</v>
      </c>
      <c r="B40" s="8">
        <v>22</v>
      </c>
      <c r="C40" s="8">
        <v>541</v>
      </c>
      <c r="D40" s="8">
        <v>9374869</v>
      </c>
      <c r="E40" s="8">
        <v>376048.27459999983</v>
      </c>
      <c r="F40" s="8">
        <v>12395984</v>
      </c>
      <c r="G40" s="8">
        <v>513784.66500000004</v>
      </c>
      <c r="H40" s="8">
        <v>0</v>
      </c>
      <c r="I40" s="8">
        <v>0</v>
      </c>
      <c r="J40" s="8">
        <v>15554</v>
      </c>
      <c r="K40" s="8">
        <v>825.84999999999991</v>
      </c>
      <c r="L40" s="43">
        <v>21786407</v>
      </c>
    </row>
    <row r="41" spans="1:12" x14ac:dyDescent="0.2">
      <c r="A41" s="73" t="s">
        <v>51</v>
      </c>
      <c r="B41" s="77">
        <v>6</v>
      </c>
      <c r="C41" s="77">
        <v>15</v>
      </c>
      <c r="D41" s="77">
        <v>897573</v>
      </c>
      <c r="E41" s="77">
        <v>45832.177699999993</v>
      </c>
      <c r="F41" s="77">
        <v>997764</v>
      </c>
      <c r="G41" s="77">
        <v>51778.947500000002</v>
      </c>
      <c r="H41" s="77">
        <v>0</v>
      </c>
      <c r="I41" s="77">
        <v>0</v>
      </c>
      <c r="J41" s="77">
        <v>0</v>
      </c>
      <c r="K41" s="77">
        <v>0</v>
      </c>
      <c r="L41" s="78">
        <v>1895337</v>
      </c>
    </row>
    <row r="42" spans="1:12" x14ac:dyDescent="0.2">
      <c r="A42" s="41" t="s">
        <v>52</v>
      </c>
      <c r="B42" s="8">
        <v>54</v>
      </c>
      <c r="C42" s="8">
        <v>694</v>
      </c>
      <c r="D42" s="8">
        <v>23384254</v>
      </c>
      <c r="E42" s="8">
        <v>1222623.2011000009</v>
      </c>
      <c r="F42" s="8">
        <v>29640042</v>
      </c>
      <c r="G42" s="8">
        <v>1520075.4111999988</v>
      </c>
      <c r="H42" s="8">
        <v>55553</v>
      </c>
      <c r="I42" s="8">
        <v>2246.0524</v>
      </c>
      <c r="J42" s="8">
        <v>424694</v>
      </c>
      <c r="K42" s="8">
        <v>17284.335199999998</v>
      </c>
      <c r="L42" s="43">
        <v>53504543</v>
      </c>
    </row>
    <row r="43" spans="1:12" x14ac:dyDescent="0.2">
      <c r="A43" s="73" t="s">
        <v>53</v>
      </c>
      <c r="B43" s="77">
        <v>67</v>
      </c>
      <c r="C43" s="77">
        <v>774</v>
      </c>
      <c r="D43" s="77">
        <v>26387526</v>
      </c>
      <c r="E43" s="77">
        <v>1249985.7905000006</v>
      </c>
      <c r="F43" s="77">
        <v>31297392</v>
      </c>
      <c r="G43" s="77">
        <v>1470429.6659000008</v>
      </c>
      <c r="H43" s="77">
        <v>47663</v>
      </c>
      <c r="I43" s="77">
        <v>2847.4388000000004</v>
      </c>
      <c r="J43" s="77">
        <v>88312</v>
      </c>
      <c r="K43" s="77">
        <v>5175.8236000000006</v>
      </c>
      <c r="L43" s="78">
        <v>57820893</v>
      </c>
    </row>
    <row r="44" spans="1:12" x14ac:dyDescent="0.2">
      <c r="A44" s="41" t="s">
        <v>54</v>
      </c>
      <c r="B44" s="8">
        <v>8</v>
      </c>
      <c r="C44" s="8">
        <v>239</v>
      </c>
      <c r="D44" s="8">
        <v>2133596</v>
      </c>
      <c r="E44" s="8">
        <v>95889.235900000014</v>
      </c>
      <c r="F44" s="8">
        <v>2520106</v>
      </c>
      <c r="G44" s="8">
        <v>109942.47899999998</v>
      </c>
      <c r="H44" s="8">
        <v>1955</v>
      </c>
      <c r="I44" s="8">
        <v>209.625</v>
      </c>
      <c r="J44" s="8">
        <v>12326</v>
      </c>
      <c r="K44" s="8">
        <v>815.48440000000005</v>
      </c>
      <c r="L44" s="43">
        <v>4667983</v>
      </c>
    </row>
    <row r="45" spans="1:12" x14ac:dyDescent="0.2">
      <c r="A45" s="73" t="s">
        <v>55</v>
      </c>
      <c r="B45" s="77">
        <v>18</v>
      </c>
      <c r="C45" s="77">
        <v>254</v>
      </c>
      <c r="D45" s="77">
        <v>5976840</v>
      </c>
      <c r="E45" s="77">
        <v>249818.93519999995</v>
      </c>
      <c r="F45" s="77">
        <v>8264294</v>
      </c>
      <c r="G45" s="77">
        <v>361248.57280000002</v>
      </c>
      <c r="H45" s="77">
        <v>0</v>
      </c>
      <c r="I45" s="77">
        <v>0</v>
      </c>
      <c r="J45" s="77">
        <v>0</v>
      </c>
      <c r="K45" s="77">
        <v>0</v>
      </c>
      <c r="L45" s="78">
        <v>14241134</v>
      </c>
    </row>
    <row r="46" spans="1:12" x14ac:dyDescent="0.2">
      <c r="A46" s="41" t="s">
        <v>56</v>
      </c>
      <c r="B46" s="8">
        <v>10</v>
      </c>
      <c r="C46" s="8">
        <v>74</v>
      </c>
      <c r="D46" s="8">
        <v>1489207</v>
      </c>
      <c r="E46" s="8">
        <v>66399.233399999968</v>
      </c>
      <c r="F46" s="8">
        <v>1521696</v>
      </c>
      <c r="G46" s="8">
        <v>68861.416299999983</v>
      </c>
      <c r="H46" s="8">
        <v>348621</v>
      </c>
      <c r="I46" s="8">
        <v>11750.1361</v>
      </c>
      <c r="J46" s="8">
        <v>1432</v>
      </c>
      <c r="K46" s="8">
        <v>68.1905</v>
      </c>
      <c r="L46" s="43">
        <v>3360956</v>
      </c>
    </row>
    <row r="47" spans="1:12" x14ac:dyDescent="0.2">
      <c r="A47" s="73" t="s">
        <v>57</v>
      </c>
      <c r="B47" s="77">
        <v>21</v>
      </c>
      <c r="C47" s="77">
        <v>154</v>
      </c>
      <c r="D47" s="77">
        <v>3185165</v>
      </c>
      <c r="E47" s="77">
        <v>135313.12110000005</v>
      </c>
      <c r="F47" s="77">
        <v>3755427</v>
      </c>
      <c r="G47" s="77">
        <v>166929.58590000009</v>
      </c>
      <c r="H47" s="77">
        <v>0</v>
      </c>
      <c r="I47" s="77">
        <v>0</v>
      </c>
      <c r="J47" s="77">
        <v>3360</v>
      </c>
      <c r="K47" s="77">
        <v>179.1619</v>
      </c>
      <c r="L47" s="78">
        <v>6943952</v>
      </c>
    </row>
    <row r="48" spans="1:12" x14ac:dyDescent="0.2">
      <c r="A48" s="41" t="s">
        <v>58</v>
      </c>
      <c r="B48" s="8">
        <v>22</v>
      </c>
      <c r="C48" s="8">
        <v>174</v>
      </c>
      <c r="D48" s="8">
        <v>3977193</v>
      </c>
      <c r="E48" s="8">
        <v>208497.02320000003</v>
      </c>
      <c r="F48" s="8">
        <v>4773441</v>
      </c>
      <c r="G48" s="8">
        <v>249692.62640000004</v>
      </c>
      <c r="H48" s="8">
        <v>43107</v>
      </c>
      <c r="I48" s="8">
        <v>2344.0626999999995</v>
      </c>
      <c r="J48" s="8">
        <v>16416</v>
      </c>
      <c r="K48" s="8">
        <v>924.29789999999991</v>
      </c>
      <c r="L48" s="43">
        <v>8810157</v>
      </c>
    </row>
    <row r="49" spans="1:12" x14ac:dyDescent="0.2">
      <c r="A49" s="73" t="s">
        <v>59</v>
      </c>
      <c r="B49" s="77">
        <v>44</v>
      </c>
      <c r="C49" s="77">
        <v>428</v>
      </c>
      <c r="D49" s="77">
        <v>8946314</v>
      </c>
      <c r="E49" s="77">
        <v>369590.65039999998</v>
      </c>
      <c r="F49" s="77">
        <v>11328634</v>
      </c>
      <c r="G49" s="77">
        <v>479803.33900000033</v>
      </c>
      <c r="H49" s="77">
        <v>58850</v>
      </c>
      <c r="I49" s="77">
        <v>2125.7701000000002</v>
      </c>
      <c r="J49" s="77">
        <v>50835</v>
      </c>
      <c r="K49" s="77">
        <v>3230.0861</v>
      </c>
      <c r="L49" s="78">
        <v>20384633</v>
      </c>
    </row>
    <row r="50" spans="1:12" x14ac:dyDescent="0.2">
      <c r="A50" s="41" t="s">
        <v>60</v>
      </c>
      <c r="B50" s="8">
        <v>10</v>
      </c>
      <c r="C50" s="8">
        <v>88</v>
      </c>
      <c r="D50" s="8">
        <v>2326171</v>
      </c>
      <c r="E50" s="8">
        <v>87901.823200000043</v>
      </c>
      <c r="F50" s="8">
        <v>2577826</v>
      </c>
      <c r="G50" s="8">
        <v>100109.47689999997</v>
      </c>
      <c r="H50" s="8">
        <v>1454305</v>
      </c>
      <c r="I50" s="8">
        <v>53376.772700000001</v>
      </c>
      <c r="J50" s="8">
        <v>0</v>
      </c>
      <c r="K50" s="8">
        <v>0</v>
      </c>
      <c r="L50" s="43">
        <v>6358302</v>
      </c>
    </row>
    <row r="51" spans="1:12" x14ac:dyDescent="0.2">
      <c r="A51" s="73" t="s">
        <v>61</v>
      </c>
      <c r="B51" s="77">
        <v>22</v>
      </c>
      <c r="C51" s="77">
        <v>86</v>
      </c>
      <c r="D51" s="77">
        <v>1063643</v>
      </c>
      <c r="E51" s="77">
        <v>58446.00150000002</v>
      </c>
      <c r="F51" s="77">
        <v>1871126</v>
      </c>
      <c r="G51" s="77">
        <v>103352.63989999998</v>
      </c>
      <c r="H51" s="77">
        <v>0</v>
      </c>
      <c r="I51" s="77">
        <v>0</v>
      </c>
      <c r="J51" s="77">
        <v>0</v>
      </c>
      <c r="K51" s="77">
        <v>0</v>
      </c>
      <c r="L51" s="78">
        <v>2934769</v>
      </c>
    </row>
    <row r="52" spans="1:12" x14ac:dyDescent="0.2">
      <c r="A52" s="41" t="s">
        <v>62</v>
      </c>
      <c r="B52" s="8">
        <v>1</v>
      </c>
      <c r="C52" s="8">
        <v>2</v>
      </c>
      <c r="D52" s="8">
        <v>1093</v>
      </c>
      <c r="E52" s="8">
        <v>78.257100000000008</v>
      </c>
      <c r="F52" s="8">
        <v>2788</v>
      </c>
      <c r="G52" s="8">
        <v>204.6857</v>
      </c>
      <c r="H52" s="8">
        <v>0</v>
      </c>
      <c r="I52" s="8">
        <v>0</v>
      </c>
      <c r="J52" s="8">
        <v>0</v>
      </c>
      <c r="K52" s="8">
        <v>0</v>
      </c>
      <c r="L52" s="43">
        <v>3881</v>
      </c>
    </row>
    <row r="53" spans="1:12" x14ac:dyDescent="0.2">
      <c r="A53" s="73" t="s">
        <v>63</v>
      </c>
      <c r="B53" s="77">
        <v>23</v>
      </c>
      <c r="C53" s="77">
        <v>39</v>
      </c>
      <c r="D53" s="77">
        <v>161338</v>
      </c>
      <c r="E53" s="77">
        <v>9233.5452000000005</v>
      </c>
      <c r="F53" s="77">
        <v>219818</v>
      </c>
      <c r="G53" s="77">
        <v>13492.735099999996</v>
      </c>
      <c r="H53" s="77">
        <v>0</v>
      </c>
      <c r="I53" s="77">
        <v>0</v>
      </c>
      <c r="J53" s="77">
        <v>1948</v>
      </c>
      <c r="K53" s="77">
        <v>112.43159999999999</v>
      </c>
      <c r="L53" s="78">
        <v>383104</v>
      </c>
    </row>
    <row r="54" spans="1:12" x14ac:dyDescent="0.2">
      <c r="A54" s="41" t="s">
        <v>64</v>
      </c>
      <c r="B54" s="8">
        <v>9</v>
      </c>
      <c r="C54" s="8">
        <v>106</v>
      </c>
      <c r="D54" s="8">
        <v>4566882</v>
      </c>
      <c r="E54" s="8">
        <v>174518.61760000003</v>
      </c>
      <c r="F54" s="8">
        <v>5310459</v>
      </c>
      <c r="G54" s="8">
        <v>209531.2183000001</v>
      </c>
      <c r="H54" s="8">
        <v>0</v>
      </c>
      <c r="I54" s="8">
        <v>0</v>
      </c>
      <c r="J54" s="8">
        <v>0</v>
      </c>
      <c r="K54" s="8">
        <v>0</v>
      </c>
      <c r="L54" s="43">
        <v>9877341</v>
      </c>
    </row>
    <row r="55" spans="1:12" x14ac:dyDescent="0.2">
      <c r="A55" s="73" t="s">
        <v>65</v>
      </c>
      <c r="B55" s="77">
        <v>31</v>
      </c>
      <c r="C55" s="77">
        <v>203</v>
      </c>
      <c r="D55" s="77">
        <v>2242747</v>
      </c>
      <c r="E55" s="77">
        <v>108537.24770000001</v>
      </c>
      <c r="F55" s="77">
        <v>2641099</v>
      </c>
      <c r="G55" s="77">
        <v>127631.92019999998</v>
      </c>
      <c r="H55" s="77">
        <v>0</v>
      </c>
      <c r="I55" s="77">
        <v>0</v>
      </c>
      <c r="J55" s="77">
        <v>17556</v>
      </c>
      <c r="K55" s="77">
        <v>1084.0362</v>
      </c>
      <c r="L55" s="78">
        <v>4901402</v>
      </c>
    </row>
    <row r="56" spans="1:12" x14ac:dyDescent="0.2">
      <c r="A56" s="41" t="s">
        <v>66</v>
      </c>
      <c r="B56" s="8">
        <v>21</v>
      </c>
      <c r="C56" s="8">
        <v>191</v>
      </c>
      <c r="D56" s="8">
        <v>5754098</v>
      </c>
      <c r="E56" s="8">
        <v>245980.9932</v>
      </c>
      <c r="F56" s="8">
        <v>7648033</v>
      </c>
      <c r="G56" s="8">
        <v>335950.45700000011</v>
      </c>
      <c r="H56" s="8">
        <v>0</v>
      </c>
      <c r="I56" s="8">
        <v>0</v>
      </c>
      <c r="J56" s="8">
        <v>4774</v>
      </c>
      <c r="K56" s="8">
        <v>254.41899999999998</v>
      </c>
      <c r="L56" s="43">
        <v>13406905</v>
      </c>
    </row>
    <row r="57" spans="1:12" x14ac:dyDescent="0.2">
      <c r="A57" s="73" t="s">
        <v>67</v>
      </c>
      <c r="B57" s="77">
        <v>12</v>
      </c>
      <c r="C57" s="77">
        <v>53</v>
      </c>
      <c r="D57" s="77">
        <v>1066682</v>
      </c>
      <c r="E57" s="77">
        <v>44746.6103</v>
      </c>
      <c r="F57" s="77">
        <v>1263140</v>
      </c>
      <c r="G57" s="77">
        <v>54301.104899999998</v>
      </c>
      <c r="H57" s="77">
        <v>0</v>
      </c>
      <c r="I57" s="77">
        <v>0</v>
      </c>
      <c r="J57" s="77">
        <v>820</v>
      </c>
      <c r="K57" s="77">
        <v>57.368400000000001</v>
      </c>
      <c r="L57" s="78">
        <v>2330642</v>
      </c>
    </row>
    <row r="58" spans="1:12" x14ac:dyDescent="0.2">
      <c r="A58" s="41" t="s">
        <v>68</v>
      </c>
      <c r="B58" s="8">
        <v>13</v>
      </c>
      <c r="C58" s="8">
        <v>27</v>
      </c>
      <c r="D58" s="8">
        <v>673148</v>
      </c>
      <c r="E58" s="8">
        <v>38213.768000000011</v>
      </c>
      <c r="F58" s="8">
        <v>1044091</v>
      </c>
      <c r="G58" s="8">
        <v>59305.2448</v>
      </c>
      <c r="H58" s="8">
        <v>8793</v>
      </c>
      <c r="I58" s="8">
        <v>418.71429999999998</v>
      </c>
      <c r="J58" s="8">
        <v>0</v>
      </c>
      <c r="K58" s="8">
        <v>0</v>
      </c>
      <c r="L58" s="43">
        <v>1726032</v>
      </c>
    </row>
    <row r="59" spans="1:12" x14ac:dyDescent="0.2">
      <c r="A59" s="73" t="s">
        <v>69</v>
      </c>
      <c r="B59" s="77">
        <v>7</v>
      </c>
      <c r="C59" s="77">
        <v>11</v>
      </c>
      <c r="D59" s="77">
        <v>47979</v>
      </c>
      <c r="E59" s="77">
        <v>2893.8288000000002</v>
      </c>
      <c r="F59" s="77">
        <v>84271</v>
      </c>
      <c r="G59" s="77">
        <v>4878.8179000000009</v>
      </c>
      <c r="H59" s="77">
        <v>0</v>
      </c>
      <c r="I59" s="77">
        <v>0</v>
      </c>
      <c r="J59" s="77">
        <v>0</v>
      </c>
      <c r="K59" s="77">
        <v>0</v>
      </c>
      <c r="L59" s="78">
        <v>132250</v>
      </c>
    </row>
    <row r="60" spans="1:12" x14ac:dyDescent="0.2">
      <c r="A60" s="41" t="s">
        <v>70</v>
      </c>
      <c r="B60" s="8">
        <v>40</v>
      </c>
      <c r="C60" s="8">
        <v>218</v>
      </c>
      <c r="D60" s="8">
        <v>7252369</v>
      </c>
      <c r="E60" s="8">
        <v>328780.2214000001</v>
      </c>
      <c r="F60" s="8">
        <v>8223708</v>
      </c>
      <c r="G60" s="8">
        <v>380533.11669999984</v>
      </c>
      <c r="H60" s="8">
        <v>0</v>
      </c>
      <c r="I60" s="8">
        <v>0</v>
      </c>
      <c r="J60" s="8">
        <v>3817</v>
      </c>
      <c r="K60" s="8">
        <v>229.30860000000001</v>
      </c>
      <c r="L60" s="43">
        <v>15479894</v>
      </c>
    </row>
    <row r="61" spans="1:12" x14ac:dyDescent="0.2">
      <c r="A61" s="73" t="s">
        <v>71</v>
      </c>
      <c r="B61" s="77">
        <v>11</v>
      </c>
      <c r="C61" s="77">
        <v>18</v>
      </c>
      <c r="D61" s="77">
        <v>226591</v>
      </c>
      <c r="E61" s="77">
        <v>13488.523100000002</v>
      </c>
      <c r="F61" s="77">
        <v>393498</v>
      </c>
      <c r="G61" s="77">
        <v>23995.657500000005</v>
      </c>
      <c r="H61" s="77">
        <v>0</v>
      </c>
      <c r="I61" s="77">
        <v>0</v>
      </c>
      <c r="J61" s="77">
        <v>0</v>
      </c>
      <c r="K61" s="77">
        <v>0</v>
      </c>
      <c r="L61" s="78">
        <v>620089</v>
      </c>
    </row>
    <row r="62" spans="1:12" x14ac:dyDescent="0.2">
      <c r="A62" s="41" t="s">
        <v>72</v>
      </c>
      <c r="B62" s="8">
        <v>20</v>
      </c>
      <c r="C62" s="8">
        <v>218</v>
      </c>
      <c r="D62" s="8">
        <v>6872996</v>
      </c>
      <c r="E62" s="8">
        <v>362397.83810000028</v>
      </c>
      <c r="F62" s="8">
        <v>7869944</v>
      </c>
      <c r="G62" s="8">
        <v>407256.20700000029</v>
      </c>
      <c r="H62" s="8">
        <v>0</v>
      </c>
      <c r="I62" s="8">
        <v>0</v>
      </c>
      <c r="J62" s="8">
        <v>13600</v>
      </c>
      <c r="K62" s="8">
        <v>700.59720000000004</v>
      </c>
      <c r="L62" s="43">
        <v>14756540</v>
      </c>
    </row>
    <row r="63" spans="1:12" x14ac:dyDescent="0.2">
      <c r="A63" s="73" t="s">
        <v>73</v>
      </c>
      <c r="B63" s="77">
        <v>6</v>
      </c>
      <c r="C63" s="77">
        <v>65</v>
      </c>
      <c r="D63" s="77">
        <v>1701403</v>
      </c>
      <c r="E63" s="77">
        <v>85187.297099999996</v>
      </c>
      <c r="F63" s="77">
        <v>1966689</v>
      </c>
      <c r="G63" s="77">
        <v>100304.32390000003</v>
      </c>
      <c r="H63" s="77">
        <v>0</v>
      </c>
      <c r="I63" s="77">
        <v>0</v>
      </c>
      <c r="J63" s="77">
        <v>8652</v>
      </c>
      <c r="K63" s="77">
        <v>412</v>
      </c>
      <c r="L63" s="78">
        <v>3676744</v>
      </c>
    </row>
    <row r="64" spans="1:12" x14ac:dyDescent="0.2">
      <c r="A64" s="41" t="s">
        <v>74</v>
      </c>
      <c r="B64" s="8">
        <v>8</v>
      </c>
      <c r="C64" s="8">
        <v>80</v>
      </c>
      <c r="D64" s="8">
        <v>866961</v>
      </c>
      <c r="E64" s="8">
        <v>46459.227200000008</v>
      </c>
      <c r="F64" s="8">
        <v>1026551</v>
      </c>
      <c r="G64" s="8">
        <v>54632.827799999999</v>
      </c>
      <c r="H64" s="8">
        <v>0</v>
      </c>
      <c r="I64" s="8">
        <v>0</v>
      </c>
      <c r="J64" s="8">
        <v>0</v>
      </c>
      <c r="K64" s="8">
        <v>0</v>
      </c>
      <c r="L64" s="43">
        <v>1893512</v>
      </c>
    </row>
    <row r="65" spans="1:12" ht="15.75" x14ac:dyDescent="0.25">
      <c r="A65" s="66" t="s">
        <v>75</v>
      </c>
      <c r="B65" s="76">
        <v>1219</v>
      </c>
      <c r="C65" s="76">
        <v>12650</v>
      </c>
      <c r="D65" s="76">
        <v>310954863</v>
      </c>
      <c r="E65" s="76">
        <v>13772877.864500003</v>
      </c>
      <c r="F65" s="76">
        <v>374590212</v>
      </c>
      <c r="G65" s="76">
        <v>16951622.536599997</v>
      </c>
      <c r="H65" s="76">
        <v>2362417</v>
      </c>
      <c r="I65" s="76">
        <v>98039.251100000009</v>
      </c>
      <c r="J65" s="76">
        <v>2140970</v>
      </c>
      <c r="K65" s="76">
        <v>115977.60620000002</v>
      </c>
      <c r="L65" s="76">
        <v>690048462</v>
      </c>
    </row>
  </sheetData>
  <pageMargins left="0.7" right="0.7" top="0.75" bottom="0.75" header="0.3" footer="0.3"/>
  <pageSetup scale="60" fitToHeight="0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L66"/>
  <sheetViews>
    <sheetView workbookViewId="0"/>
  </sheetViews>
  <sheetFormatPr defaultRowHeight="15" x14ac:dyDescent="0.2"/>
  <cols>
    <col min="1" max="1" width="15.77734375" customWidth="1"/>
    <col min="2" max="2" width="17.6640625" customWidth="1"/>
    <col min="3" max="3" width="16" customWidth="1"/>
    <col min="4" max="4" width="18.21875" customWidth="1"/>
    <col min="5" max="5" width="16.88671875" customWidth="1"/>
    <col min="6" max="6" width="17.21875" customWidth="1"/>
    <col min="7" max="7" width="15.77734375" customWidth="1"/>
    <col min="8" max="8" width="16.33203125" customWidth="1"/>
    <col min="9" max="10" width="16.21875" customWidth="1"/>
    <col min="11" max="11" width="14.5546875" customWidth="1"/>
    <col min="12" max="12" width="15.77734375" customWidth="1"/>
  </cols>
  <sheetData>
    <row r="1" spans="1:12" ht="20.25" x14ac:dyDescent="0.3">
      <c r="A1" s="169" t="s">
        <v>0</v>
      </c>
    </row>
    <row r="2" spans="1:12" ht="15.75" x14ac:dyDescent="0.25">
      <c r="A2" s="168" t="s">
        <v>83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t="s">
        <v>84</v>
      </c>
    </row>
    <row r="4" spans="1:12" x14ac:dyDescent="0.2">
      <c r="A4" t="s">
        <v>2</v>
      </c>
    </row>
    <row r="5" spans="1:12" x14ac:dyDescent="0.2">
      <c r="A5" t="s">
        <v>3</v>
      </c>
    </row>
    <row r="6" spans="1:12" x14ac:dyDescent="0.2">
      <c r="A6" s="152" t="s">
        <v>4</v>
      </c>
    </row>
    <row r="7" spans="1:12" ht="47.25" x14ac:dyDescent="0.25">
      <c r="A7" s="140" t="s">
        <v>5</v>
      </c>
      <c r="B7" s="79" t="s">
        <v>85</v>
      </c>
      <c r="C7" s="79" t="s">
        <v>86</v>
      </c>
      <c r="D7" s="79" t="s">
        <v>87</v>
      </c>
      <c r="E7" s="79" t="s">
        <v>88</v>
      </c>
      <c r="F7" s="79" t="s">
        <v>89</v>
      </c>
      <c r="G7" s="79" t="s">
        <v>90</v>
      </c>
      <c r="H7" s="79" t="s">
        <v>91</v>
      </c>
      <c r="I7" s="79" t="s">
        <v>92</v>
      </c>
      <c r="J7" s="79" t="s">
        <v>93</v>
      </c>
      <c r="K7" s="79" t="s">
        <v>94</v>
      </c>
      <c r="L7" s="80" t="s">
        <v>95</v>
      </c>
    </row>
    <row r="8" spans="1:12" x14ac:dyDescent="0.2">
      <c r="A8" s="73" t="s">
        <v>17</v>
      </c>
      <c r="B8" s="81">
        <v>40074.51</v>
      </c>
      <c r="C8" s="81">
        <v>117865.25</v>
      </c>
      <c r="D8" s="81">
        <v>0</v>
      </c>
      <c r="E8" s="81">
        <v>5310.69</v>
      </c>
      <c r="F8" s="81">
        <v>1543024.5499999996</v>
      </c>
      <c r="G8" s="81">
        <v>2794208.2199999993</v>
      </c>
      <c r="H8" s="81">
        <v>0</v>
      </c>
      <c r="I8" s="81">
        <v>0</v>
      </c>
      <c r="J8" s="81">
        <v>155632.8299999999</v>
      </c>
      <c r="K8" s="81">
        <v>160552.93000000008</v>
      </c>
      <c r="L8" s="82">
        <v>0</v>
      </c>
    </row>
    <row r="9" spans="1:12" x14ac:dyDescent="0.2">
      <c r="A9" s="41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44">
        <v>0</v>
      </c>
    </row>
    <row r="10" spans="1:12" x14ac:dyDescent="0.2">
      <c r="A10" s="73" t="s">
        <v>19</v>
      </c>
      <c r="B10" s="81">
        <v>0</v>
      </c>
      <c r="C10" s="81">
        <v>0</v>
      </c>
      <c r="D10" s="81">
        <v>0</v>
      </c>
      <c r="E10" s="81">
        <v>0</v>
      </c>
      <c r="F10" s="81">
        <v>10785.75</v>
      </c>
      <c r="G10" s="81">
        <v>18893.38</v>
      </c>
      <c r="H10" s="81">
        <v>0</v>
      </c>
      <c r="I10" s="81">
        <v>0</v>
      </c>
      <c r="J10" s="81">
        <v>1089.3</v>
      </c>
      <c r="K10" s="81">
        <v>1088.31</v>
      </c>
      <c r="L10" s="82">
        <v>0</v>
      </c>
    </row>
    <row r="11" spans="1:12" x14ac:dyDescent="0.2">
      <c r="A11" s="41" t="s">
        <v>20</v>
      </c>
      <c r="B11" s="9">
        <v>61688.58</v>
      </c>
      <c r="C11" s="9">
        <v>109082.02</v>
      </c>
      <c r="D11" s="9">
        <v>1976.25</v>
      </c>
      <c r="E11" s="9">
        <v>1850.28</v>
      </c>
      <c r="F11" s="9">
        <v>63662.99</v>
      </c>
      <c r="G11" s="9">
        <v>133376.18</v>
      </c>
      <c r="H11" s="9">
        <v>0</v>
      </c>
      <c r="I11" s="9">
        <v>0</v>
      </c>
      <c r="J11" s="9">
        <v>6429.61</v>
      </c>
      <c r="K11" s="9">
        <v>7682.82</v>
      </c>
      <c r="L11" s="44">
        <v>0</v>
      </c>
    </row>
    <row r="12" spans="1:12" x14ac:dyDescent="0.2">
      <c r="A12" s="73" t="s">
        <v>21</v>
      </c>
      <c r="B12" s="81">
        <v>0</v>
      </c>
      <c r="C12" s="81">
        <v>0</v>
      </c>
      <c r="D12" s="81">
        <v>0</v>
      </c>
      <c r="E12" s="81">
        <v>0</v>
      </c>
      <c r="F12" s="81">
        <v>7101.85</v>
      </c>
      <c r="G12" s="81">
        <v>20611.740000000002</v>
      </c>
      <c r="H12" s="81">
        <v>0</v>
      </c>
      <c r="I12" s="81">
        <v>0</v>
      </c>
      <c r="J12" s="81">
        <v>717.25</v>
      </c>
      <c r="K12" s="81">
        <v>1187.29</v>
      </c>
      <c r="L12" s="82">
        <v>0</v>
      </c>
    </row>
    <row r="13" spans="1:12" x14ac:dyDescent="0.2">
      <c r="A13" s="41" t="s">
        <v>22</v>
      </c>
      <c r="B13" s="9">
        <v>0</v>
      </c>
      <c r="C13" s="9">
        <v>0</v>
      </c>
      <c r="D13" s="9">
        <v>0</v>
      </c>
      <c r="E13" s="9">
        <v>0</v>
      </c>
      <c r="F13" s="9">
        <v>19177.940000000002</v>
      </c>
      <c r="G13" s="9">
        <v>49897.34</v>
      </c>
      <c r="H13" s="9">
        <v>0</v>
      </c>
      <c r="I13" s="9">
        <v>0</v>
      </c>
      <c r="J13" s="9">
        <v>1936.8600000000001</v>
      </c>
      <c r="K13" s="9">
        <v>2874.2200000000003</v>
      </c>
      <c r="L13" s="44">
        <v>0</v>
      </c>
    </row>
    <row r="14" spans="1:12" x14ac:dyDescent="0.2">
      <c r="A14" s="73" t="s">
        <v>23</v>
      </c>
      <c r="B14" s="81">
        <v>0</v>
      </c>
      <c r="C14" s="81">
        <v>0</v>
      </c>
      <c r="D14" s="81">
        <v>0</v>
      </c>
      <c r="E14" s="81">
        <v>0</v>
      </c>
      <c r="F14" s="81">
        <v>2276197.0199999996</v>
      </c>
      <c r="G14" s="81">
        <v>4032622.6700000004</v>
      </c>
      <c r="H14" s="81">
        <v>0</v>
      </c>
      <c r="I14" s="81">
        <v>2175.66</v>
      </c>
      <c r="J14" s="81">
        <v>229884.24</v>
      </c>
      <c r="K14" s="81">
        <v>232290.19999999998</v>
      </c>
      <c r="L14" s="82">
        <v>0</v>
      </c>
    </row>
    <row r="15" spans="1:12" x14ac:dyDescent="0.2">
      <c r="A15" s="41" t="s">
        <v>24</v>
      </c>
      <c r="B15" s="9">
        <v>0</v>
      </c>
      <c r="C15" s="9">
        <v>0</v>
      </c>
      <c r="D15" s="9">
        <v>0</v>
      </c>
      <c r="E15" s="9">
        <v>0</v>
      </c>
      <c r="F15" s="9">
        <v>35558.5</v>
      </c>
      <c r="G15" s="9">
        <v>65077.67</v>
      </c>
      <c r="H15" s="9">
        <v>0</v>
      </c>
      <c r="I15" s="9">
        <v>0</v>
      </c>
      <c r="J15" s="9">
        <v>3591.22</v>
      </c>
      <c r="K15" s="9">
        <v>3748.65</v>
      </c>
      <c r="L15" s="44">
        <v>0</v>
      </c>
    </row>
    <row r="16" spans="1:12" x14ac:dyDescent="0.2">
      <c r="A16" s="73" t="s">
        <v>25</v>
      </c>
      <c r="B16" s="81">
        <v>13038.94</v>
      </c>
      <c r="C16" s="81">
        <v>32713.699999999997</v>
      </c>
      <c r="D16" s="81">
        <v>0</v>
      </c>
      <c r="E16" s="81">
        <v>0</v>
      </c>
      <c r="F16" s="81">
        <v>24489.540000000005</v>
      </c>
      <c r="G16" s="81">
        <v>44327.739999999991</v>
      </c>
      <c r="H16" s="81">
        <v>0</v>
      </c>
      <c r="I16" s="81">
        <v>0</v>
      </c>
      <c r="J16" s="81">
        <v>2473.2600000000002</v>
      </c>
      <c r="K16" s="81">
        <v>2553.36</v>
      </c>
      <c r="L16" s="82">
        <v>0</v>
      </c>
    </row>
    <row r="17" spans="1:12" x14ac:dyDescent="0.2">
      <c r="A17" s="41" t="s">
        <v>26</v>
      </c>
      <c r="B17" s="9">
        <v>47836.53</v>
      </c>
      <c r="C17" s="9">
        <v>62728.959999999999</v>
      </c>
      <c r="D17" s="9">
        <v>79696.739999999991</v>
      </c>
      <c r="E17" s="9">
        <v>13763.880000000001</v>
      </c>
      <c r="F17" s="9">
        <v>630621.57999999996</v>
      </c>
      <c r="G17" s="9">
        <v>1203658.4700000002</v>
      </c>
      <c r="H17" s="9">
        <v>0</v>
      </c>
      <c r="I17" s="9">
        <v>0</v>
      </c>
      <c r="J17" s="9">
        <v>63689.45</v>
      </c>
      <c r="K17" s="9">
        <v>69333.939999999988</v>
      </c>
      <c r="L17" s="44">
        <v>0</v>
      </c>
    </row>
    <row r="18" spans="1:12" x14ac:dyDescent="0.2">
      <c r="A18" s="73" t="s">
        <v>27</v>
      </c>
      <c r="B18" s="81">
        <v>0</v>
      </c>
      <c r="C18" s="81">
        <v>0</v>
      </c>
      <c r="D18" s="81">
        <v>0</v>
      </c>
      <c r="E18" s="81">
        <v>0</v>
      </c>
      <c r="F18" s="81">
        <v>15774.75</v>
      </c>
      <c r="G18" s="81">
        <v>31681.789999999997</v>
      </c>
      <c r="H18" s="81">
        <v>0</v>
      </c>
      <c r="I18" s="81">
        <v>0</v>
      </c>
      <c r="J18" s="81">
        <v>1593.15</v>
      </c>
      <c r="K18" s="81">
        <v>1824.9500000000003</v>
      </c>
      <c r="L18" s="82">
        <v>0</v>
      </c>
    </row>
    <row r="19" spans="1:12" x14ac:dyDescent="0.2">
      <c r="A19" s="41" t="s">
        <v>28</v>
      </c>
      <c r="B19" s="9">
        <v>169.91</v>
      </c>
      <c r="C19" s="9">
        <v>997.33999999999992</v>
      </c>
      <c r="D19" s="9">
        <v>0</v>
      </c>
      <c r="E19" s="9">
        <v>0</v>
      </c>
      <c r="F19" s="9">
        <v>33243.71</v>
      </c>
      <c r="G19" s="9">
        <v>74386.19</v>
      </c>
      <c r="H19" s="9">
        <v>0</v>
      </c>
      <c r="I19" s="9">
        <v>0</v>
      </c>
      <c r="J19" s="9">
        <v>3357.42</v>
      </c>
      <c r="K19" s="9">
        <v>4284.82</v>
      </c>
      <c r="L19" s="44">
        <v>0</v>
      </c>
    </row>
    <row r="20" spans="1:12" x14ac:dyDescent="0.2">
      <c r="A20" s="73" t="s">
        <v>29</v>
      </c>
      <c r="B20" s="81">
        <v>0</v>
      </c>
      <c r="C20" s="81">
        <v>7257.72</v>
      </c>
      <c r="D20" s="81">
        <v>0</v>
      </c>
      <c r="E20" s="81">
        <v>1740.12</v>
      </c>
      <c r="F20" s="81">
        <v>415098.65000000008</v>
      </c>
      <c r="G20" s="81">
        <v>744738.5</v>
      </c>
      <c r="H20" s="81">
        <v>0</v>
      </c>
      <c r="I20" s="81">
        <v>2856</v>
      </c>
      <c r="J20" s="81">
        <v>41922.79</v>
      </c>
      <c r="K20" s="81">
        <v>42898.950000000004</v>
      </c>
      <c r="L20" s="82">
        <v>0</v>
      </c>
    </row>
    <row r="21" spans="1:12" x14ac:dyDescent="0.2">
      <c r="A21" s="41" t="s">
        <v>30</v>
      </c>
      <c r="B21" s="9">
        <v>886.5</v>
      </c>
      <c r="C21" s="9">
        <v>1705.41</v>
      </c>
      <c r="D21" s="9">
        <v>0</v>
      </c>
      <c r="E21" s="9">
        <v>0</v>
      </c>
      <c r="F21" s="9">
        <v>13398.44</v>
      </c>
      <c r="G21" s="9">
        <v>23854.16</v>
      </c>
      <c r="H21" s="9">
        <v>0</v>
      </c>
      <c r="I21" s="9">
        <v>0</v>
      </c>
      <c r="J21" s="9">
        <v>1353.1499999999999</v>
      </c>
      <c r="K21" s="9">
        <v>1374.04</v>
      </c>
      <c r="L21" s="44">
        <v>0</v>
      </c>
    </row>
    <row r="22" spans="1:12" x14ac:dyDescent="0.2">
      <c r="A22" s="73" t="s">
        <v>31</v>
      </c>
      <c r="B22" s="81">
        <v>49658.78</v>
      </c>
      <c r="C22" s="81">
        <v>88318.78</v>
      </c>
      <c r="D22" s="81">
        <v>0</v>
      </c>
      <c r="E22" s="81">
        <v>0</v>
      </c>
      <c r="F22" s="81">
        <v>1316548.3900000001</v>
      </c>
      <c r="G22" s="81">
        <v>2186321.44</v>
      </c>
      <c r="H22" s="81">
        <v>0</v>
      </c>
      <c r="I22" s="81">
        <v>0</v>
      </c>
      <c r="J22" s="81">
        <v>132964.56</v>
      </c>
      <c r="K22" s="81">
        <v>125938.03999999998</v>
      </c>
      <c r="L22" s="82">
        <v>0</v>
      </c>
    </row>
    <row r="23" spans="1:12" x14ac:dyDescent="0.2">
      <c r="A23" s="41" t="s">
        <v>32</v>
      </c>
      <c r="B23" s="9">
        <v>5316.2</v>
      </c>
      <c r="C23" s="9">
        <v>32932.089999999997</v>
      </c>
      <c r="D23" s="9">
        <v>0</v>
      </c>
      <c r="E23" s="9">
        <v>0</v>
      </c>
      <c r="F23" s="9">
        <v>21517.31</v>
      </c>
      <c r="G23" s="9">
        <v>41802.020000000004</v>
      </c>
      <c r="H23" s="9">
        <v>0</v>
      </c>
      <c r="I23" s="9">
        <v>0</v>
      </c>
      <c r="J23" s="9">
        <v>2173.12</v>
      </c>
      <c r="K23" s="9">
        <v>2407.9</v>
      </c>
      <c r="L23" s="44">
        <v>0</v>
      </c>
    </row>
    <row r="24" spans="1:12" x14ac:dyDescent="0.2">
      <c r="A24" s="73" t="s">
        <v>33</v>
      </c>
      <c r="B24" s="81">
        <v>0</v>
      </c>
      <c r="C24" s="81">
        <v>0</v>
      </c>
      <c r="D24" s="81">
        <v>0</v>
      </c>
      <c r="E24" s="81">
        <v>0</v>
      </c>
      <c r="F24" s="81">
        <v>30158.229999999996</v>
      </c>
      <c r="G24" s="81">
        <v>65241.73</v>
      </c>
      <c r="H24" s="81">
        <v>0</v>
      </c>
      <c r="I24" s="81">
        <v>0</v>
      </c>
      <c r="J24" s="81">
        <v>3045.81</v>
      </c>
      <c r="K24" s="81">
        <v>3758.08</v>
      </c>
      <c r="L24" s="82">
        <v>0</v>
      </c>
    </row>
    <row r="25" spans="1:12" x14ac:dyDescent="0.2">
      <c r="A25" s="41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4269.97</v>
      </c>
      <c r="G25" s="9">
        <v>8397.5300000000007</v>
      </c>
      <c r="H25" s="9">
        <v>0</v>
      </c>
      <c r="I25" s="9">
        <v>0</v>
      </c>
      <c r="J25" s="9">
        <v>431.24</v>
      </c>
      <c r="K25" s="9">
        <v>483.71</v>
      </c>
      <c r="L25" s="44">
        <v>0</v>
      </c>
    </row>
    <row r="26" spans="1:12" x14ac:dyDescent="0.2">
      <c r="A26" s="73" t="s">
        <v>35</v>
      </c>
      <c r="B26" s="81">
        <v>3736051.5900000003</v>
      </c>
      <c r="C26" s="81">
        <v>8568160.4499999993</v>
      </c>
      <c r="D26" s="81">
        <v>210527.89</v>
      </c>
      <c r="E26" s="81">
        <v>332923.91000000003</v>
      </c>
      <c r="F26" s="81">
        <v>5224821.2400000012</v>
      </c>
      <c r="G26" s="81">
        <v>10061855.600000003</v>
      </c>
      <c r="H26" s="81">
        <v>0</v>
      </c>
      <c r="I26" s="81">
        <v>95680.08</v>
      </c>
      <c r="J26" s="81">
        <v>516892.77000000025</v>
      </c>
      <c r="K26" s="81">
        <v>567911.36000000022</v>
      </c>
      <c r="L26" s="82">
        <v>0</v>
      </c>
    </row>
    <row r="27" spans="1:12" x14ac:dyDescent="0.2">
      <c r="A27" s="41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79250.61</v>
      </c>
      <c r="G27" s="9">
        <v>155900.57999999999</v>
      </c>
      <c r="H27" s="9">
        <v>0</v>
      </c>
      <c r="I27" s="9">
        <v>0</v>
      </c>
      <c r="J27" s="9">
        <v>8003.880000000001</v>
      </c>
      <c r="K27" s="9">
        <v>8980.2899999999991</v>
      </c>
      <c r="L27" s="44">
        <v>0</v>
      </c>
    </row>
    <row r="28" spans="1:12" x14ac:dyDescent="0.2">
      <c r="A28" s="73" t="s">
        <v>37</v>
      </c>
      <c r="B28" s="81">
        <v>0</v>
      </c>
      <c r="C28" s="81">
        <v>0</v>
      </c>
      <c r="D28" s="81">
        <v>0</v>
      </c>
      <c r="E28" s="81">
        <v>0</v>
      </c>
      <c r="F28" s="81">
        <v>71833.56</v>
      </c>
      <c r="G28" s="81">
        <v>129391.14</v>
      </c>
      <c r="H28" s="81">
        <v>0</v>
      </c>
      <c r="I28" s="81">
        <v>0</v>
      </c>
      <c r="J28" s="81">
        <v>7254.79</v>
      </c>
      <c r="K28" s="81">
        <v>7453.25</v>
      </c>
      <c r="L28" s="82">
        <v>0</v>
      </c>
    </row>
    <row r="29" spans="1:12" x14ac:dyDescent="0.2">
      <c r="A29" s="41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743.67</v>
      </c>
      <c r="G29" s="9">
        <v>1303.8800000000001</v>
      </c>
      <c r="H29" s="9">
        <v>0</v>
      </c>
      <c r="I29" s="9">
        <v>0</v>
      </c>
      <c r="J29" s="9">
        <v>75.099999999999994</v>
      </c>
      <c r="K29" s="9">
        <v>75.099999999999994</v>
      </c>
      <c r="L29" s="44">
        <v>0</v>
      </c>
    </row>
    <row r="30" spans="1:12" s="83" customFormat="1" x14ac:dyDescent="0.2">
      <c r="A30" s="73" t="s">
        <v>39</v>
      </c>
      <c r="B30" s="81">
        <v>731.36</v>
      </c>
      <c r="C30" s="81">
        <v>2378.94</v>
      </c>
      <c r="D30" s="81">
        <v>0</v>
      </c>
      <c r="E30" s="81">
        <v>0</v>
      </c>
      <c r="F30" s="81">
        <v>172133.63999999998</v>
      </c>
      <c r="G30" s="81">
        <v>316248.21000000002</v>
      </c>
      <c r="H30" s="81">
        <v>0</v>
      </c>
      <c r="I30" s="81">
        <v>0</v>
      </c>
      <c r="J30" s="81">
        <v>17384.59</v>
      </c>
      <c r="K30" s="81">
        <v>18216.730000000003</v>
      </c>
      <c r="L30" s="82">
        <v>0</v>
      </c>
    </row>
    <row r="31" spans="1:12" x14ac:dyDescent="0.2">
      <c r="A31" s="41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296593.28000000003</v>
      </c>
      <c r="G31" s="9">
        <v>581821.92000000004</v>
      </c>
      <c r="H31" s="9">
        <v>0</v>
      </c>
      <c r="I31" s="9">
        <v>0</v>
      </c>
      <c r="J31" s="9">
        <v>29954.350000000002</v>
      </c>
      <c r="K31" s="9">
        <v>33514.500000000007</v>
      </c>
      <c r="L31" s="44">
        <v>0</v>
      </c>
    </row>
    <row r="32" spans="1:12" x14ac:dyDescent="0.2">
      <c r="A32" s="73" t="s">
        <v>41</v>
      </c>
      <c r="B32" s="81">
        <v>0</v>
      </c>
      <c r="C32" s="81">
        <v>0</v>
      </c>
      <c r="D32" s="81">
        <v>0</v>
      </c>
      <c r="E32" s="81">
        <v>0</v>
      </c>
      <c r="F32" s="81">
        <v>10940.88</v>
      </c>
      <c r="G32" s="81">
        <v>19182.650000000001</v>
      </c>
      <c r="H32" s="81">
        <v>0</v>
      </c>
      <c r="I32" s="81">
        <v>0</v>
      </c>
      <c r="J32" s="81">
        <v>1104.97</v>
      </c>
      <c r="K32" s="81">
        <v>1104.97</v>
      </c>
      <c r="L32" s="82">
        <v>0</v>
      </c>
    </row>
    <row r="33" spans="1:12" x14ac:dyDescent="0.2">
      <c r="A33" s="41" t="s">
        <v>42</v>
      </c>
      <c r="B33" s="9">
        <v>0</v>
      </c>
      <c r="C33" s="9">
        <v>0</v>
      </c>
      <c r="D33" s="9">
        <v>0</v>
      </c>
      <c r="E33" s="9">
        <v>0</v>
      </c>
      <c r="F33" s="9">
        <v>6099.61</v>
      </c>
      <c r="G33" s="9">
        <v>10707.4</v>
      </c>
      <c r="H33" s="9">
        <v>0</v>
      </c>
      <c r="I33" s="9">
        <v>0</v>
      </c>
      <c r="J33" s="9">
        <v>616.02</v>
      </c>
      <c r="K33" s="9">
        <v>616.77</v>
      </c>
      <c r="L33" s="44">
        <v>0</v>
      </c>
    </row>
    <row r="34" spans="1:12" x14ac:dyDescent="0.2">
      <c r="A34" s="73" t="s">
        <v>43</v>
      </c>
      <c r="B34" s="81">
        <v>6503.46</v>
      </c>
      <c r="C34" s="81">
        <v>14726.99</v>
      </c>
      <c r="D34" s="81">
        <v>0</v>
      </c>
      <c r="E34" s="81">
        <v>0</v>
      </c>
      <c r="F34" s="81">
        <v>310811.76</v>
      </c>
      <c r="G34" s="81">
        <v>608538.62</v>
      </c>
      <c r="H34" s="81">
        <v>0</v>
      </c>
      <c r="I34" s="81">
        <v>3334.3799999999997</v>
      </c>
      <c r="J34" s="81">
        <v>31390.349999999995</v>
      </c>
      <c r="K34" s="81">
        <v>35053.450000000004</v>
      </c>
      <c r="L34" s="82">
        <v>0</v>
      </c>
    </row>
    <row r="35" spans="1:12" x14ac:dyDescent="0.2">
      <c r="A35" s="41" t="s">
        <v>44</v>
      </c>
      <c r="B35" s="9">
        <v>0</v>
      </c>
      <c r="C35" s="9">
        <v>0</v>
      </c>
      <c r="D35" s="9">
        <v>1001.66</v>
      </c>
      <c r="E35" s="9">
        <v>4280.3</v>
      </c>
      <c r="F35" s="9">
        <v>76130.649999999994</v>
      </c>
      <c r="G35" s="9">
        <v>123920.88</v>
      </c>
      <c r="H35" s="9">
        <v>0</v>
      </c>
      <c r="I35" s="9">
        <v>0</v>
      </c>
      <c r="J35" s="9">
        <v>7688.7900000000009</v>
      </c>
      <c r="K35" s="9">
        <v>7138.17</v>
      </c>
      <c r="L35" s="44">
        <v>0</v>
      </c>
    </row>
    <row r="36" spans="1:12" x14ac:dyDescent="0.2">
      <c r="A36" s="73" t="s">
        <v>45</v>
      </c>
      <c r="B36" s="81">
        <v>0</v>
      </c>
      <c r="C36" s="81">
        <v>0</v>
      </c>
      <c r="D36" s="81">
        <v>0</v>
      </c>
      <c r="E36" s="81">
        <v>0</v>
      </c>
      <c r="F36" s="81">
        <v>17912.22</v>
      </c>
      <c r="G36" s="81">
        <v>32463.27</v>
      </c>
      <c r="H36" s="81">
        <v>0</v>
      </c>
      <c r="I36" s="81">
        <v>0</v>
      </c>
      <c r="J36" s="81">
        <v>1809.0300000000002</v>
      </c>
      <c r="K36" s="81">
        <v>1869.96</v>
      </c>
      <c r="L36" s="82">
        <v>0</v>
      </c>
    </row>
    <row r="37" spans="1:12" x14ac:dyDescent="0.2">
      <c r="A37" s="41" t="s">
        <v>46</v>
      </c>
      <c r="B37" s="9">
        <v>337081.31</v>
      </c>
      <c r="C37" s="9">
        <v>679318.14</v>
      </c>
      <c r="D37" s="9">
        <v>82365</v>
      </c>
      <c r="E37" s="9">
        <v>28564.42</v>
      </c>
      <c r="F37" s="9">
        <v>1590755.15</v>
      </c>
      <c r="G37" s="9">
        <v>3110944.28</v>
      </c>
      <c r="H37" s="9">
        <v>0</v>
      </c>
      <c r="I37" s="9">
        <v>0</v>
      </c>
      <c r="J37" s="9">
        <v>160658.03000000003</v>
      </c>
      <c r="K37" s="9">
        <v>179198.89</v>
      </c>
      <c r="L37" s="44">
        <v>0</v>
      </c>
    </row>
    <row r="38" spans="1:12" x14ac:dyDescent="0.2">
      <c r="A38" s="73" t="s">
        <v>47</v>
      </c>
      <c r="B38" s="81">
        <v>3861.2</v>
      </c>
      <c r="C38" s="81">
        <v>9615.07</v>
      </c>
      <c r="D38" s="81">
        <v>0</v>
      </c>
      <c r="E38" s="81">
        <v>0</v>
      </c>
      <c r="F38" s="81">
        <v>202296.8</v>
      </c>
      <c r="G38" s="81">
        <v>359893.82</v>
      </c>
      <c r="H38" s="81">
        <v>0</v>
      </c>
      <c r="I38" s="81">
        <v>0</v>
      </c>
      <c r="J38" s="81">
        <v>20430.91</v>
      </c>
      <c r="K38" s="81">
        <v>20730.849999999999</v>
      </c>
      <c r="L38" s="82">
        <v>0</v>
      </c>
    </row>
    <row r="39" spans="1:12" x14ac:dyDescent="0.2">
      <c r="A39" s="41" t="s">
        <v>48</v>
      </c>
      <c r="B39" s="9">
        <v>0</v>
      </c>
      <c r="C39" s="9">
        <v>0</v>
      </c>
      <c r="D39" s="9">
        <v>0</v>
      </c>
      <c r="E39" s="9">
        <v>0</v>
      </c>
      <c r="F39" s="9">
        <v>696.88</v>
      </c>
      <c r="G39" s="9">
        <v>9597.7999999999993</v>
      </c>
      <c r="H39" s="9">
        <v>0</v>
      </c>
      <c r="I39" s="9">
        <v>0</v>
      </c>
      <c r="J39" s="9">
        <v>70.38</v>
      </c>
      <c r="K39" s="9">
        <v>552.86</v>
      </c>
      <c r="L39" s="44">
        <v>0</v>
      </c>
    </row>
    <row r="40" spans="1:12" x14ac:dyDescent="0.2">
      <c r="A40" s="73" t="s">
        <v>49</v>
      </c>
      <c r="B40" s="81">
        <v>134878.52000000002</v>
      </c>
      <c r="C40" s="81">
        <v>328778.83999999997</v>
      </c>
      <c r="D40" s="81">
        <v>574.23</v>
      </c>
      <c r="E40" s="81">
        <v>0</v>
      </c>
      <c r="F40" s="81">
        <v>1618189.8599999996</v>
      </c>
      <c r="G40" s="81">
        <v>3181367.08</v>
      </c>
      <c r="H40" s="81">
        <v>0</v>
      </c>
      <c r="I40" s="81">
        <v>0</v>
      </c>
      <c r="J40" s="81">
        <v>163428.77000000002</v>
      </c>
      <c r="K40" s="81">
        <v>183255.46</v>
      </c>
      <c r="L40" s="82">
        <v>0</v>
      </c>
    </row>
    <row r="41" spans="1:12" x14ac:dyDescent="0.2">
      <c r="A41" s="41" t="s">
        <v>50</v>
      </c>
      <c r="B41" s="9">
        <v>316872.04000000004</v>
      </c>
      <c r="C41" s="9">
        <v>579715.09</v>
      </c>
      <c r="D41" s="9">
        <v>0</v>
      </c>
      <c r="E41" s="9">
        <v>2278.19</v>
      </c>
      <c r="F41" s="9">
        <v>617619.56000000006</v>
      </c>
      <c r="G41" s="9">
        <v>1381345.21</v>
      </c>
      <c r="H41" s="9">
        <v>0</v>
      </c>
      <c r="I41" s="9">
        <v>850.68</v>
      </c>
      <c r="J41" s="9">
        <v>62235.600000000006</v>
      </c>
      <c r="K41" s="9">
        <v>79438.44</v>
      </c>
      <c r="L41" s="44">
        <v>0</v>
      </c>
    </row>
    <row r="42" spans="1:12" x14ac:dyDescent="0.2">
      <c r="A42" s="73" t="s">
        <v>51</v>
      </c>
      <c r="B42" s="81">
        <v>0</v>
      </c>
      <c r="C42" s="81">
        <v>0</v>
      </c>
      <c r="D42" s="81">
        <v>0</v>
      </c>
      <c r="E42" s="81">
        <v>0</v>
      </c>
      <c r="F42" s="81">
        <v>125548.09000000001</v>
      </c>
      <c r="G42" s="81">
        <v>220322.01</v>
      </c>
      <c r="H42" s="81">
        <v>0</v>
      </c>
      <c r="I42" s="81">
        <v>0</v>
      </c>
      <c r="J42" s="81">
        <v>12679.71</v>
      </c>
      <c r="K42" s="81">
        <v>12691.15</v>
      </c>
      <c r="L42" s="82">
        <v>0</v>
      </c>
    </row>
    <row r="43" spans="1:12" x14ac:dyDescent="0.2">
      <c r="A43" s="41" t="s">
        <v>52</v>
      </c>
      <c r="B43" s="9">
        <v>9309.83</v>
      </c>
      <c r="C43" s="9">
        <v>177719.78</v>
      </c>
      <c r="D43" s="9">
        <v>27497.5</v>
      </c>
      <c r="E43" s="9">
        <v>44323.869999999995</v>
      </c>
      <c r="F43" s="9">
        <v>2648625.46</v>
      </c>
      <c r="G43" s="9">
        <v>4730408.32</v>
      </c>
      <c r="H43" s="9">
        <v>0</v>
      </c>
      <c r="I43" s="9">
        <v>0</v>
      </c>
      <c r="J43" s="9">
        <v>267386.11999999994</v>
      </c>
      <c r="K43" s="9">
        <v>272260.93000000005</v>
      </c>
      <c r="L43" s="44">
        <v>0</v>
      </c>
    </row>
    <row r="44" spans="1:12" x14ac:dyDescent="0.2">
      <c r="A44" s="73" t="s">
        <v>53</v>
      </c>
      <c r="B44" s="81">
        <v>62599.72</v>
      </c>
      <c r="C44" s="81">
        <v>225262.63</v>
      </c>
      <c r="D44" s="81">
        <v>2035.75</v>
      </c>
      <c r="E44" s="81">
        <v>24457.82</v>
      </c>
      <c r="F44" s="81">
        <v>2776988.169999999</v>
      </c>
      <c r="G44" s="81">
        <v>5962178.0499999998</v>
      </c>
      <c r="H44" s="81">
        <v>0</v>
      </c>
      <c r="I44" s="81">
        <v>4170.78</v>
      </c>
      <c r="J44" s="81">
        <v>280363.27</v>
      </c>
      <c r="K44" s="81">
        <v>343171.21000000008</v>
      </c>
      <c r="L44" s="82">
        <v>0</v>
      </c>
    </row>
    <row r="45" spans="1:12" x14ac:dyDescent="0.2">
      <c r="A45" s="41" t="s">
        <v>54</v>
      </c>
      <c r="B45" s="9">
        <v>51895.9</v>
      </c>
      <c r="C45" s="9">
        <v>121285.35</v>
      </c>
      <c r="D45" s="9">
        <v>7214.54</v>
      </c>
      <c r="E45" s="9">
        <v>6372.04</v>
      </c>
      <c r="F45" s="9">
        <v>537381.52</v>
      </c>
      <c r="G45" s="9">
        <v>943580.99</v>
      </c>
      <c r="H45" s="9">
        <v>0</v>
      </c>
      <c r="I45" s="9">
        <v>0</v>
      </c>
      <c r="J45" s="9">
        <v>54168.84</v>
      </c>
      <c r="K45" s="9">
        <v>54246.44</v>
      </c>
      <c r="L45" s="44">
        <v>0</v>
      </c>
    </row>
    <row r="46" spans="1:12" x14ac:dyDescent="0.2">
      <c r="A46" s="73" t="s">
        <v>55</v>
      </c>
      <c r="B46" s="81">
        <v>0</v>
      </c>
      <c r="C46" s="81">
        <v>0</v>
      </c>
      <c r="D46" s="81">
        <v>0</v>
      </c>
      <c r="E46" s="81">
        <v>0</v>
      </c>
      <c r="F46" s="81">
        <v>231056.32</v>
      </c>
      <c r="G46" s="81">
        <v>470266.36</v>
      </c>
      <c r="H46" s="81">
        <v>0</v>
      </c>
      <c r="I46" s="81">
        <v>0</v>
      </c>
      <c r="J46" s="81">
        <v>23335.460000000003</v>
      </c>
      <c r="K46" s="81">
        <v>27088.58</v>
      </c>
      <c r="L46" s="82">
        <v>0</v>
      </c>
    </row>
    <row r="47" spans="1:12" x14ac:dyDescent="0.2">
      <c r="A47" s="41" t="s">
        <v>56</v>
      </c>
      <c r="B47" s="9">
        <v>0</v>
      </c>
      <c r="C47" s="9">
        <v>0</v>
      </c>
      <c r="D47" s="9">
        <v>0</v>
      </c>
      <c r="E47" s="9">
        <v>0</v>
      </c>
      <c r="F47" s="9">
        <v>146708.32999999999</v>
      </c>
      <c r="G47" s="9">
        <v>202033.07000000004</v>
      </c>
      <c r="H47" s="9">
        <v>117133.77</v>
      </c>
      <c r="I47" s="9">
        <v>0</v>
      </c>
      <c r="J47" s="9">
        <v>14816.76</v>
      </c>
      <c r="K47" s="9">
        <v>11637.62</v>
      </c>
      <c r="L47" s="44">
        <v>6747.23</v>
      </c>
    </row>
    <row r="48" spans="1:12" x14ac:dyDescent="0.2">
      <c r="A48" s="73" t="s">
        <v>57</v>
      </c>
      <c r="B48" s="81">
        <v>2780.16</v>
      </c>
      <c r="C48" s="81">
        <v>11252.35</v>
      </c>
      <c r="D48" s="81">
        <v>0</v>
      </c>
      <c r="E48" s="81">
        <v>1691.76</v>
      </c>
      <c r="F48" s="81">
        <v>306788.00999999995</v>
      </c>
      <c r="G48" s="81">
        <v>582413.41999999993</v>
      </c>
      <c r="H48" s="81">
        <v>0</v>
      </c>
      <c r="I48" s="81">
        <v>0</v>
      </c>
      <c r="J48" s="81">
        <v>30983.95</v>
      </c>
      <c r="K48" s="81">
        <v>33548.550000000003</v>
      </c>
      <c r="L48" s="82">
        <v>0</v>
      </c>
    </row>
    <row r="49" spans="1:12" x14ac:dyDescent="0.2">
      <c r="A49" s="41" t="s">
        <v>58</v>
      </c>
      <c r="B49" s="9">
        <v>180710.57</v>
      </c>
      <c r="C49" s="9">
        <v>394844.86000000004</v>
      </c>
      <c r="D49" s="9">
        <v>14234.8</v>
      </c>
      <c r="E49" s="9">
        <v>3790.32</v>
      </c>
      <c r="F49" s="9">
        <v>188632.39</v>
      </c>
      <c r="G49" s="9">
        <v>334243.57</v>
      </c>
      <c r="H49" s="9">
        <v>0</v>
      </c>
      <c r="I49" s="9">
        <v>0</v>
      </c>
      <c r="J49" s="9">
        <v>19050.86</v>
      </c>
      <c r="K49" s="9">
        <v>19253.329999999998</v>
      </c>
      <c r="L49" s="44">
        <v>0</v>
      </c>
    </row>
    <row r="50" spans="1:12" x14ac:dyDescent="0.2">
      <c r="A50" s="73" t="s">
        <v>59</v>
      </c>
      <c r="B50" s="81">
        <v>3355</v>
      </c>
      <c r="C50" s="81">
        <v>98485.33</v>
      </c>
      <c r="D50" s="81">
        <v>23065.57</v>
      </c>
      <c r="E50" s="81">
        <v>15785.439999999999</v>
      </c>
      <c r="F50" s="81">
        <v>961463.29</v>
      </c>
      <c r="G50" s="81">
        <v>2253035.4500000002</v>
      </c>
      <c r="H50" s="81">
        <v>0</v>
      </c>
      <c r="I50" s="81">
        <v>3947.3999999999996</v>
      </c>
      <c r="J50" s="81">
        <v>96630.16</v>
      </c>
      <c r="K50" s="81">
        <v>128962.99</v>
      </c>
      <c r="L50" s="82">
        <v>0</v>
      </c>
    </row>
    <row r="51" spans="1:12" x14ac:dyDescent="0.2">
      <c r="A51" s="41" t="s">
        <v>60</v>
      </c>
      <c r="B51" s="9">
        <v>0</v>
      </c>
      <c r="C51" s="9">
        <v>30136.03</v>
      </c>
      <c r="D51" s="9">
        <v>0</v>
      </c>
      <c r="E51" s="9">
        <v>0</v>
      </c>
      <c r="F51" s="9">
        <v>137015.93</v>
      </c>
      <c r="G51" s="9">
        <v>279406.99</v>
      </c>
      <c r="H51" s="9">
        <v>80590.45</v>
      </c>
      <c r="I51" s="9">
        <v>0</v>
      </c>
      <c r="J51" s="9">
        <v>13837.900000000001</v>
      </c>
      <c r="K51" s="9">
        <v>16094.59</v>
      </c>
      <c r="L51" s="44">
        <v>4642.2299999999996</v>
      </c>
    </row>
    <row r="52" spans="1:12" x14ac:dyDescent="0.2">
      <c r="A52" s="73" t="s">
        <v>61</v>
      </c>
      <c r="B52" s="81">
        <v>20492.93</v>
      </c>
      <c r="C52" s="81">
        <v>45787.09</v>
      </c>
      <c r="D52" s="81">
        <v>0</v>
      </c>
      <c r="E52" s="81">
        <v>0</v>
      </c>
      <c r="F52" s="81">
        <v>28781.67</v>
      </c>
      <c r="G52" s="81">
        <v>61140.090000000004</v>
      </c>
      <c r="H52" s="81">
        <v>0</v>
      </c>
      <c r="I52" s="81">
        <v>0</v>
      </c>
      <c r="J52" s="81">
        <v>2906.77</v>
      </c>
      <c r="K52" s="81">
        <v>3521.81</v>
      </c>
      <c r="L52" s="82">
        <v>0</v>
      </c>
    </row>
    <row r="53" spans="1:12" x14ac:dyDescent="0.2">
      <c r="A53" s="41" t="s">
        <v>62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44">
        <v>0</v>
      </c>
    </row>
    <row r="54" spans="1:12" x14ac:dyDescent="0.2">
      <c r="A54" s="73" t="s">
        <v>63</v>
      </c>
      <c r="B54" s="81">
        <v>0</v>
      </c>
      <c r="C54" s="81">
        <v>10953.5</v>
      </c>
      <c r="D54" s="81">
        <v>0</v>
      </c>
      <c r="E54" s="81">
        <v>0</v>
      </c>
      <c r="F54" s="81">
        <v>7269.29</v>
      </c>
      <c r="G54" s="81">
        <v>7857.85</v>
      </c>
      <c r="H54" s="81">
        <v>0</v>
      </c>
      <c r="I54" s="81">
        <v>0</v>
      </c>
      <c r="J54" s="81">
        <v>734.14</v>
      </c>
      <c r="K54" s="81">
        <v>452.62</v>
      </c>
      <c r="L54" s="82">
        <v>0</v>
      </c>
    </row>
    <row r="55" spans="1:12" x14ac:dyDescent="0.2">
      <c r="A55" s="41" t="s">
        <v>64</v>
      </c>
      <c r="B55" s="9">
        <v>0</v>
      </c>
      <c r="C55" s="9">
        <v>0</v>
      </c>
      <c r="D55" s="9">
        <v>0</v>
      </c>
      <c r="E55" s="9">
        <v>0</v>
      </c>
      <c r="F55" s="9">
        <v>943282.75000000023</v>
      </c>
      <c r="G55" s="9">
        <v>1740850.51</v>
      </c>
      <c r="H55" s="9">
        <v>0</v>
      </c>
      <c r="I55" s="9">
        <v>0</v>
      </c>
      <c r="J55" s="9">
        <v>95266.7</v>
      </c>
      <c r="K55" s="9">
        <v>100277.78000000001</v>
      </c>
      <c r="L55" s="44">
        <v>0</v>
      </c>
    </row>
    <row r="56" spans="1:12" x14ac:dyDescent="0.2">
      <c r="A56" s="73" t="s">
        <v>65</v>
      </c>
      <c r="B56" s="81">
        <v>101253.56</v>
      </c>
      <c r="C56" s="81">
        <v>195301.76000000001</v>
      </c>
      <c r="D56" s="81">
        <v>0</v>
      </c>
      <c r="E56" s="81">
        <v>3906.21</v>
      </c>
      <c r="F56" s="81">
        <v>97396.749999999985</v>
      </c>
      <c r="G56" s="81">
        <v>193510.32</v>
      </c>
      <c r="H56" s="81">
        <v>0</v>
      </c>
      <c r="I56" s="81">
        <v>0</v>
      </c>
      <c r="J56" s="81">
        <v>9836.52</v>
      </c>
      <c r="K56" s="81">
        <v>11146.68</v>
      </c>
      <c r="L56" s="82">
        <v>0</v>
      </c>
    </row>
    <row r="57" spans="1:12" x14ac:dyDescent="0.2">
      <c r="A57" s="41" t="s">
        <v>66</v>
      </c>
      <c r="B57" s="9">
        <v>9079.24</v>
      </c>
      <c r="C57" s="9">
        <v>15918.62</v>
      </c>
      <c r="D57" s="9">
        <v>0</v>
      </c>
      <c r="E57" s="9">
        <v>0</v>
      </c>
      <c r="F57" s="9">
        <v>401811.00000000006</v>
      </c>
      <c r="G57" s="9">
        <v>729359.54</v>
      </c>
      <c r="H57" s="9">
        <v>0</v>
      </c>
      <c r="I57" s="9">
        <v>0</v>
      </c>
      <c r="J57" s="9">
        <v>40580.810000000005</v>
      </c>
      <c r="K57" s="9">
        <v>42013.08</v>
      </c>
      <c r="L57" s="44">
        <v>0</v>
      </c>
    </row>
    <row r="58" spans="1:12" x14ac:dyDescent="0.2">
      <c r="A58" s="73" t="s">
        <v>67</v>
      </c>
      <c r="B58" s="81">
        <v>63621.15</v>
      </c>
      <c r="C58" s="81">
        <v>134287.20000000001</v>
      </c>
      <c r="D58" s="81">
        <v>0</v>
      </c>
      <c r="E58" s="81">
        <v>0</v>
      </c>
      <c r="F58" s="81">
        <v>3398.24</v>
      </c>
      <c r="G58" s="81">
        <v>8419.1200000000008</v>
      </c>
      <c r="H58" s="81">
        <v>0</v>
      </c>
      <c r="I58" s="81">
        <v>0</v>
      </c>
      <c r="J58" s="81">
        <v>343.2</v>
      </c>
      <c r="K58" s="81">
        <v>484.96000000000004</v>
      </c>
      <c r="L58" s="82">
        <v>0</v>
      </c>
    </row>
    <row r="59" spans="1:12" x14ac:dyDescent="0.2">
      <c r="A59" s="41" t="s">
        <v>68</v>
      </c>
      <c r="B59" s="9">
        <v>0</v>
      </c>
      <c r="C59" s="9">
        <v>0</v>
      </c>
      <c r="D59" s="9">
        <v>0</v>
      </c>
      <c r="E59" s="9">
        <v>0</v>
      </c>
      <c r="F59" s="9">
        <v>28126.649999999998</v>
      </c>
      <c r="G59" s="9">
        <v>58083.31</v>
      </c>
      <c r="H59" s="9">
        <v>18129.18</v>
      </c>
      <c r="I59" s="9">
        <v>0</v>
      </c>
      <c r="J59" s="9">
        <v>2840.62</v>
      </c>
      <c r="K59" s="9">
        <v>3345.74</v>
      </c>
      <c r="L59" s="44">
        <v>1044.29</v>
      </c>
    </row>
    <row r="60" spans="1:12" x14ac:dyDescent="0.2">
      <c r="A60" s="73" t="s">
        <v>69</v>
      </c>
      <c r="B60" s="81">
        <v>0</v>
      </c>
      <c r="C60" s="81">
        <v>0</v>
      </c>
      <c r="D60" s="81">
        <v>0</v>
      </c>
      <c r="E60" s="81">
        <v>0</v>
      </c>
      <c r="F60" s="81">
        <v>14073.18</v>
      </c>
      <c r="G60" s="81">
        <v>34224.82</v>
      </c>
      <c r="H60" s="81">
        <v>0</v>
      </c>
      <c r="I60" s="81">
        <v>0</v>
      </c>
      <c r="J60" s="81">
        <v>1421.32</v>
      </c>
      <c r="K60" s="81">
        <v>1971.44</v>
      </c>
      <c r="L60" s="82">
        <v>0</v>
      </c>
    </row>
    <row r="61" spans="1:12" x14ac:dyDescent="0.2">
      <c r="A61" s="41" t="s">
        <v>70</v>
      </c>
      <c r="B61" s="9">
        <v>0</v>
      </c>
      <c r="C61" s="9">
        <v>5172.37</v>
      </c>
      <c r="D61" s="9">
        <v>0</v>
      </c>
      <c r="E61" s="9">
        <v>1788.06</v>
      </c>
      <c r="F61" s="9">
        <v>199524.00999999998</v>
      </c>
      <c r="G61" s="9">
        <v>358810.09</v>
      </c>
      <c r="H61" s="9">
        <v>0</v>
      </c>
      <c r="I61" s="9">
        <v>0</v>
      </c>
      <c r="J61" s="9">
        <v>20150.809999999998</v>
      </c>
      <c r="K61" s="9">
        <v>20668.36</v>
      </c>
      <c r="L61" s="44">
        <v>0</v>
      </c>
    </row>
    <row r="62" spans="1:12" x14ac:dyDescent="0.2">
      <c r="A62" s="73" t="s">
        <v>71</v>
      </c>
      <c r="B62" s="81">
        <v>0</v>
      </c>
      <c r="C62" s="81">
        <v>0</v>
      </c>
      <c r="D62" s="81">
        <v>0</v>
      </c>
      <c r="E62" s="81">
        <v>0</v>
      </c>
      <c r="F62" s="81">
        <v>1551.37</v>
      </c>
      <c r="G62" s="81">
        <v>5060.1000000000004</v>
      </c>
      <c r="H62" s="81">
        <v>0</v>
      </c>
      <c r="I62" s="81">
        <v>0</v>
      </c>
      <c r="J62" s="81">
        <v>156.66999999999999</v>
      </c>
      <c r="K62" s="81">
        <v>291.45999999999998</v>
      </c>
      <c r="L62" s="82">
        <v>0</v>
      </c>
    </row>
    <row r="63" spans="1:12" x14ac:dyDescent="0.2">
      <c r="A63" s="41" t="s">
        <v>72</v>
      </c>
      <c r="B63" s="9">
        <v>0</v>
      </c>
      <c r="C63" s="9">
        <v>0</v>
      </c>
      <c r="D63" s="9">
        <v>0</v>
      </c>
      <c r="E63" s="9">
        <v>0</v>
      </c>
      <c r="F63" s="9">
        <v>598402.22</v>
      </c>
      <c r="G63" s="9">
        <v>1161895.3</v>
      </c>
      <c r="H63" s="9">
        <v>0</v>
      </c>
      <c r="I63" s="9">
        <v>1501.44</v>
      </c>
      <c r="J63" s="9">
        <v>60435.520000000004</v>
      </c>
      <c r="K63" s="9">
        <v>66928.320000000007</v>
      </c>
      <c r="L63" s="44">
        <v>0</v>
      </c>
    </row>
    <row r="64" spans="1:12" x14ac:dyDescent="0.2">
      <c r="A64" s="73" t="s">
        <v>73</v>
      </c>
      <c r="B64" s="81">
        <v>0</v>
      </c>
      <c r="C64" s="81">
        <v>0</v>
      </c>
      <c r="D64" s="81">
        <v>0</v>
      </c>
      <c r="E64" s="81">
        <v>0</v>
      </c>
      <c r="F64" s="81">
        <v>176962.59999999998</v>
      </c>
      <c r="G64" s="81">
        <v>323195.06999999995</v>
      </c>
      <c r="H64" s="81">
        <v>0</v>
      </c>
      <c r="I64" s="81">
        <v>6318.9</v>
      </c>
      <c r="J64" s="81">
        <v>17872.299999999996</v>
      </c>
      <c r="K64" s="81">
        <v>18616.91</v>
      </c>
      <c r="L64" s="82">
        <v>0</v>
      </c>
    </row>
    <row r="65" spans="1:12" x14ac:dyDescent="0.2">
      <c r="A65" s="41" t="s">
        <v>74</v>
      </c>
      <c r="B65" s="9">
        <v>10404.06</v>
      </c>
      <c r="C65" s="9">
        <v>18358.009999999998</v>
      </c>
      <c r="D65" s="9">
        <v>0</v>
      </c>
      <c r="E65" s="9">
        <v>0</v>
      </c>
      <c r="F65" s="9">
        <v>7079.67</v>
      </c>
      <c r="G65" s="9">
        <v>12451.66</v>
      </c>
      <c r="H65" s="9">
        <v>0</v>
      </c>
      <c r="I65" s="9">
        <v>0</v>
      </c>
      <c r="J65" s="9">
        <v>715</v>
      </c>
      <c r="K65" s="9">
        <v>717.24</v>
      </c>
      <c r="L65" s="44">
        <v>0</v>
      </c>
    </row>
    <row r="66" spans="1:12" ht="15.75" x14ac:dyDescent="0.25">
      <c r="A66" s="84" t="s">
        <v>75</v>
      </c>
      <c r="B66" s="85">
        <v>5270151.5500000007</v>
      </c>
      <c r="C66" s="85">
        <v>12121059.669999994</v>
      </c>
      <c r="D66" s="85">
        <v>450189.92999999993</v>
      </c>
      <c r="E66" s="85">
        <v>492827.31</v>
      </c>
      <c r="F66" s="85">
        <v>27325325.450000003</v>
      </c>
      <c r="G66" s="85">
        <v>52296325.120000005</v>
      </c>
      <c r="H66" s="85">
        <v>215853.4</v>
      </c>
      <c r="I66" s="85">
        <v>120835.31999999999</v>
      </c>
      <c r="J66" s="85">
        <v>2747797.0000000005</v>
      </c>
      <c r="K66" s="85">
        <v>2998785.0500000007</v>
      </c>
      <c r="L66" s="85">
        <v>12433.75</v>
      </c>
    </row>
  </sheetData>
  <pageMargins left="0.7" right="0.7" top="0.75" bottom="0.75" header="0.3" footer="0.3"/>
  <pageSetup scale="54" fitToHeight="0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E66"/>
  <sheetViews>
    <sheetView workbookViewId="0"/>
  </sheetViews>
  <sheetFormatPr defaultRowHeight="15" x14ac:dyDescent="0.2"/>
  <cols>
    <col min="1" max="1" width="15.77734375" customWidth="1"/>
    <col min="2" max="2" width="28.5546875" customWidth="1"/>
    <col min="3" max="3" width="27.109375" customWidth="1"/>
    <col min="4" max="4" width="25.6640625" customWidth="1"/>
    <col min="5" max="5" width="36.77734375" customWidth="1"/>
  </cols>
  <sheetData>
    <row r="1" spans="1:5" ht="20.25" x14ac:dyDescent="0.3">
      <c r="A1" s="169" t="s">
        <v>0</v>
      </c>
    </row>
    <row r="2" spans="1:5" ht="15.75" x14ac:dyDescent="0.25">
      <c r="A2" s="179" t="s">
        <v>96</v>
      </c>
      <c r="B2" s="1"/>
      <c r="C2" s="1"/>
      <c r="D2" s="1"/>
      <c r="E2" s="1"/>
    </row>
    <row r="3" spans="1:5" x14ac:dyDescent="0.2">
      <c r="A3" t="s">
        <v>84</v>
      </c>
    </row>
    <row r="4" spans="1:5" x14ac:dyDescent="0.2">
      <c r="A4" t="s">
        <v>2</v>
      </c>
    </row>
    <row r="5" spans="1:5" x14ac:dyDescent="0.2">
      <c r="A5" t="s">
        <v>3</v>
      </c>
    </row>
    <row r="6" spans="1:5" x14ac:dyDescent="0.2">
      <c r="A6" s="152" t="s">
        <v>4</v>
      </c>
    </row>
    <row r="7" spans="1:5" ht="43.5" customHeight="1" x14ac:dyDescent="0.25">
      <c r="A7" s="148" t="s">
        <v>5</v>
      </c>
      <c r="B7" s="149" t="s">
        <v>97</v>
      </c>
      <c r="C7" s="149" t="s">
        <v>98</v>
      </c>
      <c r="D7" s="149" t="s">
        <v>99</v>
      </c>
      <c r="E7" s="150" t="s">
        <v>100</v>
      </c>
    </row>
    <row r="8" spans="1:5" x14ac:dyDescent="0.2">
      <c r="A8" s="86" t="s">
        <v>17</v>
      </c>
      <c r="B8" s="87">
        <v>163250.45000000001</v>
      </c>
      <c r="C8" s="88">
        <v>4337232.7699999986</v>
      </c>
      <c r="D8" s="87">
        <v>316185.76</v>
      </c>
      <c r="E8" s="89">
        <v>4816668.9799999986</v>
      </c>
    </row>
    <row r="9" spans="1:5" x14ac:dyDescent="0.2">
      <c r="A9" s="46" t="s">
        <v>18</v>
      </c>
      <c r="B9" s="10">
        <v>0</v>
      </c>
      <c r="C9" s="11">
        <v>0</v>
      </c>
      <c r="D9" s="10">
        <v>0</v>
      </c>
      <c r="E9" s="47">
        <v>0</v>
      </c>
    </row>
    <row r="10" spans="1:5" x14ac:dyDescent="0.2">
      <c r="A10" s="86" t="s">
        <v>19</v>
      </c>
      <c r="B10" s="87">
        <v>0</v>
      </c>
      <c r="C10" s="88">
        <v>29679.13</v>
      </c>
      <c r="D10" s="87">
        <v>2177.6099999999997</v>
      </c>
      <c r="E10" s="89">
        <v>31856.74</v>
      </c>
    </row>
    <row r="11" spans="1:5" x14ac:dyDescent="0.2">
      <c r="A11" s="46" t="s">
        <v>20</v>
      </c>
      <c r="B11" s="10">
        <v>174597.13</v>
      </c>
      <c r="C11" s="11">
        <v>197039.16999999998</v>
      </c>
      <c r="D11" s="10">
        <v>14112.43</v>
      </c>
      <c r="E11" s="47">
        <v>385748.73</v>
      </c>
    </row>
    <row r="12" spans="1:5" x14ac:dyDescent="0.2">
      <c r="A12" s="86" t="s">
        <v>21</v>
      </c>
      <c r="B12" s="87">
        <v>0</v>
      </c>
      <c r="C12" s="88">
        <v>27713.590000000004</v>
      </c>
      <c r="D12" s="87">
        <v>1904.54</v>
      </c>
      <c r="E12" s="89">
        <v>29618.130000000005</v>
      </c>
    </row>
    <row r="13" spans="1:5" x14ac:dyDescent="0.2">
      <c r="A13" s="46" t="s">
        <v>22</v>
      </c>
      <c r="B13" s="10">
        <v>0</v>
      </c>
      <c r="C13" s="11">
        <v>69075.28</v>
      </c>
      <c r="D13" s="10">
        <v>4811.08</v>
      </c>
      <c r="E13" s="47">
        <v>73886.36</v>
      </c>
    </row>
    <row r="14" spans="1:5" x14ac:dyDescent="0.2">
      <c r="A14" s="86" t="s">
        <v>23</v>
      </c>
      <c r="B14" s="87">
        <v>0</v>
      </c>
      <c r="C14" s="88">
        <v>6310995.3499999996</v>
      </c>
      <c r="D14" s="87">
        <v>462174.43999999994</v>
      </c>
      <c r="E14" s="89">
        <v>6773169.7899999991</v>
      </c>
    </row>
    <row r="15" spans="1:5" x14ac:dyDescent="0.2">
      <c r="A15" s="46" t="s">
        <v>24</v>
      </c>
      <c r="B15" s="10">
        <v>0</v>
      </c>
      <c r="C15" s="11">
        <v>100636.17</v>
      </c>
      <c r="D15" s="10">
        <v>7339.87</v>
      </c>
      <c r="E15" s="47">
        <v>107976.04</v>
      </c>
    </row>
    <row r="16" spans="1:5" x14ac:dyDescent="0.2">
      <c r="A16" s="86" t="s">
        <v>25</v>
      </c>
      <c r="B16" s="87">
        <v>45752.639999999999</v>
      </c>
      <c r="C16" s="88">
        <v>68817.279999999999</v>
      </c>
      <c r="D16" s="87">
        <v>5026.6200000000008</v>
      </c>
      <c r="E16" s="89">
        <v>119596.54</v>
      </c>
    </row>
    <row r="17" spans="1:5" x14ac:dyDescent="0.2">
      <c r="A17" s="46" t="s">
        <v>26</v>
      </c>
      <c r="B17" s="10">
        <v>204026.11</v>
      </c>
      <c r="C17" s="11">
        <v>1834280.0500000003</v>
      </c>
      <c r="D17" s="10">
        <v>133023.38999999998</v>
      </c>
      <c r="E17" s="47">
        <v>2171329.5500000003</v>
      </c>
    </row>
    <row r="18" spans="1:5" x14ac:dyDescent="0.2">
      <c r="A18" s="86" t="s">
        <v>27</v>
      </c>
      <c r="B18" s="87">
        <v>0</v>
      </c>
      <c r="C18" s="88">
        <v>47456.539999999994</v>
      </c>
      <c r="D18" s="87">
        <v>3418.1000000000004</v>
      </c>
      <c r="E18" s="89">
        <v>50874.639999999992</v>
      </c>
    </row>
    <row r="19" spans="1:5" x14ac:dyDescent="0.2">
      <c r="A19" s="46" t="s">
        <v>28</v>
      </c>
      <c r="B19" s="10">
        <v>1167.25</v>
      </c>
      <c r="C19" s="11">
        <v>107629.9</v>
      </c>
      <c r="D19" s="10">
        <v>7642.24</v>
      </c>
      <c r="E19" s="47">
        <v>116439.39</v>
      </c>
    </row>
    <row r="20" spans="1:5" x14ac:dyDescent="0.2">
      <c r="A20" s="86" t="s">
        <v>29</v>
      </c>
      <c r="B20" s="87">
        <v>8997.84</v>
      </c>
      <c r="C20" s="88">
        <v>1162693.1500000001</v>
      </c>
      <c r="D20" s="87">
        <v>84821.74</v>
      </c>
      <c r="E20" s="89">
        <v>1256512.7300000002</v>
      </c>
    </row>
    <row r="21" spans="1:5" x14ac:dyDescent="0.2">
      <c r="A21" s="46" t="s">
        <v>30</v>
      </c>
      <c r="B21" s="10">
        <v>2591.91</v>
      </c>
      <c r="C21" s="11">
        <v>37252.6</v>
      </c>
      <c r="D21" s="10">
        <v>2727.1899999999996</v>
      </c>
      <c r="E21" s="47">
        <v>42571.7</v>
      </c>
    </row>
    <row r="22" spans="1:5" x14ac:dyDescent="0.2">
      <c r="A22" s="86" t="s">
        <v>31</v>
      </c>
      <c r="B22" s="87">
        <v>137977.56</v>
      </c>
      <c r="C22" s="88">
        <v>3502869.83</v>
      </c>
      <c r="D22" s="87">
        <v>258902.59999999998</v>
      </c>
      <c r="E22" s="89">
        <v>3899749.99</v>
      </c>
    </row>
    <row r="23" spans="1:5" x14ac:dyDescent="0.2">
      <c r="A23" s="46" t="s">
        <v>32</v>
      </c>
      <c r="B23" s="10">
        <v>38248.289999999994</v>
      </c>
      <c r="C23" s="11">
        <v>63319.33</v>
      </c>
      <c r="D23" s="10">
        <v>4581.0200000000004</v>
      </c>
      <c r="E23" s="47">
        <v>106148.64</v>
      </c>
    </row>
    <row r="24" spans="1:5" x14ac:dyDescent="0.2">
      <c r="A24" s="86" t="s">
        <v>33</v>
      </c>
      <c r="B24" s="87">
        <v>0</v>
      </c>
      <c r="C24" s="88">
        <v>95399.959999999992</v>
      </c>
      <c r="D24" s="87">
        <v>6803.8899999999994</v>
      </c>
      <c r="E24" s="89">
        <v>102203.84999999999</v>
      </c>
    </row>
    <row r="25" spans="1:5" x14ac:dyDescent="0.2">
      <c r="A25" s="46" t="s">
        <v>34</v>
      </c>
      <c r="B25" s="10">
        <v>0</v>
      </c>
      <c r="C25" s="11">
        <v>12667.5</v>
      </c>
      <c r="D25" s="10">
        <v>914.95</v>
      </c>
      <c r="E25" s="47">
        <v>13582.45</v>
      </c>
    </row>
    <row r="26" spans="1:5" x14ac:dyDescent="0.2">
      <c r="A26" s="86" t="s">
        <v>35</v>
      </c>
      <c r="B26" s="87">
        <v>12847663.84</v>
      </c>
      <c r="C26" s="88">
        <v>15382356.920000004</v>
      </c>
      <c r="D26" s="87">
        <v>1084804.1300000004</v>
      </c>
      <c r="E26" s="89">
        <v>29314824.890000004</v>
      </c>
    </row>
    <row r="27" spans="1:5" x14ac:dyDescent="0.2">
      <c r="A27" s="46" t="s">
        <v>36</v>
      </c>
      <c r="B27" s="10">
        <v>0</v>
      </c>
      <c r="C27" s="11">
        <v>235151.19</v>
      </c>
      <c r="D27" s="10">
        <v>16984.169999999998</v>
      </c>
      <c r="E27" s="47">
        <v>252135.36</v>
      </c>
    </row>
    <row r="28" spans="1:5" x14ac:dyDescent="0.2">
      <c r="A28" s="86" t="s">
        <v>37</v>
      </c>
      <c r="B28" s="87">
        <v>0</v>
      </c>
      <c r="C28" s="88">
        <v>201224.7</v>
      </c>
      <c r="D28" s="87">
        <v>14708.04</v>
      </c>
      <c r="E28" s="89">
        <v>215932.74000000002</v>
      </c>
    </row>
    <row r="29" spans="1:5" x14ac:dyDescent="0.2">
      <c r="A29" s="46" t="s">
        <v>38</v>
      </c>
      <c r="B29" s="10">
        <v>0</v>
      </c>
      <c r="C29" s="11">
        <v>2047.5500000000002</v>
      </c>
      <c r="D29" s="10">
        <v>150.19999999999999</v>
      </c>
      <c r="E29" s="47">
        <v>2197.75</v>
      </c>
    </row>
    <row r="30" spans="1:5" x14ac:dyDescent="0.2">
      <c r="A30" s="86" t="s">
        <v>39</v>
      </c>
      <c r="B30" s="87">
        <v>3110.3</v>
      </c>
      <c r="C30" s="88">
        <v>488381.85</v>
      </c>
      <c r="D30" s="87">
        <v>35601.320000000007</v>
      </c>
      <c r="E30" s="89">
        <v>527093.47</v>
      </c>
    </row>
    <row r="31" spans="1:5" x14ac:dyDescent="0.2">
      <c r="A31" s="46" t="s">
        <v>40</v>
      </c>
      <c r="B31" s="10">
        <v>0</v>
      </c>
      <c r="C31" s="11">
        <v>878415.20000000007</v>
      </c>
      <c r="D31" s="10">
        <v>63468.850000000006</v>
      </c>
      <c r="E31" s="47">
        <v>941884.05</v>
      </c>
    </row>
    <row r="32" spans="1:5" x14ac:dyDescent="0.2">
      <c r="A32" s="86" t="s">
        <v>41</v>
      </c>
      <c r="B32" s="87">
        <v>0</v>
      </c>
      <c r="C32" s="88">
        <v>30123.53</v>
      </c>
      <c r="D32" s="87">
        <v>2209.94</v>
      </c>
      <c r="E32" s="89">
        <v>32333.469999999998</v>
      </c>
    </row>
    <row r="33" spans="1:5" x14ac:dyDescent="0.2">
      <c r="A33" s="46" t="s">
        <v>42</v>
      </c>
      <c r="B33" s="10">
        <v>0</v>
      </c>
      <c r="C33" s="11">
        <v>16807.009999999998</v>
      </c>
      <c r="D33" s="10">
        <v>1232.79</v>
      </c>
      <c r="E33" s="47">
        <v>18039.8</v>
      </c>
    </row>
    <row r="34" spans="1:5" x14ac:dyDescent="0.2">
      <c r="A34" s="86" t="s">
        <v>43</v>
      </c>
      <c r="B34" s="87">
        <v>21230.45</v>
      </c>
      <c r="C34" s="88">
        <v>922684.76</v>
      </c>
      <c r="D34" s="87">
        <v>66443.8</v>
      </c>
      <c r="E34" s="89">
        <v>1010359.01</v>
      </c>
    </row>
    <row r="35" spans="1:5" x14ac:dyDescent="0.2">
      <c r="A35" s="46" t="s">
        <v>44</v>
      </c>
      <c r="B35" s="10">
        <v>5281.96</v>
      </c>
      <c r="C35" s="11">
        <v>200051.53</v>
      </c>
      <c r="D35" s="10">
        <v>14826.960000000001</v>
      </c>
      <c r="E35" s="47">
        <v>220160.44999999998</v>
      </c>
    </row>
    <row r="36" spans="1:5" x14ac:dyDescent="0.2">
      <c r="A36" s="86" t="s">
        <v>45</v>
      </c>
      <c r="B36" s="87">
        <v>0</v>
      </c>
      <c r="C36" s="88">
        <v>50375.490000000005</v>
      </c>
      <c r="D36" s="87">
        <v>3678.9900000000002</v>
      </c>
      <c r="E36" s="89">
        <v>54054.48</v>
      </c>
    </row>
    <row r="37" spans="1:5" x14ac:dyDescent="0.2">
      <c r="A37" s="46" t="s">
        <v>46</v>
      </c>
      <c r="B37" s="10">
        <v>1127328.8700000001</v>
      </c>
      <c r="C37" s="11">
        <v>4701699.43</v>
      </c>
      <c r="D37" s="10">
        <v>339856.92000000004</v>
      </c>
      <c r="E37" s="47">
        <v>6168885.2199999997</v>
      </c>
    </row>
    <row r="38" spans="1:5" x14ac:dyDescent="0.2">
      <c r="A38" s="86" t="s">
        <v>47</v>
      </c>
      <c r="B38" s="87">
        <v>13476.27</v>
      </c>
      <c r="C38" s="88">
        <v>562190.62</v>
      </c>
      <c r="D38" s="87">
        <v>41161.759999999995</v>
      </c>
      <c r="E38" s="89">
        <v>616828.65</v>
      </c>
    </row>
    <row r="39" spans="1:5" x14ac:dyDescent="0.2">
      <c r="A39" s="46" t="s">
        <v>48</v>
      </c>
      <c r="B39" s="10">
        <v>0</v>
      </c>
      <c r="C39" s="11">
        <v>10294.679999999998</v>
      </c>
      <c r="D39" s="10">
        <v>623.24</v>
      </c>
      <c r="E39" s="47">
        <v>10917.919999999998</v>
      </c>
    </row>
    <row r="40" spans="1:5" x14ac:dyDescent="0.2">
      <c r="A40" s="86" t="s">
        <v>49</v>
      </c>
      <c r="B40" s="87">
        <v>464231.58999999997</v>
      </c>
      <c r="C40" s="88">
        <v>4799556.9399999995</v>
      </c>
      <c r="D40" s="87">
        <v>346684.23</v>
      </c>
      <c r="E40" s="89">
        <v>5610472.7599999998</v>
      </c>
    </row>
    <row r="41" spans="1:5" x14ac:dyDescent="0.2">
      <c r="A41" s="46" t="s">
        <v>50</v>
      </c>
      <c r="B41" s="10">
        <v>898865.32</v>
      </c>
      <c r="C41" s="11">
        <v>1999815.45</v>
      </c>
      <c r="D41" s="10">
        <v>141674.04</v>
      </c>
      <c r="E41" s="47">
        <v>3040354.81</v>
      </c>
    </row>
    <row r="42" spans="1:5" x14ac:dyDescent="0.2">
      <c r="A42" s="86" t="s">
        <v>51</v>
      </c>
      <c r="B42" s="87">
        <v>0</v>
      </c>
      <c r="C42" s="88">
        <v>345870.10000000003</v>
      </c>
      <c r="D42" s="87">
        <v>25370.86</v>
      </c>
      <c r="E42" s="89">
        <v>371240.96000000002</v>
      </c>
    </row>
    <row r="43" spans="1:5" x14ac:dyDescent="0.2">
      <c r="A43" s="46" t="s">
        <v>52</v>
      </c>
      <c r="B43" s="10">
        <v>258850.97999999998</v>
      </c>
      <c r="C43" s="11">
        <v>7379033.7800000003</v>
      </c>
      <c r="D43" s="10">
        <v>539647.05000000005</v>
      </c>
      <c r="E43" s="47">
        <v>8177531.8099999996</v>
      </c>
    </row>
    <row r="44" spans="1:5" x14ac:dyDescent="0.2">
      <c r="A44" s="86" t="s">
        <v>53</v>
      </c>
      <c r="B44" s="87">
        <v>314355.92</v>
      </c>
      <c r="C44" s="88">
        <v>8743336.9999999981</v>
      </c>
      <c r="D44" s="87">
        <v>623534.4800000001</v>
      </c>
      <c r="E44" s="89">
        <v>9681227.3999999985</v>
      </c>
    </row>
    <row r="45" spans="1:5" x14ac:dyDescent="0.2">
      <c r="A45" s="46" t="s">
        <v>54</v>
      </c>
      <c r="B45" s="10">
        <v>186767.83000000002</v>
      </c>
      <c r="C45" s="11">
        <v>1480962.51</v>
      </c>
      <c r="D45" s="10">
        <v>108415.28</v>
      </c>
      <c r="E45" s="47">
        <v>1776145.62</v>
      </c>
    </row>
    <row r="46" spans="1:5" x14ac:dyDescent="0.2">
      <c r="A46" s="86" t="s">
        <v>55</v>
      </c>
      <c r="B46" s="87">
        <v>0</v>
      </c>
      <c r="C46" s="88">
        <v>701322.67999999993</v>
      </c>
      <c r="D46" s="87">
        <v>50424.040000000008</v>
      </c>
      <c r="E46" s="89">
        <v>751746.72</v>
      </c>
    </row>
    <row r="47" spans="1:5" x14ac:dyDescent="0.2">
      <c r="A47" s="46" t="s">
        <v>56</v>
      </c>
      <c r="B47" s="10">
        <v>0</v>
      </c>
      <c r="C47" s="11">
        <v>465875.17000000004</v>
      </c>
      <c r="D47" s="10">
        <v>33201.61</v>
      </c>
      <c r="E47" s="47">
        <v>499076.78</v>
      </c>
    </row>
    <row r="48" spans="1:5" x14ac:dyDescent="0.2">
      <c r="A48" s="86" t="s">
        <v>57</v>
      </c>
      <c r="B48" s="87">
        <v>15724.27</v>
      </c>
      <c r="C48" s="88">
        <v>889201.42999999993</v>
      </c>
      <c r="D48" s="87">
        <v>64532.5</v>
      </c>
      <c r="E48" s="89">
        <v>969458.2</v>
      </c>
    </row>
    <row r="49" spans="1:5" x14ac:dyDescent="0.2">
      <c r="A49" s="46" t="s">
        <v>58</v>
      </c>
      <c r="B49" s="10">
        <v>593580.55000000005</v>
      </c>
      <c r="C49" s="11">
        <v>522875.96</v>
      </c>
      <c r="D49" s="10">
        <v>38304.19</v>
      </c>
      <c r="E49" s="47">
        <v>1154760.7</v>
      </c>
    </row>
    <row r="50" spans="1:5" x14ac:dyDescent="0.2">
      <c r="A50" s="86" t="s">
        <v>59</v>
      </c>
      <c r="B50" s="87">
        <v>140691.34</v>
      </c>
      <c r="C50" s="88">
        <v>3218446.14</v>
      </c>
      <c r="D50" s="87">
        <v>225593.15000000002</v>
      </c>
      <c r="E50" s="89">
        <v>3584730.63</v>
      </c>
    </row>
    <row r="51" spans="1:5" x14ac:dyDescent="0.2">
      <c r="A51" s="46" t="s">
        <v>60</v>
      </c>
      <c r="B51" s="10">
        <v>30136.03</v>
      </c>
      <c r="C51" s="11">
        <v>497013.37</v>
      </c>
      <c r="D51" s="10">
        <v>34574.720000000001</v>
      </c>
      <c r="E51" s="47">
        <v>561724.12</v>
      </c>
    </row>
    <row r="52" spans="1:5" x14ac:dyDescent="0.2">
      <c r="A52" s="86" t="s">
        <v>61</v>
      </c>
      <c r="B52" s="87">
        <v>66280.01999999999</v>
      </c>
      <c r="C52" s="88">
        <v>89921.760000000009</v>
      </c>
      <c r="D52" s="87">
        <v>6428.58</v>
      </c>
      <c r="E52" s="89">
        <v>162630.35999999999</v>
      </c>
    </row>
    <row r="53" spans="1:5" x14ac:dyDescent="0.2">
      <c r="A53" s="46" t="s">
        <v>62</v>
      </c>
      <c r="B53" s="10">
        <v>0</v>
      </c>
      <c r="C53" s="11">
        <v>0</v>
      </c>
      <c r="D53" s="10">
        <v>0</v>
      </c>
      <c r="E53" s="47">
        <v>0</v>
      </c>
    </row>
    <row r="54" spans="1:5" x14ac:dyDescent="0.2">
      <c r="A54" s="86" t="s">
        <v>63</v>
      </c>
      <c r="B54" s="87">
        <v>10953.5</v>
      </c>
      <c r="C54" s="88">
        <v>15127.14</v>
      </c>
      <c r="D54" s="87">
        <v>1186.76</v>
      </c>
      <c r="E54" s="89">
        <v>27267.399999999998</v>
      </c>
    </row>
    <row r="55" spans="1:5" x14ac:dyDescent="0.2">
      <c r="A55" s="46" t="s">
        <v>64</v>
      </c>
      <c r="B55" s="10">
        <v>0</v>
      </c>
      <c r="C55" s="11">
        <v>2684133.2600000002</v>
      </c>
      <c r="D55" s="10">
        <v>195544.48</v>
      </c>
      <c r="E55" s="47">
        <v>2879677.74</v>
      </c>
    </row>
    <row r="56" spans="1:5" x14ac:dyDescent="0.2">
      <c r="A56" s="86" t="s">
        <v>65</v>
      </c>
      <c r="B56" s="87">
        <v>300461.53000000003</v>
      </c>
      <c r="C56" s="88">
        <v>290907.07</v>
      </c>
      <c r="D56" s="87">
        <v>20983.200000000001</v>
      </c>
      <c r="E56" s="89">
        <v>612351.80000000005</v>
      </c>
    </row>
    <row r="57" spans="1:5" x14ac:dyDescent="0.2">
      <c r="A57" s="46" t="s">
        <v>66</v>
      </c>
      <c r="B57" s="10">
        <v>24997.86</v>
      </c>
      <c r="C57" s="11">
        <v>1131170.54</v>
      </c>
      <c r="D57" s="10">
        <v>82593.890000000014</v>
      </c>
      <c r="E57" s="47">
        <v>1238762.29</v>
      </c>
    </row>
    <row r="58" spans="1:5" x14ac:dyDescent="0.2">
      <c r="A58" s="86" t="s">
        <v>67</v>
      </c>
      <c r="B58" s="87">
        <v>197908.35</v>
      </c>
      <c r="C58" s="88">
        <v>11817.36</v>
      </c>
      <c r="D58" s="87">
        <v>828.16000000000008</v>
      </c>
      <c r="E58" s="89">
        <v>210553.87000000002</v>
      </c>
    </row>
    <row r="59" spans="1:5" x14ac:dyDescent="0.2">
      <c r="A59" s="46" t="s">
        <v>68</v>
      </c>
      <c r="B59" s="10">
        <v>0</v>
      </c>
      <c r="C59" s="11">
        <v>104339.14</v>
      </c>
      <c r="D59" s="10">
        <v>7230.65</v>
      </c>
      <c r="E59" s="47">
        <v>111569.79</v>
      </c>
    </row>
    <row r="60" spans="1:5" x14ac:dyDescent="0.2">
      <c r="A60" s="86" t="s">
        <v>69</v>
      </c>
      <c r="B60" s="87">
        <v>0</v>
      </c>
      <c r="C60" s="88">
        <v>48298</v>
      </c>
      <c r="D60" s="87">
        <v>3392.76</v>
      </c>
      <c r="E60" s="89">
        <v>51690.76</v>
      </c>
    </row>
    <row r="61" spans="1:5" x14ac:dyDescent="0.2">
      <c r="A61" s="46" t="s">
        <v>70</v>
      </c>
      <c r="B61" s="10">
        <v>6960.43</v>
      </c>
      <c r="C61" s="11">
        <v>558334.1</v>
      </c>
      <c r="D61" s="10">
        <v>40819.17</v>
      </c>
      <c r="E61" s="47">
        <v>606113.70000000007</v>
      </c>
    </row>
    <row r="62" spans="1:5" x14ac:dyDescent="0.2">
      <c r="A62" s="86" t="s">
        <v>71</v>
      </c>
      <c r="B62" s="87">
        <v>0</v>
      </c>
      <c r="C62" s="88">
        <v>6611.47</v>
      </c>
      <c r="D62" s="87">
        <v>448.13</v>
      </c>
      <c r="E62" s="89">
        <v>7059.6</v>
      </c>
    </row>
    <row r="63" spans="1:5" x14ac:dyDescent="0.2">
      <c r="A63" s="46" t="s">
        <v>72</v>
      </c>
      <c r="B63" s="10">
        <v>0</v>
      </c>
      <c r="C63" s="11">
        <v>1761798.96</v>
      </c>
      <c r="D63" s="10">
        <v>127363.84000000001</v>
      </c>
      <c r="E63" s="47">
        <v>1889162.8</v>
      </c>
    </row>
    <row r="64" spans="1:5" x14ac:dyDescent="0.2">
      <c r="A64" s="86" t="s">
        <v>73</v>
      </c>
      <c r="B64" s="87">
        <v>0</v>
      </c>
      <c r="C64" s="88">
        <v>506476.56999999995</v>
      </c>
      <c r="D64" s="87">
        <v>36489.209999999992</v>
      </c>
      <c r="E64" s="89">
        <v>542965.77999999991</v>
      </c>
    </row>
    <row r="65" spans="1:5" x14ac:dyDescent="0.2">
      <c r="A65" s="46" t="s">
        <v>74</v>
      </c>
      <c r="B65" s="10">
        <v>28762.07</v>
      </c>
      <c r="C65" s="11">
        <v>19531.330000000002</v>
      </c>
      <c r="D65" s="10">
        <v>1432.24</v>
      </c>
      <c r="E65" s="47">
        <v>49725.64</v>
      </c>
    </row>
    <row r="66" spans="1:5" ht="15.75" x14ac:dyDescent="0.25">
      <c r="A66" s="90" t="s">
        <v>75</v>
      </c>
      <c r="B66" s="91">
        <v>18334228.460000005</v>
      </c>
      <c r="C66" s="91">
        <v>79958339.290000007</v>
      </c>
      <c r="D66" s="91">
        <v>5759015.8000000017</v>
      </c>
      <c r="E66" s="91">
        <v>104051583.55</v>
      </c>
    </row>
  </sheetData>
  <pageMargins left="0.7" right="0.7" top="0.75" bottom="0.75" header="0.3" footer="0.3"/>
  <pageSetup fitToHeight="0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M66"/>
  <sheetViews>
    <sheetView workbookViewId="0"/>
  </sheetViews>
  <sheetFormatPr defaultRowHeight="15" x14ac:dyDescent="0.2"/>
  <cols>
    <col min="1" max="1" width="15.77734375" customWidth="1"/>
    <col min="2" max="2" width="18.109375" bestFit="1" customWidth="1"/>
    <col min="3" max="3" width="14.33203125" customWidth="1"/>
    <col min="4" max="4" width="14.88671875" customWidth="1"/>
    <col min="5" max="5" width="14.44140625" customWidth="1"/>
    <col min="6" max="7" width="16" customWidth="1"/>
    <col min="8" max="9" width="16.33203125" bestFit="1" customWidth="1"/>
    <col min="10" max="10" width="15.33203125" bestFit="1" customWidth="1"/>
    <col min="11" max="11" width="14.6640625" customWidth="1"/>
    <col min="12" max="12" width="14.77734375" customWidth="1"/>
    <col min="13" max="13" width="16.88671875" customWidth="1"/>
  </cols>
  <sheetData>
    <row r="1" spans="1:13" ht="20.25" x14ac:dyDescent="0.3">
      <c r="A1" s="169" t="s">
        <v>0</v>
      </c>
    </row>
    <row r="2" spans="1:13" ht="15.75" x14ac:dyDescent="0.25">
      <c r="A2" s="168" t="s">
        <v>101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">
      <c r="A3" t="s">
        <v>84</v>
      </c>
    </row>
    <row r="4" spans="1:13" x14ac:dyDescent="0.2">
      <c r="A4" t="s">
        <v>2</v>
      </c>
    </row>
    <row r="5" spans="1:13" x14ac:dyDescent="0.2">
      <c r="A5" t="s">
        <v>3</v>
      </c>
    </row>
    <row r="6" spans="1:13" x14ac:dyDescent="0.2">
      <c r="A6" s="152" t="s">
        <v>4</v>
      </c>
    </row>
    <row r="7" spans="1:13" s="12" customFormat="1" ht="63" x14ac:dyDescent="0.25">
      <c r="A7" s="140" t="s">
        <v>5</v>
      </c>
      <c r="B7" s="79" t="s">
        <v>85</v>
      </c>
      <c r="C7" s="79" t="s">
        <v>86</v>
      </c>
      <c r="D7" s="79" t="s">
        <v>87</v>
      </c>
      <c r="E7" s="79" t="s">
        <v>88</v>
      </c>
      <c r="F7" s="79" t="s">
        <v>89</v>
      </c>
      <c r="G7" s="79" t="s">
        <v>90</v>
      </c>
      <c r="H7" s="79" t="s">
        <v>91</v>
      </c>
      <c r="I7" s="79" t="s">
        <v>92</v>
      </c>
      <c r="J7" s="79" t="s">
        <v>93</v>
      </c>
      <c r="K7" s="79" t="s">
        <v>94</v>
      </c>
      <c r="L7" s="79" t="s">
        <v>95</v>
      </c>
      <c r="M7" s="92" t="s">
        <v>100</v>
      </c>
    </row>
    <row r="8" spans="1:13" ht="15.75" x14ac:dyDescent="0.25">
      <c r="A8" s="73" t="s">
        <v>17</v>
      </c>
      <c r="B8" s="81">
        <v>62406.020000000004</v>
      </c>
      <c r="C8" s="81">
        <v>193234.75</v>
      </c>
      <c r="D8" s="81">
        <v>0</v>
      </c>
      <c r="E8" s="81">
        <v>10146.58</v>
      </c>
      <c r="F8" s="81">
        <v>22631117.360000007</v>
      </c>
      <c r="G8" s="81">
        <v>44846674.329999976</v>
      </c>
      <c r="H8" s="81">
        <v>0</v>
      </c>
      <c r="I8" s="81">
        <v>3477.1800000000003</v>
      </c>
      <c r="J8" s="81">
        <v>2461990.9599999981</v>
      </c>
      <c r="K8" s="81">
        <v>2891293.9500000007</v>
      </c>
      <c r="L8" s="81">
        <v>0</v>
      </c>
      <c r="M8" s="93">
        <v>73100341.129999995</v>
      </c>
    </row>
    <row r="9" spans="1:13" ht="15.75" x14ac:dyDescent="0.25">
      <c r="A9" s="41" t="s">
        <v>18</v>
      </c>
      <c r="B9" s="9">
        <v>0</v>
      </c>
      <c r="C9" s="9">
        <v>0</v>
      </c>
      <c r="D9" s="9">
        <v>0</v>
      </c>
      <c r="E9" s="9">
        <v>0</v>
      </c>
      <c r="F9" s="9">
        <v>15180.899999999998</v>
      </c>
      <c r="G9" s="9">
        <v>26481.14</v>
      </c>
      <c r="H9" s="9">
        <v>0</v>
      </c>
      <c r="I9" s="9">
        <v>0</v>
      </c>
      <c r="J9" s="9">
        <v>1630.4600000000003</v>
      </c>
      <c r="K9" s="9">
        <v>1764.7999999999997</v>
      </c>
      <c r="L9" s="9">
        <v>0</v>
      </c>
      <c r="M9" s="45">
        <v>45057.299999999996</v>
      </c>
    </row>
    <row r="10" spans="1:13" ht="15.75" x14ac:dyDescent="0.25">
      <c r="A10" s="73" t="s">
        <v>19</v>
      </c>
      <c r="B10" s="81">
        <v>0</v>
      </c>
      <c r="C10" s="81">
        <v>0</v>
      </c>
      <c r="D10" s="81">
        <v>0</v>
      </c>
      <c r="E10" s="81">
        <v>0</v>
      </c>
      <c r="F10" s="81">
        <v>440470.64</v>
      </c>
      <c r="G10" s="81">
        <v>921148.58000000007</v>
      </c>
      <c r="H10" s="81">
        <v>0</v>
      </c>
      <c r="I10" s="81">
        <v>0</v>
      </c>
      <c r="J10" s="81">
        <v>46773.97</v>
      </c>
      <c r="K10" s="81">
        <v>59022.130000000005</v>
      </c>
      <c r="L10" s="81">
        <v>0</v>
      </c>
      <c r="M10" s="93">
        <v>1467415.3200000003</v>
      </c>
    </row>
    <row r="11" spans="1:13" ht="15.75" x14ac:dyDescent="0.25">
      <c r="A11" s="41" t="s">
        <v>20</v>
      </c>
      <c r="B11" s="9">
        <v>224612.99000000002</v>
      </c>
      <c r="C11" s="9">
        <v>351341.95</v>
      </c>
      <c r="D11" s="9">
        <v>4007.75</v>
      </c>
      <c r="E11" s="9">
        <v>3602.64</v>
      </c>
      <c r="F11" s="9">
        <v>3586153.6800000016</v>
      </c>
      <c r="G11" s="9">
        <v>7591169.9299999988</v>
      </c>
      <c r="H11" s="9">
        <v>0</v>
      </c>
      <c r="I11" s="9">
        <v>0</v>
      </c>
      <c r="J11" s="9">
        <v>384514.72</v>
      </c>
      <c r="K11" s="9">
        <v>495454.27999999985</v>
      </c>
      <c r="L11" s="9">
        <v>0</v>
      </c>
      <c r="M11" s="45">
        <v>12640857.940000001</v>
      </c>
    </row>
    <row r="12" spans="1:13" ht="15.75" x14ac:dyDescent="0.25">
      <c r="A12" s="73" t="s">
        <v>21</v>
      </c>
      <c r="B12" s="81">
        <v>0</v>
      </c>
      <c r="C12" s="81">
        <v>0</v>
      </c>
      <c r="D12" s="81">
        <v>0</v>
      </c>
      <c r="E12" s="81">
        <v>0</v>
      </c>
      <c r="F12" s="81">
        <v>394676.50999999983</v>
      </c>
      <c r="G12" s="81">
        <v>1004382.8699999999</v>
      </c>
      <c r="H12" s="81">
        <v>0</v>
      </c>
      <c r="I12" s="81">
        <v>0</v>
      </c>
      <c r="J12" s="81">
        <v>42269.840000000004</v>
      </c>
      <c r="K12" s="81">
        <v>63741.67</v>
      </c>
      <c r="L12" s="81">
        <v>0</v>
      </c>
      <c r="M12" s="93">
        <v>1505070.8899999997</v>
      </c>
    </row>
    <row r="13" spans="1:13" ht="15.75" x14ac:dyDescent="0.25">
      <c r="A13" s="41" t="s">
        <v>22</v>
      </c>
      <c r="B13" s="9">
        <v>0</v>
      </c>
      <c r="C13" s="9">
        <v>0</v>
      </c>
      <c r="D13" s="9">
        <v>0</v>
      </c>
      <c r="E13" s="9">
        <v>0</v>
      </c>
      <c r="F13" s="9">
        <v>643974.21999999986</v>
      </c>
      <c r="G13" s="9">
        <v>1521668.0000000002</v>
      </c>
      <c r="H13" s="9">
        <v>0</v>
      </c>
      <c r="I13" s="9">
        <v>0</v>
      </c>
      <c r="J13" s="9">
        <v>69015.41</v>
      </c>
      <c r="K13" s="9">
        <v>98813.87999999999</v>
      </c>
      <c r="L13" s="9">
        <v>0</v>
      </c>
      <c r="M13" s="45">
        <v>2333471.5100000002</v>
      </c>
    </row>
    <row r="14" spans="1:13" ht="15.75" x14ac:dyDescent="0.25">
      <c r="A14" s="73" t="s">
        <v>23</v>
      </c>
      <c r="B14" s="81">
        <v>0</v>
      </c>
      <c r="C14" s="81">
        <v>0</v>
      </c>
      <c r="D14" s="81">
        <v>0</v>
      </c>
      <c r="E14" s="81">
        <v>0</v>
      </c>
      <c r="F14" s="81">
        <v>25098436.639999997</v>
      </c>
      <c r="G14" s="81">
        <v>48916901.249999993</v>
      </c>
      <c r="H14" s="81">
        <v>0</v>
      </c>
      <c r="I14" s="81">
        <v>2175.66</v>
      </c>
      <c r="J14" s="81">
        <v>2736575.3899999983</v>
      </c>
      <c r="K14" s="81">
        <v>3157469.5200000005</v>
      </c>
      <c r="L14" s="81">
        <v>0</v>
      </c>
      <c r="M14" s="93">
        <v>79911558.459999979</v>
      </c>
    </row>
    <row r="15" spans="1:13" ht="15.75" x14ac:dyDescent="0.25">
      <c r="A15" s="41" t="s">
        <v>24</v>
      </c>
      <c r="B15" s="9">
        <v>0</v>
      </c>
      <c r="C15" s="9">
        <v>0</v>
      </c>
      <c r="D15" s="9">
        <v>0</v>
      </c>
      <c r="E15" s="9">
        <v>0</v>
      </c>
      <c r="F15" s="9">
        <v>725587.8600000001</v>
      </c>
      <c r="G15" s="9">
        <v>1200755.1500000001</v>
      </c>
      <c r="H15" s="9">
        <v>0</v>
      </c>
      <c r="I15" s="9">
        <v>0</v>
      </c>
      <c r="J15" s="9">
        <v>77722.37999999999</v>
      </c>
      <c r="K15" s="9">
        <v>79121.039999999994</v>
      </c>
      <c r="L15" s="9">
        <v>0</v>
      </c>
      <c r="M15" s="45">
        <v>2083186.4300000002</v>
      </c>
    </row>
    <row r="16" spans="1:13" ht="15.75" x14ac:dyDescent="0.25">
      <c r="A16" s="73" t="s">
        <v>25</v>
      </c>
      <c r="B16" s="81">
        <v>66146.989999999991</v>
      </c>
      <c r="C16" s="81">
        <v>112228.78</v>
      </c>
      <c r="D16" s="81">
        <v>8185.98</v>
      </c>
      <c r="E16" s="81">
        <v>0</v>
      </c>
      <c r="F16" s="81">
        <v>2736227.4299999997</v>
      </c>
      <c r="G16" s="81">
        <v>6314848.3500000006</v>
      </c>
      <c r="H16" s="81">
        <v>0</v>
      </c>
      <c r="I16" s="81">
        <v>0</v>
      </c>
      <c r="J16" s="81">
        <v>310685.28999999986</v>
      </c>
      <c r="K16" s="81">
        <v>414864.57000000024</v>
      </c>
      <c r="L16" s="81">
        <v>0</v>
      </c>
      <c r="M16" s="93">
        <v>9963187.3900000006</v>
      </c>
    </row>
    <row r="17" spans="1:13" ht="15.75" x14ac:dyDescent="0.25">
      <c r="A17" s="41" t="s">
        <v>26</v>
      </c>
      <c r="B17" s="9">
        <v>292223.17</v>
      </c>
      <c r="C17" s="9">
        <v>464762.48000000004</v>
      </c>
      <c r="D17" s="9">
        <v>147874.4</v>
      </c>
      <c r="E17" s="9">
        <v>23212.14</v>
      </c>
      <c r="F17" s="9">
        <v>24858897.089999996</v>
      </c>
      <c r="G17" s="9">
        <v>52874814.440000035</v>
      </c>
      <c r="H17" s="9">
        <v>0</v>
      </c>
      <c r="I17" s="9">
        <v>0</v>
      </c>
      <c r="J17" s="9">
        <v>2665500.9400000013</v>
      </c>
      <c r="K17" s="9">
        <v>3411189.1700000009</v>
      </c>
      <c r="L17" s="9">
        <v>0</v>
      </c>
      <c r="M17" s="45">
        <v>84738473.830000028</v>
      </c>
    </row>
    <row r="18" spans="1:13" ht="15.75" x14ac:dyDescent="0.25">
      <c r="A18" s="73" t="s">
        <v>27</v>
      </c>
      <c r="B18" s="81">
        <v>0</v>
      </c>
      <c r="C18" s="81">
        <v>0</v>
      </c>
      <c r="D18" s="81">
        <v>0</v>
      </c>
      <c r="E18" s="81">
        <v>0</v>
      </c>
      <c r="F18" s="81">
        <v>987620.84999999986</v>
      </c>
      <c r="G18" s="81">
        <v>2056641.34</v>
      </c>
      <c r="H18" s="81">
        <v>0</v>
      </c>
      <c r="I18" s="81">
        <v>0</v>
      </c>
      <c r="J18" s="81">
        <v>106282.77999999997</v>
      </c>
      <c r="K18" s="81">
        <v>134602.87000000002</v>
      </c>
      <c r="L18" s="81">
        <v>0</v>
      </c>
      <c r="M18" s="93">
        <v>3285147.84</v>
      </c>
    </row>
    <row r="19" spans="1:13" ht="15.75" x14ac:dyDescent="0.25">
      <c r="A19" s="41" t="s">
        <v>28</v>
      </c>
      <c r="B19" s="9">
        <v>258.56</v>
      </c>
      <c r="C19" s="9">
        <v>1826.31</v>
      </c>
      <c r="D19" s="9">
        <v>0</v>
      </c>
      <c r="E19" s="9">
        <v>0</v>
      </c>
      <c r="F19" s="9">
        <v>1416338.4600000007</v>
      </c>
      <c r="G19" s="9">
        <v>2591223.6300000018</v>
      </c>
      <c r="H19" s="9">
        <v>0</v>
      </c>
      <c r="I19" s="9">
        <v>0</v>
      </c>
      <c r="J19" s="9">
        <v>151755.07999999996</v>
      </c>
      <c r="K19" s="9">
        <v>168021.57000000012</v>
      </c>
      <c r="L19" s="9">
        <v>0</v>
      </c>
      <c r="M19" s="45">
        <v>4329423.6100000031</v>
      </c>
    </row>
    <row r="20" spans="1:13" ht="15.75" x14ac:dyDescent="0.25">
      <c r="A20" s="73" t="s">
        <v>29</v>
      </c>
      <c r="B20" s="81">
        <v>0</v>
      </c>
      <c r="C20" s="81">
        <v>13746.93</v>
      </c>
      <c r="D20" s="81">
        <v>0</v>
      </c>
      <c r="E20" s="81">
        <v>3273.18</v>
      </c>
      <c r="F20" s="81">
        <v>8159255.3999999985</v>
      </c>
      <c r="G20" s="81">
        <v>14889052.769999996</v>
      </c>
      <c r="H20" s="81">
        <v>0</v>
      </c>
      <c r="I20" s="81">
        <v>19367.400000000001</v>
      </c>
      <c r="J20" s="81">
        <v>876588.26000000024</v>
      </c>
      <c r="K20" s="81">
        <v>973524.52000000025</v>
      </c>
      <c r="L20" s="81">
        <v>0</v>
      </c>
      <c r="M20" s="93">
        <v>24934808.459999993</v>
      </c>
    </row>
    <row r="21" spans="1:13" ht="15.75" x14ac:dyDescent="0.25">
      <c r="A21" s="41" t="s">
        <v>30</v>
      </c>
      <c r="B21" s="9">
        <v>1361.76</v>
      </c>
      <c r="C21" s="9">
        <v>2625.04</v>
      </c>
      <c r="D21" s="9">
        <v>0</v>
      </c>
      <c r="E21" s="9">
        <v>0</v>
      </c>
      <c r="F21" s="9">
        <v>367218.90000000008</v>
      </c>
      <c r="G21" s="9">
        <v>772539.21</v>
      </c>
      <c r="H21" s="9">
        <v>0</v>
      </c>
      <c r="I21" s="9">
        <v>0</v>
      </c>
      <c r="J21" s="9">
        <v>39595.189999999995</v>
      </c>
      <c r="K21" s="9">
        <v>50406.359999999993</v>
      </c>
      <c r="L21" s="9">
        <v>0</v>
      </c>
      <c r="M21" s="45">
        <v>1233746.4600000002</v>
      </c>
    </row>
    <row r="22" spans="1:13" ht="15.75" x14ac:dyDescent="0.25">
      <c r="A22" s="73" t="s">
        <v>31</v>
      </c>
      <c r="B22" s="81">
        <v>462197.95000000007</v>
      </c>
      <c r="C22" s="81">
        <v>818126.88</v>
      </c>
      <c r="D22" s="81">
        <v>0</v>
      </c>
      <c r="E22" s="81">
        <v>0</v>
      </c>
      <c r="F22" s="81">
        <v>27047823.940000009</v>
      </c>
      <c r="G22" s="81">
        <v>52084051.229999989</v>
      </c>
      <c r="H22" s="81">
        <v>0</v>
      </c>
      <c r="I22" s="81">
        <v>0</v>
      </c>
      <c r="J22" s="81">
        <v>2899009.03</v>
      </c>
      <c r="K22" s="81">
        <v>3371779.6100000013</v>
      </c>
      <c r="L22" s="81">
        <v>0</v>
      </c>
      <c r="M22" s="93">
        <v>86682988.640000001</v>
      </c>
    </row>
    <row r="23" spans="1:13" ht="15.75" x14ac:dyDescent="0.25">
      <c r="A23" s="41" t="s">
        <v>32</v>
      </c>
      <c r="B23" s="9">
        <v>10727.85</v>
      </c>
      <c r="C23" s="9">
        <v>62313.88</v>
      </c>
      <c r="D23" s="9">
        <v>0</v>
      </c>
      <c r="E23" s="9">
        <v>0</v>
      </c>
      <c r="F23" s="9">
        <v>3335162.1600000011</v>
      </c>
      <c r="G23" s="9">
        <v>7069336.3599999994</v>
      </c>
      <c r="H23" s="9">
        <v>0</v>
      </c>
      <c r="I23" s="9">
        <v>0</v>
      </c>
      <c r="J23" s="9">
        <v>356021.92999999993</v>
      </c>
      <c r="K23" s="9">
        <v>456262.85999999987</v>
      </c>
      <c r="L23" s="9">
        <v>0</v>
      </c>
      <c r="M23" s="45">
        <v>11289825.039999999</v>
      </c>
    </row>
    <row r="24" spans="1:13" ht="15.75" x14ac:dyDescent="0.25">
      <c r="A24" s="73" t="s">
        <v>33</v>
      </c>
      <c r="B24" s="81">
        <v>0</v>
      </c>
      <c r="C24" s="81">
        <v>0</v>
      </c>
      <c r="D24" s="81">
        <v>0</v>
      </c>
      <c r="E24" s="81">
        <v>0</v>
      </c>
      <c r="F24" s="81">
        <v>1120055.4400000002</v>
      </c>
      <c r="G24" s="81">
        <v>2170556.9300000006</v>
      </c>
      <c r="H24" s="81">
        <v>0</v>
      </c>
      <c r="I24" s="81">
        <v>0</v>
      </c>
      <c r="J24" s="81">
        <v>120224.68000000002</v>
      </c>
      <c r="K24" s="81">
        <v>139663.67000000001</v>
      </c>
      <c r="L24" s="81">
        <v>0</v>
      </c>
      <c r="M24" s="93">
        <v>3550500.7200000011</v>
      </c>
    </row>
    <row r="25" spans="1:13" ht="15.75" x14ac:dyDescent="0.25">
      <c r="A25" s="41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390093.94999999984</v>
      </c>
      <c r="G25" s="9">
        <v>898731.21000000008</v>
      </c>
      <c r="H25" s="9">
        <v>0</v>
      </c>
      <c r="I25" s="9">
        <v>0</v>
      </c>
      <c r="J25" s="9">
        <v>42386.62000000001</v>
      </c>
      <c r="K25" s="9">
        <v>59475.029999999984</v>
      </c>
      <c r="L25" s="9">
        <v>0</v>
      </c>
      <c r="M25" s="45">
        <v>1390686.81</v>
      </c>
    </row>
    <row r="26" spans="1:13" ht="15.75" x14ac:dyDescent="0.25">
      <c r="A26" s="73" t="s">
        <v>35</v>
      </c>
      <c r="B26" s="81">
        <v>64755365.489999987</v>
      </c>
      <c r="C26" s="81">
        <v>120276381.51999998</v>
      </c>
      <c r="D26" s="81">
        <v>1109058.02</v>
      </c>
      <c r="E26" s="81">
        <v>1184399.8999999997</v>
      </c>
      <c r="F26" s="81">
        <v>112791823.44000019</v>
      </c>
      <c r="G26" s="81">
        <v>223783376.8400003</v>
      </c>
      <c r="H26" s="81">
        <v>0</v>
      </c>
      <c r="I26" s="81">
        <v>154993.98000000001</v>
      </c>
      <c r="J26" s="81">
        <v>11691972.02</v>
      </c>
      <c r="K26" s="81">
        <v>13797369.209999977</v>
      </c>
      <c r="L26" s="81">
        <v>0</v>
      </c>
      <c r="M26" s="93">
        <v>549544740.42000043</v>
      </c>
    </row>
    <row r="27" spans="1:13" ht="15.75" x14ac:dyDescent="0.25">
      <c r="A27" s="41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6006866.4200000018</v>
      </c>
      <c r="G27" s="9">
        <v>11498917.289999999</v>
      </c>
      <c r="H27" s="9">
        <v>0</v>
      </c>
      <c r="I27" s="9">
        <v>66.239999999999995</v>
      </c>
      <c r="J27" s="9">
        <v>644156.68000000017</v>
      </c>
      <c r="K27" s="9">
        <v>749504.0199999999</v>
      </c>
      <c r="L27" s="9">
        <v>0</v>
      </c>
      <c r="M27" s="45">
        <v>18899510.649999999</v>
      </c>
    </row>
    <row r="28" spans="1:13" ht="15.75" x14ac:dyDescent="0.25">
      <c r="A28" s="73" t="s">
        <v>37</v>
      </c>
      <c r="B28" s="81">
        <v>0</v>
      </c>
      <c r="C28" s="81">
        <v>0</v>
      </c>
      <c r="D28" s="81">
        <v>0</v>
      </c>
      <c r="E28" s="81">
        <v>0</v>
      </c>
      <c r="F28" s="81">
        <v>1973285.86</v>
      </c>
      <c r="G28" s="81">
        <v>4719416.9600000009</v>
      </c>
      <c r="H28" s="81">
        <v>0</v>
      </c>
      <c r="I28" s="81">
        <v>0</v>
      </c>
      <c r="J28" s="81">
        <v>211763.52000000002</v>
      </c>
      <c r="K28" s="81">
        <v>305885.31999999989</v>
      </c>
      <c r="L28" s="81">
        <v>0</v>
      </c>
      <c r="M28" s="93">
        <v>7210351.660000002</v>
      </c>
    </row>
    <row r="29" spans="1:13" ht="15.75" x14ac:dyDescent="0.25">
      <c r="A29" s="41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168072.79</v>
      </c>
      <c r="G29" s="9">
        <v>500265.72000000003</v>
      </c>
      <c r="H29" s="9">
        <v>0</v>
      </c>
      <c r="I29" s="9">
        <v>0</v>
      </c>
      <c r="J29" s="9">
        <v>18010.039999999997</v>
      </c>
      <c r="K29" s="9">
        <v>33021.279999999999</v>
      </c>
      <c r="L29" s="9">
        <v>0</v>
      </c>
      <c r="M29" s="45">
        <v>719369.83000000007</v>
      </c>
    </row>
    <row r="30" spans="1:13" ht="15.75" x14ac:dyDescent="0.25">
      <c r="A30" s="73" t="s">
        <v>39</v>
      </c>
      <c r="B30" s="81">
        <v>1849.33</v>
      </c>
      <c r="C30" s="81">
        <v>5742.28</v>
      </c>
      <c r="D30" s="81">
        <v>0</v>
      </c>
      <c r="E30" s="81">
        <v>0</v>
      </c>
      <c r="F30" s="81">
        <v>2768512.9299999992</v>
      </c>
      <c r="G30" s="81">
        <v>4703514.3999999994</v>
      </c>
      <c r="H30" s="81">
        <v>0</v>
      </c>
      <c r="I30" s="81">
        <v>0</v>
      </c>
      <c r="J30" s="81">
        <v>296229.76000000001</v>
      </c>
      <c r="K30" s="81">
        <v>308892.90000000002</v>
      </c>
      <c r="L30" s="81">
        <v>0</v>
      </c>
      <c r="M30" s="93">
        <v>8084741.5999999987</v>
      </c>
    </row>
    <row r="31" spans="1:13" ht="15.75" x14ac:dyDescent="0.25">
      <c r="A31" s="41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10211241.349999994</v>
      </c>
      <c r="G31" s="9">
        <v>19622792.68</v>
      </c>
      <c r="H31" s="9">
        <v>0</v>
      </c>
      <c r="I31" s="9">
        <v>0</v>
      </c>
      <c r="J31" s="9">
        <v>1094019.0900000005</v>
      </c>
      <c r="K31" s="9">
        <v>1276016.3300000003</v>
      </c>
      <c r="L31" s="9">
        <v>0</v>
      </c>
      <c r="M31" s="45">
        <v>32204069.449999996</v>
      </c>
    </row>
    <row r="32" spans="1:13" ht="15.75" x14ac:dyDescent="0.25">
      <c r="A32" s="73" t="s">
        <v>41</v>
      </c>
      <c r="B32" s="81">
        <v>0</v>
      </c>
      <c r="C32" s="81">
        <v>0</v>
      </c>
      <c r="D32" s="81">
        <v>0</v>
      </c>
      <c r="E32" s="81">
        <v>0</v>
      </c>
      <c r="F32" s="81">
        <v>168251.51</v>
      </c>
      <c r="G32" s="81">
        <v>412151.65999999992</v>
      </c>
      <c r="H32" s="81">
        <v>0</v>
      </c>
      <c r="I32" s="81">
        <v>1536.12</v>
      </c>
      <c r="J32" s="81">
        <v>17968.919999999995</v>
      </c>
      <c r="K32" s="81">
        <v>27195.339999999997</v>
      </c>
      <c r="L32" s="81">
        <v>0</v>
      </c>
      <c r="M32" s="93">
        <v>627103.54999999993</v>
      </c>
    </row>
    <row r="33" spans="1:13" ht="15.75" x14ac:dyDescent="0.25">
      <c r="A33" s="41" t="s">
        <v>42</v>
      </c>
      <c r="B33" s="9">
        <v>0</v>
      </c>
      <c r="C33" s="9">
        <v>0</v>
      </c>
      <c r="D33" s="9">
        <v>0</v>
      </c>
      <c r="E33" s="9">
        <v>0</v>
      </c>
      <c r="F33" s="9">
        <v>165387.13</v>
      </c>
      <c r="G33" s="9">
        <v>302099.41000000003</v>
      </c>
      <c r="H33" s="9">
        <v>0</v>
      </c>
      <c r="I33" s="9">
        <v>0</v>
      </c>
      <c r="J33" s="9">
        <v>17517.769999999997</v>
      </c>
      <c r="K33" s="9">
        <v>19383.099999999999</v>
      </c>
      <c r="L33" s="9">
        <v>0</v>
      </c>
      <c r="M33" s="45">
        <v>504387.41000000003</v>
      </c>
    </row>
    <row r="34" spans="1:13" ht="15.75" x14ac:dyDescent="0.25">
      <c r="A34" s="73" t="s">
        <v>43</v>
      </c>
      <c r="B34" s="81">
        <v>11221.61</v>
      </c>
      <c r="C34" s="81">
        <v>24704.73</v>
      </c>
      <c r="D34" s="81">
        <v>0</v>
      </c>
      <c r="E34" s="81">
        <v>0</v>
      </c>
      <c r="F34" s="81">
        <v>10262841.030000005</v>
      </c>
      <c r="G34" s="81">
        <v>20265127.320000008</v>
      </c>
      <c r="H34" s="81">
        <v>0</v>
      </c>
      <c r="I34" s="81">
        <v>8602.56</v>
      </c>
      <c r="J34" s="81">
        <v>1103506.3200000008</v>
      </c>
      <c r="K34" s="81">
        <v>1309392.8300000003</v>
      </c>
      <c r="L34" s="81">
        <v>0</v>
      </c>
      <c r="M34" s="93">
        <v>32985396.400000013</v>
      </c>
    </row>
    <row r="35" spans="1:13" ht="15.75" x14ac:dyDescent="0.25">
      <c r="A35" s="41" t="s">
        <v>44</v>
      </c>
      <c r="B35" s="9">
        <v>72278.33</v>
      </c>
      <c r="C35" s="9">
        <v>123323.08</v>
      </c>
      <c r="D35" s="9">
        <v>21145.55</v>
      </c>
      <c r="E35" s="9">
        <v>8519.17</v>
      </c>
      <c r="F35" s="9">
        <v>2604188.5600000005</v>
      </c>
      <c r="G35" s="9">
        <v>4450003.6900000013</v>
      </c>
      <c r="H35" s="9">
        <v>0</v>
      </c>
      <c r="I35" s="9">
        <v>0</v>
      </c>
      <c r="J35" s="9">
        <v>280080.57</v>
      </c>
      <c r="K35" s="9">
        <v>291991.68000000005</v>
      </c>
      <c r="L35" s="9">
        <v>0</v>
      </c>
      <c r="M35" s="45">
        <v>7851530.6300000018</v>
      </c>
    </row>
    <row r="36" spans="1:13" ht="15.75" x14ac:dyDescent="0.25">
      <c r="A36" s="73" t="s">
        <v>45</v>
      </c>
      <c r="B36" s="81">
        <v>0</v>
      </c>
      <c r="C36" s="81">
        <v>0</v>
      </c>
      <c r="D36" s="81">
        <v>0</v>
      </c>
      <c r="E36" s="81">
        <v>0</v>
      </c>
      <c r="F36" s="81">
        <v>568039.01999999979</v>
      </c>
      <c r="G36" s="81">
        <v>1335547.6099999999</v>
      </c>
      <c r="H36" s="81">
        <v>0</v>
      </c>
      <c r="I36" s="81">
        <v>0</v>
      </c>
      <c r="J36" s="81">
        <v>61879.079999999973</v>
      </c>
      <c r="K36" s="81">
        <v>85803.510000000009</v>
      </c>
      <c r="L36" s="81">
        <v>0</v>
      </c>
      <c r="M36" s="93">
        <v>2051269.2199999997</v>
      </c>
    </row>
    <row r="37" spans="1:13" ht="15.75" x14ac:dyDescent="0.25">
      <c r="A37" s="41" t="s">
        <v>46</v>
      </c>
      <c r="B37" s="9">
        <v>2311414.46</v>
      </c>
      <c r="C37" s="9">
        <v>4240597.1399999997</v>
      </c>
      <c r="D37" s="9">
        <v>176022.25</v>
      </c>
      <c r="E37" s="9">
        <v>61444.020000000004</v>
      </c>
      <c r="F37" s="9">
        <v>40376924.559999995</v>
      </c>
      <c r="G37" s="9">
        <v>89596648.279999971</v>
      </c>
      <c r="H37" s="9">
        <v>0</v>
      </c>
      <c r="I37" s="9">
        <v>0</v>
      </c>
      <c r="J37" s="9">
        <v>4404258.83</v>
      </c>
      <c r="K37" s="9">
        <v>5776714.0700000031</v>
      </c>
      <c r="L37" s="9">
        <v>0</v>
      </c>
      <c r="M37" s="45">
        <v>146944023.60999998</v>
      </c>
    </row>
    <row r="38" spans="1:13" ht="15.75" x14ac:dyDescent="0.25">
      <c r="A38" s="73" t="s">
        <v>47</v>
      </c>
      <c r="B38" s="81">
        <v>6823.59</v>
      </c>
      <c r="C38" s="81">
        <v>18064.419999999998</v>
      </c>
      <c r="D38" s="81">
        <v>0</v>
      </c>
      <c r="E38" s="81">
        <v>0</v>
      </c>
      <c r="F38" s="81">
        <v>8107698.9899999993</v>
      </c>
      <c r="G38" s="81">
        <v>16831698.970000003</v>
      </c>
      <c r="H38" s="81">
        <v>0</v>
      </c>
      <c r="I38" s="81">
        <v>0</v>
      </c>
      <c r="J38" s="81">
        <v>904562.31000000029</v>
      </c>
      <c r="K38" s="81">
        <v>1095577.3500000001</v>
      </c>
      <c r="L38" s="81">
        <v>0</v>
      </c>
      <c r="M38" s="93">
        <v>26964425.630000003</v>
      </c>
    </row>
    <row r="39" spans="1:13" ht="15.75" x14ac:dyDescent="0.25">
      <c r="A39" s="41" t="s">
        <v>48</v>
      </c>
      <c r="B39" s="9">
        <v>0</v>
      </c>
      <c r="C39" s="9">
        <v>0</v>
      </c>
      <c r="D39" s="9">
        <v>0</v>
      </c>
      <c r="E39" s="9">
        <v>0</v>
      </c>
      <c r="F39" s="9">
        <v>225049.14000000004</v>
      </c>
      <c r="G39" s="9">
        <v>498570.32000000007</v>
      </c>
      <c r="H39" s="9">
        <v>0</v>
      </c>
      <c r="I39" s="9">
        <v>0</v>
      </c>
      <c r="J39" s="9">
        <v>24159.919999999998</v>
      </c>
      <c r="K39" s="9">
        <v>32909.46</v>
      </c>
      <c r="L39" s="9">
        <v>0</v>
      </c>
      <c r="M39" s="45">
        <v>780688.84000000008</v>
      </c>
    </row>
    <row r="40" spans="1:13" ht="15.75" x14ac:dyDescent="0.25">
      <c r="A40" s="73" t="s">
        <v>49</v>
      </c>
      <c r="B40" s="81">
        <v>5979240.5700000003</v>
      </c>
      <c r="C40" s="81">
        <v>12339661.549999997</v>
      </c>
      <c r="D40" s="81">
        <v>1005.98</v>
      </c>
      <c r="E40" s="81">
        <v>0</v>
      </c>
      <c r="F40" s="81">
        <v>43721712.189999968</v>
      </c>
      <c r="G40" s="81">
        <v>93482926.639999881</v>
      </c>
      <c r="H40" s="81">
        <v>0</v>
      </c>
      <c r="I40" s="81">
        <v>0</v>
      </c>
      <c r="J40" s="81">
        <v>4683274.3499999959</v>
      </c>
      <c r="K40" s="81">
        <v>5989941.1100000041</v>
      </c>
      <c r="L40" s="81">
        <v>0</v>
      </c>
      <c r="M40" s="93">
        <v>166197762.38999984</v>
      </c>
    </row>
    <row r="41" spans="1:13" ht="15.75" x14ac:dyDescent="0.25">
      <c r="A41" s="41" t="s">
        <v>50</v>
      </c>
      <c r="B41" s="9">
        <v>6528760.9699999997</v>
      </c>
      <c r="C41" s="9">
        <v>11685240.659999998</v>
      </c>
      <c r="D41" s="9">
        <v>0</v>
      </c>
      <c r="E41" s="9">
        <v>14030.179999999998</v>
      </c>
      <c r="F41" s="9">
        <v>15227707.799999988</v>
      </c>
      <c r="G41" s="9">
        <v>37728225.050000004</v>
      </c>
      <c r="H41" s="9">
        <v>0</v>
      </c>
      <c r="I41" s="9">
        <v>1370.7</v>
      </c>
      <c r="J41" s="9">
        <v>1638764.3800000004</v>
      </c>
      <c r="K41" s="9">
        <v>2373679.0200000009</v>
      </c>
      <c r="L41" s="9">
        <v>0</v>
      </c>
      <c r="M41" s="45">
        <v>75197778.75999999</v>
      </c>
    </row>
    <row r="42" spans="1:13" ht="15.75" x14ac:dyDescent="0.25">
      <c r="A42" s="73" t="s">
        <v>51</v>
      </c>
      <c r="B42" s="81">
        <v>0</v>
      </c>
      <c r="C42" s="81">
        <v>0</v>
      </c>
      <c r="D42" s="81">
        <v>0</v>
      </c>
      <c r="E42" s="81">
        <v>0</v>
      </c>
      <c r="F42" s="81">
        <v>2060831.2999999993</v>
      </c>
      <c r="G42" s="81">
        <v>3766793.6100000003</v>
      </c>
      <c r="H42" s="81">
        <v>0</v>
      </c>
      <c r="I42" s="81">
        <v>0</v>
      </c>
      <c r="J42" s="81">
        <v>220126.80000000005</v>
      </c>
      <c r="K42" s="81">
        <v>244976.71000000002</v>
      </c>
      <c r="L42" s="81">
        <v>0</v>
      </c>
      <c r="M42" s="93">
        <v>6292728.4199999999</v>
      </c>
    </row>
    <row r="43" spans="1:13" ht="15.75" x14ac:dyDescent="0.25">
      <c r="A43" s="41" t="s">
        <v>52</v>
      </c>
      <c r="B43" s="9">
        <v>11772112</v>
      </c>
      <c r="C43" s="9">
        <v>23157661.279999997</v>
      </c>
      <c r="D43" s="9">
        <v>234140.82</v>
      </c>
      <c r="E43" s="9">
        <v>415744.75</v>
      </c>
      <c r="F43" s="9">
        <v>42507869.749999993</v>
      </c>
      <c r="G43" s="9">
        <v>93520175.170000046</v>
      </c>
      <c r="H43" s="9">
        <v>0</v>
      </c>
      <c r="I43" s="9">
        <v>3382.32</v>
      </c>
      <c r="J43" s="9">
        <v>4550688.33</v>
      </c>
      <c r="K43" s="9">
        <v>5949291.9999999963</v>
      </c>
      <c r="L43" s="9">
        <v>0</v>
      </c>
      <c r="M43" s="45">
        <v>182111066.42000005</v>
      </c>
    </row>
    <row r="44" spans="1:13" ht="15.75" x14ac:dyDescent="0.25">
      <c r="A44" s="73" t="s">
        <v>53</v>
      </c>
      <c r="B44" s="81">
        <v>1148651.6100000001</v>
      </c>
      <c r="C44" s="81">
        <v>2444274.1900000004</v>
      </c>
      <c r="D44" s="81">
        <v>203381.45</v>
      </c>
      <c r="E44" s="81">
        <v>70349.600000000006</v>
      </c>
      <c r="F44" s="81">
        <v>58835887.629999973</v>
      </c>
      <c r="G44" s="81">
        <v>116161348.34999999</v>
      </c>
      <c r="H44" s="81">
        <v>0</v>
      </c>
      <c r="I44" s="81">
        <v>17542.620000000003</v>
      </c>
      <c r="J44" s="81">
        <v>6353682.4600000028</v>
      </c>
      <c r="K44" s="81">
        <v>7540582.6499999948</v>
      </c>
      <c r="L44" s="81">
        <v>0</v>
      </c>
      <c r="M44" s="93">
        <v>192775700.56</v>
      </c>
    </row>
    <row r="45" spans="1:13" ht="15.75" x14ac:dyDescent="0.25">
      <c r="A45" s="41" t="s">
        <v>54</v>
      </c>
      <c r="B45" s="9">
        <v>345156.4</v>
      </c>
      <c r="C45" s="9">
        <v>243353.61</v>
      </c>
      <c r="D45" s="9">
        <v>8440.7099999999991</v>
      </c>
      <c r="E45" s="9">
        <v>12080.740000000002</v>
      </c>
      <c r="F45" s="9">
        <v>4549207.8600000003</v>
      </c>
      <c r="G45" s="9">
        <v>9535767.4600000009</v>
      </c>
      <c r="H45" s="9">
        <v>0</v>
      </c>
      <c r="I45" s="9">
        <v>206.4</v>
      </c>
      <c r="J45" s="9">
        <v>485363.87</v>
      </c>
      <c r="K45" s="9">
        <v>600358.81000000017</v>
      </c>
      <c r="L45" s="9">
        <v>0</v>
      </c>
      <c r="M45" s="45">
        <v>15779935.860000001</v>
      </c>
    </row>
    <row r="46" spans="1:13" ht="15.75" x14ac:dyDescent="0.25">
      <c r="A46" s="73" t="s">
        <v>55</v>
      </c>
      <c r="B46" s="81">
        <v>0</v>
      </c>
      <c r="C46" s="81">
        <v>0</v>
      </c>
      <c r="D46" s="81">
        <v>0</v>
      </c>
      <c r="E46" s="81">
        <v>0</v>
      </c>
      <c r="F46" s="81">
        <v>13640167.320000008</v>
      </c>
      <c r="G46" s="81">
        <v>31727805.169999994</v>
      </c>
      <c r="H46" s="81">
        <v>0</v>
      </c>
      <c r="I46" s="81">
        <v>0</v>
      </c>
      <c r="J46" s="81">
        <v>1465656.3900000001</v>
      </c>
      <c r="K46" s="81">
        <v>2031880.1600000004</v>
      </c>
      <c r="L46" s="81">
        <v>0</v>
      </c>
      <c r="M46" s="93">
        <v>48865509.040000007</v>
      </c>
    </row>
    <row r="47" spans="1:13" ht="15.75" x14ac:dyDescent="0.25">
      <c r="A47" s="41" t="s">
        <v>56</v>
      </c>
      <c r="B47" s="9">
        <v>0</v>
      </c>
      <c r="C47" s="9">
        <v>0</v>
      </c>
      <c r="D47" s="9">
        <v>0</v>
      </c>
      <c r="E47" s="9">
        <v>0</v>
      </c>
      <c r="F47" s="9">
        <v>3426217.44</v>
      </c>
      <c r="G47" s="9">
        <v>5776547.1799999978</v>
      </c>
      <c r="H47" s="9">
        <v>1265979.06</v>
      </c>
      <c r="I47" s="9">
        <v>1460.64</v>
      </c>
      <c r="J47" s="9">
        <v>365575.85000000003</v>
      </c>
      <c r="K47" s="9">
        <v>373807.11</v>
      </c>
      <c r="L47" s="9">
        <v>85426.34</v>
      </c>
      <c r="M47" s="45">
        <v>11295013.619999997</v>
      </c>
    </row>
    <row r="48" spans="1:13" ht="15.75" x14ac:dyDescent="0.25">
      <c r="A48" s="73" t="s">
        <v>57</v>
      </c>
      <c r="B48" s="81">
        <v>4427.57</v>
      </c>
      <c r="C48" s="81">
        <v>20700.260000000002</v>
      </c>
      <c r="D48" s="81">
        <v>0</v>
      </c>
      <c r="E48" s="81">
        <v>3351.6000000000004</v>
      </c>
      <c r="F48" s="81">
        <v>7170186.6999999909</v>
      </c>
      <c r="G48" s="81">
        <v>14409237.619999995</v>
      </c>
      <c r="H48" s="81">
        <v>0</v>
      </c>
      <c r="I48" s="81">
        <v>0</v>
      </c>
      <c r="J48" s="81">
        <v>777395.75999999989</v>
      </c>
      <c r="K48" s="81">
        <v>918289.10000000033</v>
      </c>
      <c r="L48" s="81">
        <v>0</v>
      </c>
      <c r="M48" s="93">
        <v>23303588.609999988</v>
      </c>
    </row>
    <row r="49" spans="1:13" ht="15.75" x14ac:dyDescent="0.25">
      <c r="A49" s="41" t="s">
        <v>58</v>
      </c>
      <c r="B49" s="9">
        <v>2974903.9699999993</v>
      </c>
      <c r="C49" s="9">
        <v>5687716.1099999994</v>
      </c>
      <c r="D49" s="9">
        <v>183757.96999999997</v>
      </c>
      <c r="E49" s="9">
        <v>16634.93</v>
      </c>
      <c r="F49" s="9">
        <v>6359553.5700000003</v>
      </c>
      <c r="G49" s="9">
        <v>13319720.110000001</v>
      </c>
      <c r="H49" s="9">
        <v>0</v>
      </c>
      <c r="I49" s="9">
        <v>0</v>
      </c>
      <c r="J49" s="9">
        <v>676665.9600000002</v>
      </c>
      <c r="K49" s="9">
        <v>846963.99000000011</v>
      </c>
      <c r="L49" s="9">
        <v>0</v>
      </c>
      <c r="M49" s="45">
        <v>30065916.609999999</v>
      </c>
    </row>
    <row r="50" spans="1:13" ht="15.75" x14ac:dyDescent="0.25">
      <c r="A50" s="73" t="s">
        <v>59</v>
      </c>
      <c r="B50" s="81">
        <v>5538.4599999999991</v>
      </c>
      <c r="C50" s="81">
        <v>251072.12</v>
      </c>
      <c r="D50" s="81">
        <v>247082.78000000003</v>
      </c>
      <c r="E50" s="81">
        <v>45331.48000000001</v>
      </c>
      <c r="F50" s="81">
        <v>20116993.960000016</v>
      </c>
      <c r="G50" s="81">
        <v>43204326.359999977</v>
      </c>
      <c r="H50" s="81">
        <v>0</v>
      </c>
      <c r="I50" s="81">
        <v>5128.2</v>
      </c>
      <c r="J50" s="81">
        <v>2190041.0099999998</v>
      </c>
      <c r="K50" s="81">
        <v>2762559.6299999985</v>
      </c>
      <c r="L50" s="81">
        <v>0</v>
      </c>
      <c r="M50" s="93">
        <v>68828074</v>
      </c>
    </row>
    <row r="51" spans="1:13" ht="15.75" x14ac:dyDescent="0.25">
      <c r="A51" s="41" t="s">
        <v>60</v>
      </c>
      <c r="B51" s="9">
        <v>0</v>
      </c>
      <c r="C51" s="9">
        <v>55029.740000000005</v>
      </c>
      <c r="D51" s="9">
        <v>0</v>
      </c>
      <c r="E51" s="9">
        <v>0</v>
      </c>
      <c r="F51" s="9">
        <v>5310204.049999998</v>
      </c>
      <c r="G51" s="9">
        <v>9646482.2300000004</v>
      </c>
      <c r="H51" s="9">
        <v>5179477.95</v>
      </c>
      <c r="I51" s="9">
        <v>0</v>
      </c>
      <c r="J51" s="9">
        <v>570255.68999999971</v>
      </c>
      <c r="K51" s="9">
        <v>629551.72</v>
      </c>
      <c r="L51" s="9">
        <v>355821.72</v>
      </c>
      <c r="M51" s="45">
        <v>21746823.099999998</v>
      </c>
    </row>
    <row r="52" spans="1:13" ht="15.75" x14ac:dyDescent="0.25">
      <c r="A52" s="73" t="s">
        <v>61</v>
      </c>
      <c r="B52" s="81">
        <v>489066.88999999996</v>
      </c>
      <c r="C52" s="81">
        <v>984662.46</v>
      </c>
      <c r="D52" s="81">
        <v>0</v>
      </c>
      <c r="E52" s="81">
        <v>0</v>
      </c>
      <c r="F52" s="81">
        <v>1962638.58</v>
      </c>
      <c r="G52" s="81">
        <v>6173083.1699999981</v>
      </c>
      <c r="H52" s="81">
        <v>0</v>
      </c>
      <c r="I52" s="81">
        <v>0</v>
      </c>
      <c r="J52" s="81">
        <v>211613.1</v>
      </c>
      <c r="K52" s="81">
        <v>402675.08</v>
      </c>
      <c r="L52" s="81">
        <v>0</v>
      </c>
      <c r="M52" s="93">
        <v>10223739.279999997</v>
      </c>
    </row>
    <row r="53" spans="1:13" ht="15.75" x14ac:dyDescent="0.25">
      <c r="A53" s="41" t="s">
        <v>62</v>
      </c>
      <c r="B53" s="9">
        <v>0</v>
      </c>
      <c r="C53" s="9">
        <v>0</v>
      </c>
      <c r="D53" s="9">
        <v>0</v>
      </c>
      <c r="E53" s="9">
        <v>0</v>
      </c>
      <c r="F53" s="9">
        <v>2691.51</v>
      </c>
      <c r="G53" s="9">
        <v>12037.19</v>
      </c>
      <c r="H53" s="9">
        <v>0</v>
      </c>
      <c r="I53" s="9">
        <v>0</v>
      </c>
      <c r="J53" s="9">
        <v>271.82</v>
      </c>
      <c r="K53" s="9">
        <v>693.36</v>
      </c>
      <c r="L53" s="9">
        <v>0</v>
      </c>
      <c r="M53" s="45">
        <v>15693.880000000001</v>
      </c>
    </row>
    <row r="54" spans="1:13" ht="15.75" x14ac:dyDescent="0.25">
      <c r="A54" s="73" t="s">
        <v>63</v>
      </c>
      <c r="B54" s="81">
        <v>0</v>
      </c>
      <c r="C54" s="81">
        <v>16264.029999999999</v>
      </c>
      <c r="D54" s="81">
        <v>0</v>
      </c>
      <c r="E54" s="81">
        <v>0</v>
      </c>
      <c r="F54" s="81">
        <v>363768.64999999997</v>
      </c>
      <c r="G54" s="81">
        <v>810091.19000000006</v>
      </c>
      <c r="H54" s="81">
        <v>0</v>
      </c>
      <c r="I54" s="81">
        <v>1886.5800000000002</v>
      </c>
      <c r="J54" s="81">
        <v>39570.759999999995</v>
      </c>
      <c r="K54" s="81">
        <v>53017.079999999987</v>
      </c>
      <c r="L54" s="81">
        <v>0</v>
      </c>
      <c r="M54" s="93">
        <v>1284598.2900000003</v>
      </c>
    </row>
    <row r="55" spans="1:13" ht="15.75" x14ac:dyDescent="0.25">
      <c r="A55" s="41" t="s">
        <v>64</v>
      </c>
      <c r="B55" s="9">
        <v>0</v>
      </c>
      <c r="C55" s="9">
        <v>0</v>
      </c>
      <c r="D55" s="9">
        <v>0</v>
      </c>
      <c r="E55" s="9">
        <v>0</v>
      </c>
      <c r="F55" s="9">
        <v>10314650.65</v>
      </c>
      <c r="G55" s="9">
        <v>20233076.149999995</v>
      </c>
      <c r="H55" s="9">
        <v>0</v>
      </c>
      <c r="I55" s="9">
        <v>0</v>
      </c>
      <c r="J55" s="9">
        <v>1120449.0999999994</v>
      </c>
      <c r="K55" s="9">
        <v>1304996.5899999996</v>
      </c>
      <c r="L55" s="9">
        <v>0</v>
      </c>
      <c r="M55" s="45">
        <v>32973172.489999995</v>
      </c>
    </row>
    <row r="56" spans="1:13" ht="15.75" x14ac:dyDescent="0.25">
      <c r="A56" s="73" t="s">
        <v>65</v>
      </c>
      <c r="B56" s="81">
        <v>182330.33000000002</v>
      </c>
      <c r="C56" s="81">
        <v>347589.88</v>
      </c>
      <c r="D56" s="81">
        <v>0</v>
      </c>
      <c r="E56" s="81">
        <v>7399.4599999999991</v>
      </c>
      <c r="F56" s="81">
        <v>4968606.9499999993</v>
      </c>
      <c r="G56" s="81">
        <v>9787648.2300000004</v>
      </c>
      <c r="H56" s="81">
        <v>0</v>
      </c>
      <c r="I56" s="81">
        <v>9732.48</v>
      </c>
      <c r="J56" s="81">
        <v>532177.81000000017</v>
      </c>
      <c r="K56" s="81">
        <v>629149.51000000047</v>
      </c>
      <c r="L56" s="81">
        <v>0</v>
      </c>
      <c r="M56" s="93">
        <v>16464634.65</v>
      </c>
    </row>
    <row r="57" spans="1:13" ht="15.75" x14ac:dyDescent="0.25">
      <c r="A57" s="41" t="s">
        <v>66</v>
      </c>
      <c r="B57" s="9">
        <v>108118.32</v>
      </c>
      <c r="C57" s="9">
        <v>189418.66999999998</v>
      </c>
      <c r="D57" s="9">
        <v>0</v>
      </c>
      <c r="E57" s="9">
        <v>0</v>
      </c>
      <c r="F57" s="9">
        <v>13091537.699999994</v>
      </c>
      <c r="G57" s="9">
        <v>28862692.450000014</v>
      </c>
      <c r="H57" s="9">
        <v>0</v>
      </c>
      <c r="I57" s="9">
        <v>4869.4799999999996</v>
      </c>
      <c r="J57" s="9">
        <v>1399755.9000000006</v>
      </c>
      <c r="K57" s="9">
        <v>1867498.1199999987</v>
      </c>
      <c r="L57" s="9">
        <v>0</v>
      </c>
      <c r="M57" s="45">
        <v>45523890.640000001</v>
      </c>
    </row>
    <row r="58" spans="1:13" ht="15.75" x14ac:dyDescent="0.25">
      <c r="A58" s="73" t="s">
        <v>67</v>
      </c>
      <c r="B58" s="81">
        <v>1713412.8900000001</v>
      </c>
      <c r="C58" s="81">
        <v>3115645.24</v>
      </c>
      <c r="D58" s="81">
        <v>0</v>
      </c>
      <c r="E58" s="81">
        <v>0</v>
      </c>
      <c r="F58" s="81">
        <v>854059.19000000006</v>
      </c>
      <c r="G58" s="81">
        <v>2132126.6499999994</v>
      </c>
      <c r="H58" s="81">
        <v>0</v>
      </c>
      <c r="I58" s="81">
        <v>836.4</v>
      </c>
      <c r="J58" s="81">
        <v>89506.489999999991</v>
      </c>
      <c r="K58" s="81">
        <v>131609.54</v>
      </c>
      <c r="L58" s="81">
        <v>0</v>
      </c>
      <c r="M58" s="93">
        <v>8037196.4000000013</v>
      </c>
    </row>
    <row r="59" spans="1:13" ht="15.75" x14ac:dyDescent="0.25">
      <c r="A59" s="41" t="s">
        <v>68</v>
      </c>
      <c r="B59" s="9">
        <v>0</v>
      </c>
      <c r="C59" s="9">
        <v>0</v>
      </c>
      <c r="D59" s="9">
        <v>0</v>
      </c>
      <c r="E59" s="9">
        <v>0</v>
      </c>
      <c r="F59" s="9">
        <v>1542821.6900000002</v>
      </c>
      <c r="G59" s="9">
        <v>3923188.5299999993</v>
      </c>
      <c r="H59" s="9">
        <v>34346</v>
      </c>
      <c r="I59" s="9">
        <v>0</v>
      </c>
      <c r="J59" s="9">
        <v>165030.62999999998</v>
      </c>
      <c r="K59" s="9">
        <v>256242.76999999996</v>
      </c>
      <c r="L59" s="9">
        <v>2167.52</v>
      </c>
      <c r="M59" s="45">
        <v>5923797.1399999987</v>
      </c>
    </row>
    <row r="60" spans="1:13" ht="15.75" x14ac:dyDescent="0.25">
      <c r="A60" s="73" t="s">
        <v>69</v>
      </c>
      <c r="B60" s="81">
        <v>0</v>
      </c>
      <c r="C60" s="81">
        <v>0</v>
      </c>
      <c r="D60" s="81">
        <v>0</v>
      </c>
      <c r="E60" s="81">
        <v>0</v>
      </c>
      <c r="F60" s="81">
        <v>112712.94000000002</v>
      </c>
      <c r="G60" s="81">
        <v>321824.01999999996</v>
      </c>
      <c r="H60" s="81">
        <v>0</v>
      </c>
      <c r="I60" s="81">
        <v>0</v>
      </c>
      <c r="J60" s="81">
        <v>11819.62</v>
      </c>
      <c r="K60" s="81">
        <v>20714.03</v>
      </c>
      <c r="L60" s="81">
        <v>0</v>
      </c>
      <c r="M60" s="93">
        <v>467070.61</v>
      </c>
    </row>
    <row r="61" spans="1:13" ht="15.75" x14ac:dyDescent="0.25">
      <c r="A61" s="41" t="s">
        <v>70</v>
      </c>
      <c r="B61" s="9">
        <v>116006.81</v>
      </c>
      <c r="C61" s="9">
        <v>211190.84</v>
      </c>
      <c r="D61" s="9">
        <v>0</v>
      </c>
      <c r="E61" s="9">
        <v>3019.2</v>
      </c>
      <c r="F61" s="9">
        <v>16427322.339999992</v>
      </c>
      <c r="G61" s="9">
        <v>30762018.229999989</v>
      </c>
      <c r="H61" s="9">
        <v>0</v>
      </c>
      <c r="I61" s="9">
        <v>874.13999999999987</v>
      </c>
      <c r="J61" s="9">
        <v>1766011.7900000007</v>
      </c>
      <c r="K61" s="9">
        <v>2006466.63</v>
      </c>
      <c r="L61" s="9">
        <v>0</v>
      </c>
      <c r="M61" s="45">
        <v>51292909.979999982</v>
      </c>
    </row>
    <row r="62" spans="1:13" ht="15.75" x14ac:dyDescent="0.25">
      <c r="A62" s="73" t="s">
        <v>71</v>
      </c>
      <c r="B62" s="81">
        <v>0</v>
      </c>
      <c r="C62" s="81">
        <v>0</v>
      </c>
      <c r="D62" s="81">
        <v>0</v>
      </c>
      <c r="E62" s="81">
        <v>0</v>
      </c>
      <c r="F62" s="81">
        <v>515905.22000000003</v>
      </c>
      <c r="G62" s="81">
        <v>1464659.22</v>
      </c>
      <c r="H62" s="81">
        <v>0</v>
      </c>
      <c r="I62" s="81">
        <v>0</v>
      </c>
      <c r="J62" s="81">
        <v>55535.960000000006</v>
      </c>
      <c r="K62" s="81">
        <v>96495.900000000009</v>
      </c>
      <c r="L62" s="81">
        <v>0</v>
      </c>
      <c r="M62" s="93">
        <v>2132596.2999999998</v>
      </c>
    </row>
    <row r="63" spans="1:13" ht="15.75" x14ac:dyDescent="0.25">
      <c r="A63" s="41" t="s">
        <v>72</v>
      </c>
      <c r="B63" s="9">
        <v>924868.21</v>
      </c>
      <c r="C63" s="9">
        <v>1624632.56</v>
      </c>
      <c r="D63" s="9">
        <v>0</v>
      </c>
      <c r="E63" s="9">
        <v>0</v>
      </c>
      <c r="F63" s="9">
        <v>14819209.890000006</v>
      </c>
      <c r="G63" s="9">
        <v>28452175.959999997</v>
      </c>
      <c r="H63" s="9">
        <v>0</v>
      </c>
      <c r="I63" s="9">
        <v>13177.499999999996</v>
      </c>
      <c r="J63" s="9">
        <v>1592509.3800000001</v>
      </c>
      <c r="K63" s="9">
        <v>1839472.4700000009</v>
      </c>
      <c r="L63" s="9">
        <v>0</v>
      </c>
      <c r="M63" s="45">
        <v>49266045.970000006</v>
      </c>
    </row>
    <row r="64" spans="1:13" ht="15.75" x14ac:dyDescent="0.25">
      <c r="A64" s="73" t="s">
        <v>73</v>
      </c>
      <c r="B64" s="81">
        <v>0</v>
      </c>
      <c r="C64" s="81">
        <v>0</v>
      </c>
      <c r="D64" s="81">
        <v>0</v>
      </c>
      <c r="E64" s="81">
        <v>0</v>
      </c>
      <c r="F64" s="81">
        <v>3865549.0300000003</v>
      </c>
      <c r="G64" s="81">
        <v>7438999.3799999999</v>
      </c>
      <c r="H64" s="81">
        <v>0</v>
      </c>
      <c r="I64" s="81">
        <v>8825.0399999999991</v>
      </c>
      <c r="J64" s="81">
        <v>417050.50000000006</v>
      </c>
      <c r="K64" s="81">
        <v>482972.94000000012</v>
      </c>
      <c r="L64" s="81">
        <v>0</v>
      </c>
      <c r="M64" s="93">
        <v>12213396.889999999</v>
      </c>
    </row>
    <row r="65" spans="1:13" ht="15.75" x14ac:dyDescent="0.25">
      <c r="A65" s="41" t="s">
        <v>74</v>
      </c>
      <c r="B65" s="9">
        <v>1122971.05</v>
      </c>
      <c r="C65" s="9">
        <v>1990701.89</v>
      </c>
      <c r="D65" s="9">
        <v>0</v>
      </c>
      <c r="E65" s="9">
        <v>0</v>
      </c>
      <c r="F65" s="9">
        <v>937496.17</v>
      </c>
      <c r="G65" s="9">
        <v>2220997.02</v>
      </c>
      <c r="H65" s="9">
        <v>0</v>
      </c>
      <c r="I65" s="9">
        <v>0</v>
      </c>
      <c r="J65" s="9">
        <v>99879.109999999986</v>
      </c>
      <c r="K65" s="9">
        <v>138100.44000000003</v>
      </c>
      <c r="L65" s="9">
        <v>0</v>
      </c>
      <c r="M65" s="45">
        <v>6510145.6800000006</v>
      </c>
    </row>
    <row r="66" spans="1:13" ht="15.75" x14ac:dyDescent="0.25">
      <c r="A66" s="66" t="s">
        <v>102</v>
      </c>
      <c r="B66" s="85">
        <v>101694454.14999996</v>
      </c>
      <c r="C66" s="85">
        <v>191073835.25999999</v>
      </c>
      <c r="D66" s="85">
        <v>2344103.66</v>
      </c>
      <c r="E66" s="85">
        <v>1882539.5699999996</v>
      </c>
      <c r="F66" s="85">
        <v>613057984.24000037</v>
      </c>
      <c r="G66" s="85">
        <v>1261145080.210001</v>
      </c>
      <c r="H66" s="85">
        <v>6479803.0099999998</v>
      </c>
      <c r="I66" s="85">
        <v>259511.64000000004</v>
      </c>
      <c r="J66" s="85">
        <v>65637300.579999991</v>
      </c>
      <c r="K66" s="85">
        <v>80628114.36999999</v>
      </c>
      <c r="L66" s="85">
        <v>443415.57999999996</v>
      </c>
      <c r="M66" s="85">
        <v>2324646142.2700009</v>
      </c>
    </row>
  </sheetData>
  <pageMargins left="0.7" right="0.7" top="0.75" bottom="0.75" header="0.3" footer="0.3"/>
  <pageSetup scale="50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7FB08BB543C04E917AF9A5E93AD566" ma:contentTypeVersion="2" ma:contentTypeDescription="Create a new document." ma:contentTypeScope="" ma:versionID="c8556513aa5ced43de355ae4af662fcf">
  <xsd:schema xmlns:xsd="http://www.w3.org/2001/XMLSchema" xmlns:xs="http://www.w3.org/2001/XMLSchema" xmlns:p="http://schemas.microsoft.com/office/2006/metadata/properties" xmlns:ns2="4751af9f-9f44-4a81-861d-3b06ff358078" targetNamespace="http://schemas.microsoft.com/office/2006/metadata/properties" ma:root="true" ma:fieldsID="232f54fc3fddc991c43de850a72fc084" ns2:_="">
    <xsd:import namespace="4751af9f-9f44-4a81-861d-3b06ff3580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51af9f-9f44-4a81-861d-3b06ff3580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46A9C3-8BFF-4513-B75E-97EF6EEE04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D2EC40-80DC-49BE-8D78-295E67993F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51af9f-9f44-4a81-861d-3b06ff3580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05699F-1EB6-4809-B672-B3C8A843CB3B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4751af9f-9f44-4a81-861d-3b06ff358078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SFSP July 2021</vt:lpstr>
      <vt:lpstr>SSO July 2021</vt:lpstr>
      <vt:lpstr>SFSP Annual 2020-21</vt:lpstr>
      <vt:lpstr>SSO Annual 2020-21</vt:lpstr>
      <vt:lpstr>Total SFSP &amp; SSO July</vt:lpstr>
      <vt:lpstr>Total SFSP &amp; SSO Annual</vt:lpstr>
      <vt:lpstr>Summer Funding - July </vt:lpstr>
      <vt:lpstr>Summer Funding July Totals</vt:lpstr>
      <vt:lpstr>Summer Funding Annual</vt:lpstr>
      <vt:lpstr>Summer Funding Annual Totals</vt:lpstr>
      <vt:lpstr>SFSP Comparison Report</vt:lpstr>
      <vt:lpstr>SSO Comparison Report</vt:lpstr>
      <vt:lpstr>Summer Comparison Report</vt:lpstr>
      <vt:lpstr>Summer Funding Comparison</vt:lpstr>
      <vt:lpstr>Summer Comparison Totals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2020-2021 Summer Meal Programs County Profile - Food Programs (CA Dept of Education)</dc:title>
  <dc:subject>County Level Summer Food Service Program and Seamless Summer Feeding Option meal data from October 2020 to September 2021.</dc:subject>
  <dc:creator>California Department of Education (CDE)</dc:creator>
  <cp:keywords/>
  <dc:description/>
  <cp:lastModifiedBy>Kamaldeep Mann</cp:lastModifiedBy>
  <cp:revision/>
  <dcterms:created xsi:type="dcterms:W3CDTF">2019-03-28T16:16:20Z</dcterms:created>
  <dcterms:modified xsi:type="dcterms:W3CDTF">2022-08-12T18:28:08Z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0x010100457FB08BB543C04E917AF9A5E93AD566</vt:lpwstr>
  </property>
</Properties>
</file>