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laven\Desktop\"/>
    </mc:Choice>
  </mc:AlternateContent>
  <bookViews>
    <workbookView xWindow="0" yWindow="0" windowWidth="28800" windowHeight="12135"/>
  </bookViews>
  <sheets>
    <sheet name="SFSP July 2018" sheetId="1" r:id="rId1"/>
    <sheet name="SFSP Annual 2017–18" sheetId="2" r:id="rId2"/>
    <sheet name="SSO July 2018" sheetId="3" r:id="rId3"/>
    <sheet name="SSO Annual 2017–18" sheetId="4" r:id="rId4"/>
    <sheet name="Total SFSP &amp; SSO July" sheetId="5" r:id="rId5"/>
    <sheet name="Total SFSP &amp; SSO Annual" sheetId="6" r:id="rId6"/>
    <sheet name="Summer Funding - July " sheetId="7" r:id="rId7"/>
    <sheet name="Summer Funding July Totals" sheetId="8" r:id="rId8"/>
    <sheet name="Summer Funding Annual" sheetId="9" r:id="rId9"/>
    <sheet name="Summer Funding Annual Totals" sheetId="10" r:id="rId10"/>
    <sheet name="SFSP Comparison Report" sheetId="11" r:id="rId11"/>
    <sheet name="SSO Comparison Report" sheetId="12" r:id="rId12"/>
    <sheet name="Total SFSP SSO Comparison" sheetId="13" r:id="rId13"/>
    <sheet name="Summer Funding Comparison" sheetId="14" r:id="rId14"/>
    <sheet name="Summer Comparison Totals" sheetId="16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E64" i="1"/>
  <c r="F64" i="1"/>
  <c r="G64" i="1"/>
  <c r="H64" i="1"/>
  <c r="I64" i="1"/>
  <c r="J64" i="1"/>
  <c r="K64" i="1"/>
  <c r="L64" i="1"/>
  <c r="C64" i="1"/>
  <c r="B64" i="1"/>
</calcChain>
</file>

<file path=xl/sharedStrings.xml><?xml version="1.0" encoding="utf-8"?>
<sst xmlns="http://schemas.openxmlformats.org/spreadsheetml/2006/main" count="890" uniqueCount="161">
  <si>
    <t>Summer Food Service Program (SFSP) County Profile - July 2018</t>
  </si>
  <si>
    <t>California Department of Education</t>
  </si>
  <si>
    <t>Nutrition Services Division</t>
  </si>
  <si>
    <t>March 2019</t>
  </si>
  <si>
    <t>County</t>
  </si>
  <si>
    <t>Sponsors</t>
  </si>
  <si>
    <t>Sites</t>
  </si>
  <si>
    <t>Breakfast Served</t>
  </si>
  <si>
    <t>Breakfast Average Daily Participation</t>
  </si>
  <si>
    <t>Lunch Served</t>
  </si>
  <si>
    <t>Lunch Average Daily Participation</t>
  </si>
  <si>
    <t>Supper Served</t>
  </si>
  <si>
    <t>Supper Average Daily Participation</t>
  </si>
  <si>
    <t>Snack Served</t>
  </si>
  <si>
    <t>Snack Average Daily Participation</t>
  </si>
  <si>
    <t>Total SFSP Meals Served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</si>
  <si>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</si>
  <si>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</si>
  <si>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</si>
  <si>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</si>
  <si>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</si>
  <si>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</si>
  <si>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</si>
  <si>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</si>
  <si>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</si>
  <si>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</si>
  <si>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</si>
  <si>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</si>
  <si>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</si>
  <si>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</si>
  <si>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</si>
  <si>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</si>
  <si>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</si>
  <si>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</si>
  <si>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</si>
  <si>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</si>
  <si>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</si>
  <si>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</si>
  <si>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</si>
  <si>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</si>
  <si>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</si>
  <si>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</si>
  <si>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</si>
  <si>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</si>
  <si>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</si>
  <si>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</si>
  <si>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</si>
  <si>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</si>
  <si>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</si>
  <si>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</si>
  <si>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</si>
  <si>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</si>
  <si>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</si>
  <si>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</si>
  <si>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</si>
  <si>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</si>
  <si>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</si>
  <si>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</si>
  <si>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</si>
  <si>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</si>
  <si>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</si>
  <si>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</si>
  <si>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</si>
  <si>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</si>
  <si>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</si>
  <si>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</si>
  <si>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</si>
  <si>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</si>
  <si>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</si>
  <si>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</si>
  <si>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</si>
  <si>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</si>
  <si>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</si>
  <si>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</si>
  <si>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 Total</t>
  </si>
  <si>
    <t>Seamless Summer Options (SSO) Program County Profile - July 2018</t>
  </si>
  <si>
    <t>March 2018</t>
  </si>
  <si>
    <t>Total SSO Meals Served</t>
  </si>
  <si>
    <t>Total Summer Meals - July 2018</t>
  </si>
  <si>
    <t>Total Summer Meals Served</t>
  </si>
  <si>
    <t>Summer Meal Funding - October 2017 to September 2018</t>
  </si>
  <si>
    <t>SFSP Breakfast Federal Reimbursement</t>
  </si>
  <si>
    <t>SFSP Lunch Federal Reimbursement</t>
  </si>
  <si>
    <t>SFSP Supper Federal Reimbursement</t>
  </si>
  <si>
    <t>SFSP Snack Federal Reimbursement</t>
  </si>
  <si>
    <t>SSO Breakfast Federal Reimbursement</t>
  </si>
  <si>
    <t>SSO Lunch Federal Reimbursement</t>
  </si>
  <si>
    <t>SSO Supper Federal Reimbursement</t>
  </si>
  <si>
    <t>SSO Snack Federal Reimbursement</t>
  </si>
  <si>
    <t>SSO Breakfast State Reimbursement</t>
  </si>
  <si>
    <t>SSO Lunch State Reimbursement</t>
  </si>
  <si>
    <t>SSO Supper State Reimbursement</t>
  </si>
  <si>
    <t>Summer Meal Funding Totals - October 2017 to September 2018</t>
  </si>
  <si>
    <t>SFSP Federal Funding Total</t>
  </si>
  <si>
    <t>SSO Federal Funding Total</t>
  </si>
  <si>
    <t>SSO State Funding Total</t>
  </si>
  <si>
    <t>Total Summer Meal Funding Expended</t>
  </si>
  <si>
    <t>Summer Meal Funding October 2017 to September 2018</t>
  </si>
  <si>
    <t>Summer Food Service Program (SFSP) - October 2014 to September 2018</t>
  </si>
  <si>
    <t>SFSP Key Metrics</t>
  </si>
  <si>
    <t>July 2015</t>
  </si>
  <si>
    <t>July 2016</t>
  </si>
  <si>
    <t>Percent Change
July 2015 To July 2016</t>
  </si>
  <si>
    <t>Percent Change
Annual 2015 To Annual 2016</t>
  </si>
  <si>
    <t>July 2017</t>
  </si>
  <si>
    <t>Percent Change
July 2016 To July 2017</t>
  </si>
  <si>
    <t>Percent Change
Annual 2016 To Annual 2017</t>
  </si>
  <si>
    <t>July 2018</t>
  </si>
  <si>
    <t>Percent Change
July 2017 To July 2018</t>
  </si>
  <si>
    <t>Percent Change
Annual 2017 To Annual 2018</t>
  </si>
  <si>
    <t>SFSP Sponsors</t>
  </si>
  <si>
    <t>SFSP Sites</t>
  </si>
  <si>
    <t>SFSP Breakfast Served</t>
  </si>
  <si>
    <t>SFSP Breakfast
Average Daily Participation</t>
  </si>
  <si>
    <t>SFSP Lunch Served</t>
  </si>
  <si>
    <t>SFSP Lunch Average Daily Participation</t>
  </si>
  <si>
    <t>SFSP Supper Served</t>
  </si>
  <si>
    <t>SFSP Supper Average Daily Participation</t>
  </si>
  <si>
    <t>SFSP Snack Served</t>
  </si>
  <si>
    <t>SFSP Snack Average Daily Participation</t>
  </si>
  <si>
    <t>Summer Seamless Options (SSO) - October 2014 to September 2018</t>
  </si>
  <si>
    <t>SSO Key Metrics</t>
  </si>
  <si>
    <t>SSO Sponsors</t>
  </si>
  <si>
    <t>SSO Sites</t>
  </si>
  <si>
    <t>SSO Breakfast Served</t>
  </si>
  <si>
    <t>SSO Breakfast Average Daily Participation</t>
  </si>
  <si>
    <t>SSO Lunch Served</t>
  </si>
  <si>
    <t>SSO Lunch Average Daily Participation</t>
  </si>
  <si>
    <t>SSO Supper Served</t>
  </si>
  <si>
    <t>SSO Supper Average Daily Participation</t>
  </si>
  <si>
    <t>SSO Snack Served</t>
  </si>
  <si>
    <t>SSO Snack Average Daily Participation</t>
  </si>
  <si>
    <t>SFSP/SSO Key Metrics</t>
  </si>
  <si>
    <t>Summer Meal Sponsors</t>
  </si>
  <si>
    <t>Summer Meal Sites</t>
  </si>
  <si>
    <t>Summer Breakfast Served</t>
  </si>
  <si>
    <t>Summer Breakfast Average Daily Participation</t>
  </si>
  <si>
    <t>Summer Lunch Served</t>
  </si>
  <si>
    <t>Summer Lunch Average Daily Participation</t>
  </si>
  <si>
    <t>Summer Supper Served</t>
  </si>
  <si>
    <t>Summer Supper Average Daily Participation</t>
  </si>
  <si>
    <t>Summer Snack Served</t>
  </si>
  <si>
    <t>Summer Snack Average Daily Participation</t>
  </si>
  <si>
    <t>Total Summer Meals Funding October 2014 to September 2018</t>
  </si>
  <si>
    <t>Total Summer Meal Funding Expended Federal and State</t>
  </si>
  <si>
    <t>Total Summer Meals Funding Comparison - October 2014 to September 2018</t>
  </si>
  <si>
    <t>Statewide Totals</t>
  </si>
  <si>
    <t>Summer Food Service Program (SFSP) and Seamless Summer Option (SSO)</t>
  </si>
  <si>
    <t xml:space="preserve">California Department of Education </t>
  </si>
  <si>
    <t>Summer Food Service Program (SFSP) and Seamless Summer Options Program (SSO)</t>
  </si>
  <si>
    <t>Total Summer Meals October 2014 to September 2018</t>
  </si>
  <si>
    <t>Summer Funding - July 2018</t>
  </si>
  <si>
    <t>Summer Funding Totals - July 2018</t>
  </si>
  <si>
    <t>Total Summer Meals - 2017–18</t>
  </si>
  <si>
    <t>Summer Food Service Program (SFSP) County Profile - 2017–18</t>
  </si>
  <si>
    <t>Seamless Summer Options (SSO) Program County Profile - 2017–18</t>
  </si>
  <si>
    <t>Annual 2014–2015</t>
  </si>
  <si>
    <t>Annual 2015–2016</t>
  </si>
  <si>
    <t>Annual 2016–2017</t>
  </si>
  <si>
    <t>Annual 2017–18</t>
  </si>
  <si>
    <t>Annual 2017–2018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</si>
</sst>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DD7EE"/>
        <bgColor rgb="FF5B9BD5"/>
      </patternFill>
    </fill>
    <fill>
      <patternFill patternType="solid">
        <fgColor rgb="FFBDD7EE"/>
        <bgColor rgb="FFA5A5A5"/>
      </patternFill>
    </fill>
    <fill>
      <patternFill patternType="solid">
        <fgColor rgb="FFBDD7EE"/>
        <bgColor rgb="FFDDEBF7"/>
      </patternFill>
    </fill>
    <fill>
      <patternFill patternType="solid">
        <fgColor rgb="FFBDD7EE"/>
        <bgColor rgb="FF000000"/>
      </patternFill>
    </fill>
    <fill>
      <patternFill patternType="solid">
        <fgColor rgb="FFBDD7EE"/>
        <bgColor rgb="FFEDEDE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/>
    <xf numFmtId="0" fontId="4" fillId="0" borderId="1" applyNumberFormat="0" applyFill="0" applyAlignment="0" applyProtection="0"/>
    <xf numFmtId="44" fontId="10" fillId="0" borderId="0" applyFont="0" applyFill="0" applyBorder="0" applyAlignment="0" applyProtection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15" applyNumberFormat="0" applyFill="0" applyAlignment="0" applyProtection="0"/>
    <xf numFmtId="0" fontId="2" fillId="0" borderId="16" applyNumberFormat="0" applyFill="0" applyAlignment="0" applyProtection="0"/>
  </cellStyleXfs>
  <cellXfs count="189">
    <xf numFmtId="0" fontId="0" fillId="0" borderId="0" xfId="0"/>
    <xf numFmtId="0" fontId="6" fillId="0" borderId="0" xfId="3" applyFont="1" applyFill="1" applyBorder="1" applyAlignment="1"/>
    <xf numFmtId="0" fontId="0" fillId="0" borderId="0" xfId="0" applyFont="1" applyFill="1" applyBorder="1" applyAlignment="1"/>
    <xf numFmtId="0" fontId="7" fillId="0" borderId="0" xfId="3" applyFont="1" applyFill="1" applyBorder="1" applyAlignment="1"/>
    <xf numFmtId="49" fontId="7" fillId="0" borderId="0" xfId="3" applyNumberFormat="1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/>
    </xf>
    <xf numFmtId="3" fontId="7" fillId="0" borderId="2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6" fillId="0" borderId="0" xfId="3" applyFont="1" applyFill="1" applyBorder="1"/>
    <xf numFmtId="0" fontId="0" fillId="0" borderId="0" xfId="0" applyFont="1" applyFill="1" applyBorder="1"/>
    <xf numFmtId="3" fontId="7" fillId="0" borderId="2" xfId="3" applyNumberFormat="1" applyFont="1" applyFill="1" applyBorder="1" applyAlignment="1"/>
    <xf numFmtId="3" fontId="8" fillId="0" borderId="2" xfId="3" applyNumberFormat="1" applyFont="1" applyFill="1" applyBorder="1" applyAlignment="1"/>
    <xf numFmtId="164" fontId="7" fillId="0" borderId="2" xfId="3" applyNumberFormat="1" applyFont="1" applyFill="1" applyBorder="1" applyAlignment="1">
      <alignment horizontal="right"/>
    </xf>
    <xf numFmtId="164" fontId="8" fillId="0" borderId="2" xfId="5" applyNumberFormat="1" applyFont="1" applyFill="1" applyBorder="1"/>
    <xf numFmtId="164" fontId="8" fillId="0" borderId="2" xfId="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10" fontId="8" fillId="0" borderId="4" xfId="6" applyNumberFormat="1" applyFont="1" applyFill="1" applyBorder="1" applyAlignment="1"/>
    <xf numFmtId="10" fontId="8" fillId="0" borderId="5" xfId="6" applyNumberFormat="1" applyFont="1" applyFill="1" applyBorder="1" applyAlignment="1"/>
    <xf numFmtId="3" fontId="0" fillId="0" borderId="2" xfId="0" applyNumberFormat="1" applyFont="1" applyFill="1" applyBorder="1" applyAlignment="1"/>
    <xf numFmtId="10" fontId="0" fillId="0" borderId="2" xfId="1" applyNumberFormat="1" applyFont="1" applyFill="1" applyBorder="1" applyAlignment="1"/>
    <xf numFmtId="3" fontId="7" fillId="0" borderId="3" xfId="6" applyNumberFormat="1" applyFont="1" applyFill="1" applyBorder="1" applyAlignment="1">
      <alignment vertical="center" wrapText="1"/>
    </xf>
    <xf numFmtId="10" fontId="8" fillId="0" borderId="2" xfId="6" applyNumberFormat="1" applyFont="1" applyFill="1" applyBorder="1" applyAlignment="1"/>
    <xf numFmtId="10" fontId="7" fillId="0" borderId="2" xfId="8" applyNumberFormat="1" applyFont="1" applyFill="1" applyBorder="1" applyAlignment="1">
      <alignment horizontal="right"/>
    </xf>
    <xf numFmtId="3" fontId="7" fillId="0" borderId="0" xfId="7" applyNumberFormat="1" applyFont="1" applyFill="1" applyBorder="1" applyAlignment="1">
      <alignment horizontal="right"/>
    </xf>
    <xf numFmtId="3" fontId="5" fillId="0" borderId="0" xfId="7" applyNumberFormat="1" applyFont="1" applyFill="1" applyBorder="1" applyAlignment="1">
      <alignment horizontal="right"/>
    </xf>
    <xf numFmtId="10" fontId="8" fillId="0" borderId="0" xfId="6" applyNumberFormat="1" applyFont="1" applyFill="1" applyBorder="1" applyAlignment="1"/>
    <xf numFmtId="10" fontId="9" fillId="0" borderId="0" xfId="6" applyNumberFormat="1" applyFont="1" applyFill="1" applyBorder="1" applyAlignment="1"/>
    <xf numFmtId="3" fontId="7" fillId="0" borderId="2" xfId="7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wrapText="1"/>
    </xf>
    <xf numFmtId="49" fontId="7" fillId="0" borderId="0" xfId="3" applyNumberFormat="1" applyFont="1" applyFill="1" applyBorder="1" applyAlignment="1">
      <alignment wrapText="1"/>
    </xf>
    <xf numFmtId="3" fontId="7" fillId="0" borderId="0" xfId="3" applyNumberFormat="1" applyFont="1" applyFill="1" applyBorder="1" applyAlignment="1">
      <alignment horizontal="right" wrapText="1"/>
    </xf>
    <xf numFmtId="3" fontId="7" fillId="0" borderId="0" xfId="7" applyNumberFormat="1" applyFont="1" applyFill="1" applyBorder="1" applyAlignment="1">
      <alignment horizontal="right" wrapText="1"/>
    </xf>
    <xf numFmtId="3" fontId="5" fillId="0" borderId="0" xfId="7" applyNumberFormat="1" applyFont="1" applyFill="1" applyBorder="1" applyAlignment="1">
      <alignment horizontal="right" wrapText="1"/>
    </xf>
    <xf numFmtId="10" fontId="8" fillId="0" borderId="0" xfId="6" applyNumberFormat="1" applyFont="1" applyFill="1" applyBorder="1" applyAlignment="1">
      <alignment wrapText="1"/>
    </xf>
    <xf numFmtId="10" fontId="9" fillId="0" borderId="0" xfId="6" applyNumberFormat="1" applyFont="1" applyFill="1" applyBorder="1" applyAlignment="1">
      <alignment wrapText="1"/>
    </xf>
    <xf numFmtId="0" fontId="9" fillId="0" borderId="0" xfId="6" applyNumberFormat="1" applyFont="1" applyFill="1" applyBorder="1" applyAlignment="1">
      <alignment horizontal="left" wrapText="1"/>
    </xf>
    <xf numFmtId="3" fontId="7" fillId="0" borderId="8" xfId="7" applyNumberFormat="1" applyFont="1" applyFill="1" applyBorder="1" applyAlignment="1">
      <alignment horizontal="right"/>
    </xf>
    <xf numFmtId="10" fontId="8" fillId="0" borderId="8" xfId="6" applyNumberFormat="1" applyFont="1" applyFill="1" applyBorder="1" applyAlignment="1"/>
    <xf numFmtId="3" fontId="7" fillId="0" borderId="8" xfId="0" applyNumberFormat="1" applyFont="1" applyFill="1" applyBorder="1" applyAlignment="1">
      <alignment horizontal="right"/>
    </xf>
    <xf numFmtId="3" fontId="7" fillId="0" borderId="8" xfId="3" applyNumberFormat="1" applyFont="1" applyFill="1" applyBorder="1" applyAlignment="1">
      <alignment horizontal="right"/>
    </xf>
    <xf numFmtId="10" fontId="7" fillId="0" borderId="8" xfId="8" applyNumberFormat="1" applyFont="1" applyFill="1" applyBorder="1" applyAlignment="1">
      <alignment horizontal="right"/>
    </xf>
    <xf numFmtId="10" fontId="8" fillId="0" borderId="9" xfId="6" applyNumberFormat="1" applyFont="1" applyFill="1" applyBorder="1" applyAlignment="1"/>
    <xf numFmtId="10" fontId="8" fillId="0" borderId="10" xfId="6" applyNumberFormat="1" applyFont="1" applyFill="1" applyBorder="1" applyAlignment="1"/>
    <xf numFmtId="3" fontId="0" fillId="0" borderId="8" xfId="0" applyNumberFormat="1" applyFont="1" applyFill="1" applyBorder="1" applyAlignment="1"/>
    <xf numFmtId="10" fontId="0" fillId="0" borderId="8" xfId="1" applyNumberFormat="1" applyFont="1" applyFill="1" applyBorder="1" applyAlignment="1"/>
    <xf numFmtId="164" fontId="7" fillId="0" borderId="2" xfId="0" applyNumberFormat="1" applyFont="1" applyFill="1" applyBorder="1" applyAlignment="1">
      <alignment horizontal="right" vertical="top"/>
    </xf>
    <xf numFmtId="10" fontId="8" fillId="0" borderId="2" xfId="8" applyNumberFormat="1" applyFont="1" applyFill="1" applyBorder="1" applyAlignment="1">
      <alignment vertical="top" wrapText="1"/>
    </xf>
    <xf numFmtId="164" fontId="7" fillId="0" borderId="2" xfId="3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7" fillId="0" borderId="2" xfId="6" applyNumberFormat="1" applyFont="1" applyFill="1" applyBorder="1" applyAlignment="1">
      <alignment vertical="top" wrapText="1"/>
    </xf>
    <xf numFmtId="3" fontId="7" fillId="0" borderId="2" xfId="6" applyNumberFormat="1" applyFont="1" applyFill="1" applyBorder="1" applyAlignment="1">
      <alignment vertical="top" wrapText="1"/>
    </xf>
    <xf numFmtId="0" fontId="7" fillId="0" borderId="8" xfId="3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3" fontId="7" fillId="0" borderId="3" xfId="3" applyNumberFormat="1" applyFont="1" applyFill="1" applyBorder="1" applyAlignment="1"/>
    <xf numFmtId="3" fontId="8" fillId="0" borderId="3" xfId="3" applyNumberFormat="1" applyFont="1" applyFill="1" applyBorder="1" applyAlignment="1"/>
    <xf numFmtId="164" fontId="7" fillId="0" borderId="3" xfId="3" applyNumberFormat="1" applyFont="1" applyFill="1" applyBorder="1" applyAlignment="1">
      <alignment horizontal="right"/>
    </xf>
    <xf numFmtId="164" fontId="5" fillId="0" borderId="3" xfId="3" applyNumberFormat="1" applyFont="1" applyFill="1" applyBorder="1" applyAlignment="1">
      <alignment horizontal="right"/>
    </xf>
    <xf numFmtId="0" fontId="8" fillId="0" borderId="14" xfId="3" applyFont="1" applyFill="1" applyBorder="1" applyAlignment="1">
      <alignment horizontal="left"/>
    </xf>
    <xf numFmtId="164" fontId="8" fillId="0" borderId="3" xfId="3" applyNumberFormat="1" applyFont="1" applyFill="1" applyBorder="1"/>
    <xf numFmtId="0" fontId="7" fillId="0" borderId="2" xfId="6" applyNumberFormat="1" applyFont="1" applyFill="1" applyBorder="1" applyAlignment="1">
      <alignment vertical="center" wrapText="1"/>
    </xf>
    <xf numFmtId="44" fontId="7" fillId="0" borderId="2" xfId="9" applyFont="1" applyFill="1" applyBorder="1" applyAlignment="1">
      <alignment horizontal="right" wrapText="1"/>
    </xf>
    <xf numFmtId="10" fontId="8" fillId="0" borderId="2" xfId="6" applyNumberFormat="1" applyFont="1" applyFill="1" applyBorder="1" applyAlignment="1">
      <alignment wrapText="1"/>
    </xf>
    <xf numFmtId="10" fontId="8" fillId="0" borderId="2" xfId="8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7" fillId="0" borderId="3" xfId="6" applyNumberFormat="1" applyFont="1" applyFill="1" applyBorder="1" applyAlignment="1">
      <alignment vertical="center" wrapText="1"/>
    </xf>
    <xf numFmtId="3" fontId="7" fillId="0" borderId="7" xfId="6" applyNumberFormat="1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wrapText="1"/>
    </xf>
    <xf numFmtId="0" fontId="0" fillId="0" borderId="2" xfId="0" applyBorder="1"/>
    <xf numFmtId="0" fontId="13" fillId="0" borderId="0" xfId="10" applyFont="1" applyFill="1" applyBorder="1" applyAlignment="1">
      <alignment horizontal="left"/>
    </xf>
    <xf numFmtId="0" fontId="0" fillId="8" borderId="2" xfId="0" applyFill="1" applyBorder="1"/>
    <xf numFmtId="0" fontId="2" fillId="8" borderId="2" xfId="11" applyFill="1" applyBorder="1"/>
    <xf numFmtId="37" fontId="0" fillId="8" borderId="2" xfId="0" applyNumberFormat="1" applyFill="1" applyBorder="1"/>
    <xf numFmtId="38" fontId="0" fillId="8" borderId="2" xfId="0" applyNumberFormat="1" applyFill="1" applyBorder="1"/>
    <xf numFmtId="38" fontId="0" fillId="0" borderId="2" xfId="0" applyNumberFormat="1" applyBorder="1"/>
    <xf numFmtId="38" fontId="2" fillId="8" borderId="2" xfId="11" applyNumberFormat="1" applyFill="1" applyBorder="1"/>
    <xf numFmtId="0" fontId="8" fillId="8" borderId="5" xfId="3" applyFont="1" applyFill="1" applyBorder="1" applyAlignment="1">
      <alignment horizontal="left"/>
    </xf>
    <xf numFmtId="3" fontId="8" fillId="8" borderId="5" xfId="3" applyNumberFormat="1" applyFont="1" applyFill="1" applyBorder="1" applyAlignment="1">
      <alignment horizontal="right"/>
    </xf>
    <xf numFmtId="0" fontId="7" fillId="8" borderId="2" xfId="3" applyFont="1" applyFill="1" applyBorder="1" applyAlignment="1">
      <alignment horizontal="left"/>
    </xf>
    <xf numFmtId="3" fontId="7" fillId="8" borderId="2" xfId="3" applyNumberFormat="1" applyFont="1" applyFill="1" applyBorder="1" applyAlignment="1">
      <alignment horizontal="right"/>
    </xf>
    <xf numFmtId="0" fontId="2" fillId="8" borderId="2" xfId="11" applyFill="1" applyBorder="1" applyAlignment="1">
      <alignment horizontal="left"/>
    </xf>
    <xf numFmtId="3" fontId="2" fillId="8" borderId="2" xfId="11" applyNumberFormat="1" applyFill="1" applyBorder="1" applyAlignment="1">
      <alignment horizontal="right"/>
    </xf>
    <xf numFmtId="3" fontId="5" fillId="3" borderId="12" xfId="3" applyNumberFormat="1" applyFont="1" applyFill="1" applyBorder="1" applyAlignment="1">
      <alignment horizontal="center" wrapText="1"/>
    </xf>
    <xf numFmtId="3" fontId="5" fillId="4" borderId="12" xfId="3" applyNumberFormat="1" applyFont="1" applyFill="1" applyBorder="1" applyAlignment="1">
      <alignment horizontal="center" wrapText="1"/>
    </xf>
    <xf numFmtId="3" fontId="5" fillId="3" borderId="13" xfId="4" applyNumberFormat="1" applyFont="1" applyFill="1" applyBorder="1" applyAlignment="1">
      <alignment horizontal="center" wrapText="1"/>
    </xf>
    <xf numFmtId="0" fontId="7" fillId="8" borderId="5" xfId="3" applyFont="1" applyFill="1" applyBorder="1" applyAlignment="1">
      <alignment horizontal="left"/>
    </xf>
    <xf numFmtId="3" fontId="7" fillId="8" borderId="5" xfId="3" applyNumberFormat="1" applyFont="1" applyFill="1" applyBorder="1" applyAlignment="1">
      <alignment horizontal="right"/>
    </xf>
    <xf numFmtId="0" fontId="7" fillId="8" borderId="14" xfId="3" applyFont="1" applyFill="1" applyBorder="1" applyAlignment="1">
      <alignment horizontal="left"/>
    </xf>
    <xf numFmtId="3" fontId="7" fillId="8" borderId="2" xfId="3" applyNumberFormat="1" applyFont="1" applyFill="1" applyBorder="1" applyAlignment="1"/>
    <xf numFmtId="3" fontId="7" fillId="8" borderId="3" xfId="3" applyNumberFormat="1" applyFont="1" applyFill="1" applyBorder="1" applyAlignment="1"/>
    <xf numFmtId="3" fontId="2" fillId="8" borderId="2" xfId="11" applyNumberFormat="1" applyFill="1" applyBorder="1" applyAlignment="1"/>
    <xf numFmtId="3" fontId="8" fillId="8" borderId="2" xfId="3" applyNumberFormat="1" applyFont="1" applyFill="1" applyBorder="1" applyAlignment="1"/>
    <xf numFmtId="3" fontId="8" fillId="8" borderId="3" xfId="3" applyNumberFormat="1" applyFont="1" applyFill="1" applyBorder="1" applyAlignment="1"/>
    <xf numFmtId="164" fontId="5" fillId="5" borderId="5" xfId="3" applyNumberFormat="1" applyFont="1" applyFill="1" applyBorder="1" applyAlignment="1">
      <alignment horizontal="center" wrapText="1"/>
    </xf>
    <xf numFmtId="164" fontId="5" fillId="5" borderId="6" xfId="3" applyNumberFormat="1" applyFont="1" applyFill="1" applyBorder="1" applyAlignment="1">
      <alignment horizontal="center" wrapText="1"/>
    </xf>
    <xf numFmtId="164" fontId="7" fillId="8" borderId="2" xfId="3" applyNumberFormat="1" applyFont="1" applyFill="1" applyBorder="1" applyAlignment="1">
      <alignment horizontal="right"/>
    </xf>
    <xf numFmtId="164" fontId="7" fillId="8" borderId="3" xfId="3" applyNumberFormat="1" applyFont="1" applyFill="1" applyBorder="1" applyAlignment="1">
      <alignment horizontal="right"/>
    </xf>
    <xf numFmtId="0" fontId="0" fillId="8" borderId="0" xfId="0" applyFont="1" applyFill="1" applyBorder="1" applyAlignment="1"/>
    <xf numFmtId="0" fontId="2" fillId="9" borderId="2" xfId="11" applyFill="1" applyBorder="1" applyAlignment="1">
      <alignment horizontal="left"/>
    </xf>
    <xf numFmtId="164" fontId="2" fillId="8" borderId="2" xfId="11" applyNumberFormat="1" applyFill="1" applyBorder="1" applyAlignment="1">
      <alignment horizontal="right"/>
    </xf>
    <xf numFmtId="0" fontId="8" fillId="8" borderId="14" xfId="3" applyFont="1" applyFill="1" applyBorder="1" applyAlignment="1">
      <alignment horizontal="left"/>
    </xf>
    <xf numFmtId="164" fontId="8" fillId="8" borderId="2" xfId="5" applyNumberFormat="1" applyFont="1" applyFill="1" applyBorder="1"/>
    <xf numFmtId="164" fontId="8" fillId="8" borderId="2" xfId="3" applyNumberFormat="1" applyFont="1" applyFill="1" applyBorder="1" applyAlignment="1">
      <alignment horizontal="right"/>
    </xf>
    <xf numFmtId="164" fontId="8" fillId="8" borderId="3" xfId="3" applyNumberFormat="1" applyFont="1" applyFill="1" applyBorder="1"/>
    <xf numFmtId="0" fontId="2" fillId="9" borderId="16" xfId="11" applyFill="1" applyAlignment="1">
      <alignment horizontal="left"/>
    </xf>
    <xf numFmtId="164" fontId="2" fillId="8" borderId="16" xfId="11" applyNumberFormat="1" applyFill="1"/>
    <xf numFmtId="164" fontId="5" fillId="5" borderId="6" xfId="4" applyNumberFormat="1" applyFont="1" applyFill="1" applyBorder="1" applyAlignment="1">
      <alignment horizontal="center" wrapText="1"/>
    </xf>
    <xf numFmtId="164" fontId="5" fillId="8" borderId="3" xfId="3" applyNumberFormat="1" applyFont="1" applyFill="1" applyBorder="1" applyAlignment="1">
      <alignment horizontal="right"/>
    </xf>
    <xf numFmtId="164" fontId="2" fillId="8" borderId="2" xfId="11" applyNumberFormat="1" applyFill="1" applyBorder="1"/>
    <xf numFmtId="49" fontId="5" fillId="6" borderId="12" xfId="7" applyNumberFormat="1" applyFont="1" applyFill="1" applyBorder="1" applyAlignment="1">
      <alignment horizontal="center" wrapText="1"/>
    </xf>
    <xf numFmtId="0" fontId="5" fillId="5" borderId="12" xfId="7" applyNumberFormat="1" applyFont="1" applyFill="1" applyBorder="1" applyAlignment="1">
      <alignment horizontal="center" wrapText="1"/>
    </xf>
    <xf numFmtId="0" fontId="9" fillId="5" borderId="12" xfId="6" applyNumberFormat="1" applyFont="1" applyFill="1" applyBorder="1" applyAlignment="1">
      <alignment horizontal="center" wrapText="1"/>
    </xf>
    <xf numFmtId="0" fontId="9" fillId="5" borderId="13" xfId="6" applyNumberFormat="1" applyFont="1" applyFill="1" applyBorder="1" applyAlignment="1">
      <alignment horizontal="center" wrapText="1"/>
    </xf>
    <xf numFmtId="0" fontId="7" fillId="8" borderId="6" xfId="6" applyNumberFormat="1" applyFont="1" applyFill="1" applyBorder="1" applyAlignment="1">
      <alignment vertical="center" wrapText="1"/>
    </xf>
    <xf numFmtId="3" fontId="7" fillId="8" borderId="5" xfId="0" applyNumberFormat="1" applyFont="1" applyFill="1" applyBorder="1" applyAlignment="1">
      <alignment horizontal="right"/>
    </xf>
    <xf numFmtId="10" fontId="8" fillId="8" borderId="4" xfId="6" applyNumberFormat="1" applyFont="1" applyFill="1" applyBorder="1" applyAlignment="1"/>
    <xf numFmtId="10" fontId="8" fillId="8" borderId="5" xfId="6" applyNumberFormat="1" applyFont="1" applyFill="1" applyBorder="1" applyAlignment="1"/>
    <xf numFmtId="3" fontId="0" fillId="8" borderId="5" xfId="0" applyNumberFormat="1" applyFont="1" applyFill="1" applyBorder="1" applyAlignment="1"/>
    <xf numFmtId="10" fontId="0" fillId="8" borderId="5" xfId="1" applyNumberFormat="1" applyFont="1" applyFill="1" applyBorder="1" applyAlignment="1"/>
    <xf numFmtId="3" fontId="7" fillId="8" borderId="3" xfId="6" applyNumberFormat="1" applyFont="1" applyFill="1" applyBorder="1" applyAlignment="1">
      <alignment vertical="center" wrapText="1"/>
    </xf>
    <xf numFmtId="3" fontId="7" fillId="8" borderId="2" xfId="0" applyNumberFormat="1" applyFont="1" applyFill="1" applyBorder="1" applyAlignment="1">
      <alignment horizontal="right"/>
    </xf>
    <xf numFmtId="3" fontId="0" fillId="8" borderId="2" xfId="0" applyNumberFormat="1" applyFont="1" applyFill="1" applyBorder="1" applyAlignment="1"/>
    <xf numFmtId="10" fontId="0" fillId="8" borderId="2" xfId="1" applyNumberFormat="1" applyFont="1" applyFill="1" applyBorder="1" applyAlignment="1"/>
    <xf numFmtId="0" fontId="2" fillId="10" borderId="2" xfId="11" applyNumberFormat="1" applyFill="1" applyBorder="1" applyAlignment="1">
      <alignment vertical="center" wrapText="1"/>
    </xf>
    <xf numFmtId="10" fontId="2" fillId="8" borderId="2" xfId="11" applyNumberFormat="1" applyFill="1" applyBorder="1" applyAlignment="1">
      <alignment horizontal="right"/>
    </xf>
    <xf numFmtId="10" fontId="2" fillId="8" borderId="2" xfId="11" applyNumberFormat="1" applyFill="1" applyBorder="1" applyAlignment="1"/>
    <xf numFmtId="10" fontId="7" fillId="8" borderId="5" xfId="8" applyNumberFormat="1" applyFont="1" applyFill="1" applyBorder="1" applyAlignment="1">
      <alignment horizontal="right"/>
    </xf>
    <xf numFmtId="10" fontId="8" fillId="8" borderId="2" xfId="6" applyNumberFormat="1" applyFont="1" applyFill="1" applyBorder="1" applyAlignment="1"/>
    <xf numFmtId="10" fontId="7" fillId="8" borderId="2" xfId="8" applyNumberFormat="1" applyFont="1" applyFill="1" applyBorder="1" applyAlignment="1">
      <alignment horizontal="right"/>
    </xf>
    <xf numFmtId="0" fontId="2" fillId="0" borderId="2" xfId="11" applyFill="1" applyBorder="1" applyAlignment="1"/>
    <xf numFmtId="3" fontId="7" fillId="8" borderId="5" xfId="7" applyNumberFormat="1" applyFont="1" applyFill="1" applyBorder="1" applyAlignment="1">
      <alignment horizontal="right"/>
    </xf>
    <xf numFmtId="3" fontId="7" fillId="8" borderId="2" xfId="7" applyNumberFormat="1" applyFont="1" applyFill="1" applyBorder="1" applyAlignment="1">
      <alignment horizontal="right"/>
    </xf>
    <xf numFmtId="0" fontId="5" fillId="5" borderId="11" xfId="6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3" fontId="2" fillId="0" borderId="2" xfId="11" applyNumberFormat="1" applyFill="1" applyBorder="1" applyAlignment="1">
      <alignment vertical="top" wrapText="1"/>
    </xf>
    <xf numFmtId="164" fontId="2" fillId="0" borderId="2" xfId="11" applyNumberFormat="1" applyFill="1" applyBorder="1" applyAlignment="1">
      <alignment horizontal="right" vertical="top" wrapText="1"/>
    </xf>
    <xf numFmtId="10" fontId="2" fillId="0" borderId="2" xfId="11" applyNumberFormat="1" applyFill="1" applyBorder="1" applyAlignment="1">
      <alignment vertical="top" wrapText="1"/>
    </xf>
    <xf numFmtId="0" fontId="7" fillId="8" borderId="5" xfId="6" applyNumberFormat="1" applyFont="1" applyFill="1" applyBorder="1" applyAlignment="1">
      <alignment vertical="top" wrapText="1"/>
    </xf>
    <xf numFmtId="164" fontId="7" fillId="8" borderId="5" xfId="0" applyNumberFormat="1" applyFont="1" applyFill="1" applyBorder="1" applyAlignment="1">
      <alignment horizontal="right" vertical="top"/>
    </xf>
    <xf numFmtId="10" fontId="8" fillId="8" borderId="5" xfId="8" applyNumberFormat="1" applyFont="1" applyFill="1" applyBorder="1" applyAlignment="1">
      <alignment vertical="top" wrapText="1"/>
    </xf>
    <xf numFmtId="164" fontId="7" fillId="8" borderId="5" xfId="3" applyNumberFormat="1" applyFont="1" applyFill="1" applyBorder="1" applyAlignment="1">
      <alignment horizontal="right" vertical="top" wrapText="1"/>
    </xf>
    <xf numFmtId="3" fontId="7" fillId="8" borderId="2" xfId="6" applyNumberFormat="1" applyFont="1" applyFill="1" applyBorder="1" applyAlignment="1">
      <alignment vertical="top" wrapText="1"/>
    </xf>
    <xf numFmtId="164" fontId="7" fillId="8" borderId="2" xfId="0" applyNumberFormat="1" applyFont="1" applyFill="1" applyBorder="1" applyAlignment="1">
      <alignment horizontal="right" vertical="top"/>
    </xf>
    <xf numFmtId="10" fontId="8" fillId="8" borderId="2" xfId="8" applyNumberFormat="1" applyFont="1" applyFill="1" applyBorder="1" applyAlignment="1">
      <alignment vertical="top" wrapText="1"/>
    </xf>
    <xf numFmtId="164" fontId="7" fillId="8" borderId="2" xfId="3" applyNumberFormat="1" applyFont="1" applyFill="1" applyBorder="1" applyAlignment="1">
      <alignment horizontal="right" vertical="top" wrapText="1"/>
    </xf>
    <xf numFmtId="3" fontId="7" fillId="8" borderId="8" xfId="6" applyNumberFormat="1" applyFont="1" applyFill="1" applyBorder="1" applyAlignment="1">
      <alignment vertical="top" wrapText="1"/>
    </xf>
    <xf numFmtId="164" fontId="7" fillId="8" borderId="8" xfId="0" applyNumberFormat="1" applyFont="1" applyFill="1" applyBorder="1" applyAlignment="1">
      <alignment horizontal="right" vertical="top"/>
    </xf>
    <xf numFmtId="10" fontId="8" fillId="8" borderId="8" xfId="8" applyNumberFormat="1" applyFont="1" applyFill="1" applyBorder="1" applyAlignment="1">
      <alignment vertical="top" wrapText="1"/>
    </xf>
    <xf numFmtId="164" fontId="7" fillId="8" borderId="8" xfId="3" applyNumberFormat="1" applyFont="1" applyFill="1" applyBorder="1" applyAlignment="1">
      <alignment horizontal="right" vertical="top" wrapText="1"/>
    </xf>
    <xf numFmtId="3" fontId="2" fillId="0" borderId="2" xfId="11" applyNumberFormat="1" applyFill="1" applyBorder="1" applyAlignment="1">
      <alignment horizontal="left" vertical="top" wrapText="1"/>
    </xf>
    <xf numFmtId="44" fontId="2" fillId="0" borderId="2" xfId="11" applyNumberFormat="1" applyFill="1" applyBorder="1" applyAlignment="1">
      <alignment horizontal="right" vertical="top" wrapText="1"/>
    </xf>
    <xf numFmtId="10" fontId="2" fillId="0" borderId="2" xfId="11" applyNumberFormat="1" applyFill="1" applyBorder="1" applyAlignment="1">
      <alignment horizontal="right" vertical="top" wrapText="1"/>
    </xf>
    <xf numFmtId="0" fontId="7" fillId="8" borderId="5" xfId="6" applyNumberFormat="1" applyFont="1" applyFill="1" applyBorder="1" applyAlignment="1">
      <alignment vertical="center" wrapText="1"/>
    </xf>
    <xf numFmtId="44" fontId="7" fillId="8" borderId="5" xfId="9" applyFont="1" applyFill="1" applyBorder="1" applyAlignment="1">
      <alignment horizontal="right" wrapText="1"/>
    </xf>
    <xf numFmtId="10" fontId="8" fillId="8" borderId="5" xfId="6" applyNumberFormat="1" applyFont="1" applyFill="1" applyBorder="1" applyAlignment="1">
      <alignment wrapText="1"/>
    </xf>
    <xf numFmtId="10" fontId="8" fillId="8" borderId="5" xfId="8" applyNumberFormat="1" applyFont="1" applyFill="1" applyBorder="1" applyAlignment="1">
      <alignment wrapText="1"/>
    </xf>
    <xf numFmtId="3" fontId="7" fillId="8" borderId="8" xfId="6" applyNumberFormat="1" applyFont="1" applyFill="1" applyBorder="1" applyAlignment="1">
      <alignment vertical="center" wrapText="1"/>
    </xf>
    <xf numFmtId="44" fontId="7" fillId="8" borderId="8" xfId="9" applyFont="1" applyFill="1" applyBorder="1" applyAlignment="1">
      <alignment horizontal="right" wrapText="1"/>
    </xf>
    <xf numFmtId="10" fontId="8" fillId="8" borderId="8" xfId="6" applyNumberFormat="1" applyFont="1" applyFill="1" applyBorder="1" applyAlignment="1">
      <alignment wrapText="1"/>
    </xf>
    <xf numFmtId="10" fontId="8" fillId="8" borderId="8" xfId="8" applyNumberFormat="1" applyFont="1" applyFill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38" fontId="0" fillId="8" borderId="3" xfId="0" applyNumberFormat="1" applyFill="1" applyBorder="1"/>
    <xf numFmtId="38" fontId="0" fillId="0" borderId="3" xfId="0" applyNumberFormat="1" applyBorder="1"/>
    <xf numFmtId="38" fontId="2" fillId="8" borderId="3" xfId="11" applyNumberFormat="1" applyFill="1" applyBorder="1"/>
    <xf numFmtId="0" fontId="0" fillId="11" borderId="17" xfId="0" applyFill="1" applyBorder="1"/>
    <xf numFmtId="0" fontId="8" fillId="11" borderId="17" xfId="0" applyFont="1" applyFill="1" applyBorder="1" applyAlignment="1">
      <alignment horizontal="center" wrapText="1"/>
    </xf>
    <xf numFmtId="0" fontId="8" fillId="11" borderId="19" xfId="0" applyFont="1" applyFill="1" applyBorder="1" applyAlignment="1">
      <alignment horizontal="center" wrapText="1"/>
    </xf>
    <xf numFmtId="0" fontId="0" fillId="11" borderId="19" xfId="0" applyFill="1" applyBorder="1"/>
    <xf numFmtId="0" fontId="8" fillId="7" borderId="18" xfId="0" applyFont="1" applyFill="1" applyBorder="1" applyAlignment="1">
      <alignment horizontal="center" wrapText="1"/>
    </xf>
    <xf numFmtId="38" fontId="0" fillId="8" borderId="18" xfId="0" applyNumberFormat="1" applyFill="1" applyBorder="1"/>
    <xf numFmtId="38" fontId="0" fillId="0" borderId="18" xfId="0" applyNumberFormat="1" applyBorder="1"/>
    <xf numFmtId="38" fontId="2" fillId="8" borderId="18" xfId="11" applyNumberFormat="1" applyFill="1" applyBorder="1"/>
    <xf numFmtId="0" fontId="5" fillId="2" borderId="11" xfId="3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3" fontId="5" fillId="3" borderId="5" xfId="3" applyNumberFormat="1" applyFont="1" applyFill="1" applyBorder="1" applyAlignment="1">
      <alignment horizontal="center" wrapText="1"/>
    </xf>
    <xf numFmtId="3" fontId="5" fillId="4" borderId="5" xfId="3" applyNumberFormat="1" applyFont="1" applyFill="1" applyBorder="1" applyAlignment="1">
      <alignment horizontal="center" wrapText="1"/>
    </xf>
    <xf numFmtId="3" fontId="5" fillId="3" borderId="6" xfId="4" applyNumberFormat="1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 wrapText="1"/>
    </xf>
    <xf numFmtId="3" fontId="9" fillId="3" borderId="5" xfId="3" applyNumberFormat="1" applyFont="1" applyFill="1" applyBorder="1" applyAlignment="1">
      <alignment horizontal="center" wrapText="1"/>
    </xf>
    <xf numFmtId="3" fontId="9" fillId="4" borderId="5" xfId="3" applyNumberFormat="1" applyFont="1" applyFill="1" applyBorder="1" applyAlignment="1">
      <alignment horizontal="center" wrapText="1"/>
    </xf>
    <xf numFmtId="3" fontId="9" fillId="3" borderId="6" xfId="4" applyNumberFormat="1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/>
    </xf>
    <xf numFmtId="164" fontId="9" fillId="5" borderId="5" xfId="5" applyNumberFormat="1" applyFont="1" applyFill="1" applyBorder="1" applyAlignment="1">
      <alignment horizontal="center" wrapText="1"/>
    </xf>
    <xf numFmtId="0" fontId="9" fillId="5" borderId="6" xfId="3" applyFont="1" applyFill="1" applyBorder="1" applyAlignment="1">
      <alignment horizontal="center" wrapText="1"/>
    </xf>
    <xf numFmtId="164" fontId="5" fillId="5" borderId="5" xfId="5" applyNumberFormat="1" applyFont="1" applyFill="1" applyBorder="1" applyAlignment="1">
      <alignment horizontal="center" wrapText="1"/>
    </xf>
    <xf numFmtId="0" fontId="2" fillId="8" borderId="2" xfId="11" applyNumberFormat="1" applyFill="1" applyBorder="1" applyAlignment="1">
      <alignment wrapText="1"/>
    </xf>
  </cellXfs>
  <cellStyles count="12">
    <cellStyle name="Currency 2" xfId="9"/>
    <cellStyle name="Currency 3" xfId="5"/>
    <cellStyle name="Heading 1" xfId="10" builtinId="16"/>
    <cellStyle name="Heading 1 2" xfId="2"/>
    <cellStyle name="Normal" xfId="0" builtinId="0"/>
    <cellStyle name="Normal 2" xfId="6"/>
    <cellStyle name="Normal 3" xfId="3"/>
    <cellStyle name="Normal_Sheet2" xfId="7"/>
    <cellStyle name="Percent" xfId="1" builtinId="5"/>
    <cellStyle name="Percent 2" xfId="8"/>
    <cellStyle name="Total" xfId="11" builtinId="25" customBuiltin="1"/>
    <cellStyle name="Total 2" xfId="4"/>
  </cellStyles>
  <dxfs count="24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_);[Red]\(#,##0\)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5:L64" totalsRowShown="0" headerRowDxfId="242" headerRowBorderDxfId="241" tableBorderDxfId="240" headerRowCellStyle="Normal" dataCellStyle="Normal">
  <autoFilter ref="A5:L64"/>
  <tableColumns count="12">
    <tableColumn id="1" name="County" dataDxfId="239" dataCellStyle="Normal"/>
    <tableColumn id="2" name="Sponsors" dataDxfId="238" dataCellStyle="Normal"/>
    <tableColumn id="3" name="Sites" dataDxfId="237" dataCellStyle="Normal"/>
    <tableColumn id="4" name="Breakfast Served" dataDxfId="236" dataCellStyle="Normal"/>
    <tableColumn id="5" name="Breakfast Average Daily Participation" dataDxfId="235" dataCellStyle="Normal"/>
    <tableColumn id="6" name="Lunch Served" dataDxfId="234" dataCellStyle="Normal"/>
    <tableColumn id="7" name="Lunch Average Daily Participation" dataDxfId="233" dataCellStyle="Normal"/>
    <tableColumn id="8" name="Supper Served" dataDxfId="232" dataCellStyle="Normal"/>
    <tableColumn id="9" name="Supper Average Daily Participation" dataDxfId="231" dataCellStyle="Normal"/>
    <tableColumn id="10" name="Snack Served" dataDxfId="230" dataCellStyle="Normal"/>
    <tableColumn id="11" name="Snack Average Daily Participation" dataDxfId="229" dataCellStyle="Normal"/>
    <tableColumn id="12" name="Total SFSP Meals Served" dataDxfId="8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County Profile - July 2018"/>
    </ext>
  </extLst>
</table>
</file>

<file path=xl/tables/table10.xml><?xml version="1.0" encoding="utf-8"?>
<table xmlns="http://schemas.openxmlformats.org/spreadsheetml/2006/main" id="10" name="Table10" displayName="Table10" ref="A6:E65" totalsRowShown="0" headerRowDxfId="2" headerRowBorderDxfId="107" tableBorderDxfId="106" totalsRowBorderDxfId="105" headerRowCellStyle="Currency 3">
  <autoFilter ref="A6:E65"/>
  <tableColumns count="5">
    <tableColumn id="1" name="County" dataDxfId="104" dataCellStyle="Normal 3"/>
    <tableColumn id="2" name="SFSP Federal Funding Total" dataDxfId="103" dataCellStyle="Currency 3"/>
    <tableColumn id="3" name="SSO Federal Funding Total" dataDxfId="102" dataCellStyle="Normal 3"/>
    <tableColumn id="4" name="SSO State Funding Total" dataDxfId="101" dataCellStyle="Currency 3"/>
    <tableColumn id="5" name="Total Summer Meal Funding Expended" dataDxfId="100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Meal Funding October 2017 to September 2018"/>
    </ext>
  </extLst>
</table>
</file>

<file path=xl/tables/table11.xml><?xml version="1.0" encoding="utf-8"?>
<table xmlns="http://schemas.openxmlformats.org/spreadsheetml/2006/main" id="11" name="Table11" displayName="Table11" ref="A5:O16" totalsRowShown="0" headerRowDxfId="99" headerRowBorderDxfId="98" tableBorderDxfId="97" headerRowCellStyle="Normal 2">
  <autoFilter ref="A5:O16"/>
  <tableColumns count="15">
    <tableColumn id="1" name="SFSP Key Metrics" dataDxfId="96" dataCellStyle="Normal 2"/>
    <tableColumn id="2" name="July 2015" dataDxfId="95"/>
    <tableColumn id="3" name="Annual 2014–2015" dataDxfId="94"/>
    <tableColumn id="4" name="July 2016" dataDxfId="93"/>
    <tableColumn id="5" name="Annual 2015–2016" dataDxfId="92"/>
    <tableColumn id="6" name="Percent Change_x000a_July 2015 To July 2016" dataDxfId="91" dataCellStyle="Normal 2"/>
    <tableColumn id="7" name="Percent Change_x000a_Annual 2015 To Annual 2016" dataDxfId="90" dataCellStyle="Normal 2"/>
    <tableColumn id="8" name="July 2017" dataDxfId="89" dataCellStyle="Normal_Sheet2"/>
    <tableColumn id="9" name="Annual 2016–2017" dataDxfId="88" dataCellStyle="Normal_Sheet2"/>
    <tableColumn id="10" name="Percent Change_x000a_July 2016 To July 2017" dataDxfId="87" dataCellStyle="Normal 2"/>
    <tableColumn id="11" name="Percent Change_x000a_Annual 2016 To Annual 2017" dataDxfId="86" dataCellStyle="Normal 2"/>
    <tableColumn id="12" name="July 2018" dataDxfId="85"/>
    <tableColumn id="13" name="Annual 2017–2018" dataDxfId="84"/>
    <tableColumn id="14" name="Percent Change_x000a_July 2017 To July 2018" dataDxfId="83" dataCellStyle="Percent"/>
    <tableColumn id="15" name="Percent Change_x000a_Annual 2017 To Annual 2018" dataDxfId="82" dataCellStyle="Percent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- October 2014 to September 2018"/>
    </ext>
  </extLst>
</table>
</file>

<file path=xl/tables/table12.xml><?xml version="1.0" encoding="utf-8"?>
<table xmlns="http://schemas.openxmlformats.org/spreadsheetml/2006/main" id="12" name="Table12" displayName="Table12" ref="A5:O16" totalsRowShown="0" headerRowDxfId="81" headerRowBorderDxfId="80" tableBorderDxfId="79" headerRowCellStyle="Normal 2">
  <autoFilter ref="A5:O16"/>
  <tableColumns count="15">
    <tableColumn id="1" name="SSO Key Metrics" dataDxfId="78" dataCellStyle="Normal 2"/>
    <tableColumn id="2" name="July 2015" dataDxfId="77"/>
    <tableColumn id="3" name="Annual 2014–2015" dataDxfId="76"/>
    <tableColumn id="4" name="July 2016" dataDxfId="75"/>
    <tableColumn id="5" name="Annual 2015–2016" dataDxfId="74"/>
    <tableColumn id="6" name="Percent Change_x000a_July 2015 To July 2016" dataDxfId="73" dataCellStyle="Normal 2"/>
    <tableColumn id="7" name="Percent Change_x000a_Annual 2015 To Annual 2016" dataDxfId="72" dataCellStyle="Normal 2"/>
    <tableColumn id="8" name="July 2017" dataDxfId="71"/>
    <tableColumn id="9" name="Annual 2016–2017" dataDxfId="70"/>
    <tableColumn id="10" name="Percent Change_x000a_July 2016 To July 2017" dataDxfId="69" dataCellStyle="Normal 2"/>
    <tableColumn id="11" name="Percent Change_x000a_Annual 2016 To Annual 2017" dataDxfId="68" dataCellStyle="Normal 2"/>
    <tableColumn id="12" name="July 2018" dataDxfId="67" dataCellStyle="Normal 3"/>
    <tableColumn id="13" name="Annual 2017–2018" dataDxfId="66" dataCellStyle="Normal 3"/>
    <tableColumn id="14" name="Percent Change_x000a_July 2017 To July 2018" dataDxfId="65" dataCellStyle="Normal 2"/>
    <tableColumn id="15" name="Percent Change_x000a_Annual 2017 To Annual 2018" dataDxfId="64" dataCellStyle="Percent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Seamless Options (SSO) - October 2014 to September 2018"/>
    </ext>
  </extLst>
</table>
</file>

<file path=xl/tables/table13.xml><?xml version="1.0" encoding="utf-8"?>
<table xmlns="http://schemas.openxmlformats.org/spreadsheetml/2006/main" id="13" name="Table13" displayName="Table13" ref="A6:O17" totalsRowShown="0" headerRowDxfId="9" dataDxfId="62" headerRowBorderDxfId="63" tableBorderDxfId="61" headerRowCellStyle="Normal 2" dataCellStyle="Normal 2">
  <autoFilter ref="A6:O17"/>
  <tableColumns count="15">
    <tableColumn id="1" name="SFSP/SSO Key Metrics" dataDxfId="60" dataCellStyle="Normal 2"/>
    <tableColumn id="2" name="July 2015" dataDxfId="59" dataCellStyle="Normal_Sheet2"/>
    <tableColumn id="3" name="Annual 2014–2015" dataDxfId="58" dataCellStyle="Normal_Sheet2"/>
    <tableColumn id="4" name="July 2016" dataDxfId="57" dataCellStyle="Normal_Sheet2"/>
    <tableColumn id="5" name="Annual 2015–2016" dataDxfId="56" dataCellStyle="Normal_Sheet2"/>
    <tableColumn id="6" name="Percent Change_x000a_July 2015 To July 2016" dataDxfId="55" dataCellStyle="Normal 2"/>
    <tableColumn id="7" name="Percent Change_x000a_Annual 2015 To Annual 2016" dataDxfId="54" dataCellStyle="Normal 2"/>
    <tableColumn id="8" name="July 2017" dataDxfId="53"/>
    <tableColumn id="9" name="Annual 2016–2017" dataDxfId="52"/>
    <tableColumn id="10" name="Percent Change_x000a_July 2016 To July 2017" dataDxfId="51" dataCellStyle="Normal 2"/>
    <tableColumn id="11" name="Percent Change_x000a_Annual 2016 To Annual 2017" dataDxfId="50" dataCellStyle="Normal 2"/>
    <tableColumn id="12" name="July 2018" dataDxfId="49" dataCellStyle="Normal 3"/>
    <tableColumn id="13" name="Annual 2017–2018" dataDxfId="48" dataCellStyle="Normal 3"/>
    <tableColumn id="14" name="Percent Change_x000a_July 2017 To July 2018" dataDxfId="47" dataCellStyle="Normal 2"/>
    <tableColumn id="15" name="Percent Change_x000a_Annual 2017 To Annual 2018" dataDxfId="46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otal Summer Meals October 2014 to September 2018"/>
    </ext>
  </extLst>
</table>
</file>

<file path=xl/tables/table14.xml><?xml version="1.0" encoding="utf-8"?>
<table xmlns="http://schemas.openxmlformats.org/spreadsheetml/2006/main" id="14" name="Table14" displayName="Table14" ref="A6:O18" totalsRowShown="0" headerRowDxfId="1" dataDxfId="44" headerRowBorderDxfId="45" tableBorderDxfId="43" headerRowCellStyle="Normal 2" dataCellStyle="Percent 2">
  <autoFilter ref="A6:O18"/>
  <tableColumns count="15">
    <tableColumn id="1" name="SFSP/SSO Key Metrics" dataDxfId="42" dataCellStyle="Normal 2"/>
    <tableColumn id="2" name="July 2015" dataDxfId="41"/>
    <tableColumn id="3" name="Annual 2014–2015" dataDxfId="40"/>
    <tableColumn id="4" name="July 2016" dataDxfId="39"/>
    <tableColumn id="5" name="Annual 2015–2016" dataDxfId="38"/>
    <tableColumn id="6" name="Percent Change_x000a_July 2015 To July 2016" dataDxfId="37" dataCellStyle="Percent 2"/>
    <tableColumn id="7" name="Percent Change_x000a_Annual 2015 To Annual 2016" dataDxfId="36" dataCellStyle="Percent 2"/>
    <tableColumn id="8" name="July 2017" dataDxfId="35"/>
    <tableColumn id="9" name="Annual 2016–2017" dataDxfId="34"/>
    <tableColumn id="10" name="Percent Change_x000a_July 2016 To July 2017" dataDxfId="33" dataCellStyle="Percent 2"/>
    <tableColumn id="11" name="Percent Change_x000a_Annual 2016 To Annual 2017" dataDxfId="32" dataCellStyle="Percent 2"/>
    <tableColumn id="12" name="July 2018" dataDxfId="31" dataCellStyle="Normal 3"/>
    <tableColumn id="13" name="Annual 2017–2018" dataDxfId="30" dataCellStyle="Normal 3"/>
    <tableColumn id="14" name="Percent Change_x000a_July 2017 To July 2018" dataDxfId="29" dataCellStyle="Percent 2"/>
    <tableColumn id="15" name="Percent Change_x000a_Annual 2017 To Annual 2018" dataDxfId="28" dataCellStyle="Percent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otal Summer Meals Funding October 2014 to September 2018"/>
    </ext>
  </extLst>
</table>
</file>

<file path=xl/tables/table15.xml><?xml version="1.0" encoding="utf-8"?>
<table xmlns="http://schemas.openxmlformats.org/spreadsheetml/2006/main" id="15" name="Table15" displayName="Table15" ref="A6:O10" totalsRowShown="0" headerRowDxfId="0" dataDxfId="26" headerRowBorderDxfId="27" tableBorderDxfId="25" headerRowCellStyle="Normal 2" dataCellStyle="Normal 2">
  <autoFilter ref="A6:O10"/>
  <tableColumns count="15">
    <tableColumn id="1" name="SFSP/SSO Key Metrics" dataDxfId="24"/>
    <tableColumn id="2" name="July 2015" dataDxfId="23" dataCellStyle="Currency 2"/>
    <tableColumn id="3" name="Annual 2014–2015" dataDxfId="22" dataCellStyle="Currency 2"/>
    <tableColumn id="4" name="July 2016" dataDxfId="21" dataCellStyle="Currency 2"/>
    <tableColumn id="5" name="Annual 2015–2016" dataDxfId="20" dataCellStyle="Currency 2"/>
    <tableColumn id="6" name="Percent Change_x000a_July 2015 To July 2016" dataDxfId="19" dataCellStyle="Normal 2"/>
    <tableColumn id="7" name="Percent Change_x000a_Annual 2015 To Annual 2016" dataDxfId="18" dataCellStyle="Percent 2"/>
    <tableColumn id="8" name="July 2017" dataDxfId="17" dataCellStyle="Currency 2"/>
    <tableColumn id="9" name="Annual 2016–2017" dataDxfId="16" dataCellStyle="Currency 2"/>
    <tableColumn id="10" name="Percent Change_x000a_July 2016 To July 2017" dataDxfId="15" dataCellStyle="Normal 2"/>
    <tableColumn id="11" name="Percent Change_x000a_Annual 2016 To Annual 2017" dataDxfId="14" dataCellStyle="Normal 2"/>
    <tableColumn id="12" name="July 2018" dataDxfId="13" dataCellStyle="Currency 2"/>
    <tableColumn id="13" name="Annual 2017–18" dataDxfId="12" dataCellStyle="Currency 2"/>
    <tableColumn id="14" name="Percent Change_x000a_July 2017 To July 2018" dataDxfId="11" dataCellStyle="Normal 2"/>
    <tableColumn id="15" name="Percent Change_x000a_Annual 2017 To Annual 2018" dataDxfId="10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otal Summer Meals Funding Comparison - October 2014 to September 2018"/>
    </ext>
  </extLst>
</table>
</file>

<file path=xl/tables/table2.xml><?xml version="1.0" encoding="utf-8"?>
<table xmlns="http://schemas.openxmlformats.org/spreadsheetml/2006/main" id="2" name="Table2" displayName="Table2" ref="A5:L64" totalsRowShown="0" headerRowDxfId="228" dataDxfId="226" headerRowBorderDxfId="227" tableBorderDxfId="225" headerRowCellStyle="Normal 3" dataCellStyle="Normal 3">
  <autoFilter ref="A5:L64"/>
  <tableColumns count="12">
    <tableColumn id="1" name="County" dataDxfId="224" dataCellStyle="Normal 3"/>
    <tableColumn id="2" name="Sponsors" dataDxfId="223" dataCellStyle="Normal 3"/>
    <tableColumn id="3" name="Sites" dataDxfId="222" dataCellStyle="Normal 3"/>
    <tableColumn id="4" name="Breakfast Served" dataDxfId="221" dataCellStyle="Normal 3"/>
    <tableColumn id="5" name="Breakfast Average Daily Participation" dataDxfId="220" dataCellStyle="Normal 3"/>
    <tableColumn id="6" name="Lunch Served" dataDxfId="219" dataCellStyle="Normal 3"/>
    <tableColumn id="7" name="Lunch Average Daily Participation" dataDxfId="218" dataCellStyle="Normal 3"/>
    <tableColumn id="8" name="Supper Served" dataDxfId="217" dataCellStyle="Normal 3"/>
    <tableColumn id="9" name="Supper Average Daily Participation" dataDxfId="216" dataCellStyle="Normal 3"/>
    <tableColumn id="10" name="Snack Served" dataDxfId="215" dataCellStyle="Normal 3"/>
    <tableColumn id="11" name="Snack Average Daily Participation" dataDxfId="214" dataCellStyle="Normal 3"/>
    <tableColumn id="12" name="Total SFSP Meals Served" dataDxfId="213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County Profile - 2017–18"/>
    </ext>
  </extLst>
</table>
</file>

<file path=xl/tables/table3.xml><?xml version="1.0" encoding="utf-8"?>
<table xmlns="http://schemas.openxmlformats.org/spreadsheetml/2006/main" id="3" name="Table3" displayName="Table3" ref="A5:L64" totalsRowShown="0" headerRowDxfId="7" dataDxfId="211" headerRowBorderDxfId="212" tableBorderDxfId="210" headerRowCellStyle="Normal 3" dataCellStyle="Normal 3">
  <autoFilter ref="A5:L64"/>
  <tableColumns count="12">
    <tableColumn id="1" name="County" dataDxfId="209" dataCellStyle="Normal 3"/>
    <tableColumn id="2" name="Sponsors" dataDxfId="208" dataCellStyle="Normal 3"/>
    <tableColumn id="3" name="Sites" dataDxfId="207" dataCellStyle="Normal 3"/>
    <tableColumn id="4" name="Breakfast Served" dataDxfId="206" dataCellStyle="Normal 3"/>
    <tableColumn id="5" name="Breakfast Average Daily Participation" dataDxfId="205" dataCellStyle="Normal 3"/>
    <tableColumn id="6" name="Lunch Served" dataDxfId="204" dataCellStyle="Normal 3"/>
    <tableColumn id="7" name="Lunch Average Daily Participation" dataDxfId="203" dataCellStyle="Normal 3"/>
    <tableColumn id="8" name="Supper Served" dataDxfId="202" dataCellStyle="Normal 3"/>
    <tableColumn id="9" name="Supper Average Daily Participation" dataDxfId="201" dataCellStyle="Normal 3"/>
    <tableColumn id="10" name="Snack Served" dataDxfId="200" dataCellStyle="Normal 3"/>
    <tableColumn id="11" name="Snack Average Daily Participation" dataDxfId="199" dataCellStyle="Normal 3"/>
    <tableColumn id="12" name="Total SSO Meals Served" dataDxfId="198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amless Summer Options (SSO) Program County Profile - July 2018"/>
    </ext>
  </extLst>
</table>
</file>

<file path=xl/tables/table4.xml><?xml version="1.0" encoding="utf-8"?>
<table xmlns="http://schemas.openxmlformats.org/spreadsheetml/2006/main" id="4" name="Table4" displayName="Table4" ref="A5:L64" totalsRowShown="0" headerRowDxfId="6" dataDxfId="196" headerRowBorderDxfId="197" tableBorderDxfId="195" headerRowCellStyle="Normal 3" dataCellStyle="Normal 3">
  <autoFilter ref="A5:L64"/>
  <tableColumns count="12">
    <tableColumn id="1" name="County" dataDxfId="194" dataCellStyle="Normal 3"/>
    <tableColumn id="2" name="Sponsors" dataDxfId="193" dataCellStyle="Normal 3"/>
    <tableColumn id="3" name="Sites" dataDxfId="192" dataCellStyle="Normal 3"/>
    <tableColumn id="4" name="Breakfast Served" dataDxfId="191" dataCellStyle="Normal 3"/>
    <tableColumn id="5" name="Breakfast Average Daily Participation" dataDxfId="190" dataCellStyle="Normal 3"/>
    <tableColumn id="6" name="Lunch Served" dataDxfId="189" dataCellStyle="Normal 3"/>
    <tableColumn id="7" name="Lunch Average Daily Participation" dataDxfId="188" dataCellStyle="Normal 3"/>
    <tableColumn id="8" name="Supper Served" dataDxfId="187" dataCellStyle="Normal 3"/>
    <tableColumn id="9" name="Supper Average Daily Participation" dataDxfId="186" dataCellStyle="Normal 3"/>
    <tableColumn id="10" name="Snack Served" dataDxfId="185" dataCellStyle="Normal 3"/>
    <tableColumn id="11" name="Snack Average Daily Participation" dataDxfId="184" dataCellStyle="Normal 3"/>
    <tableColumn id="12" name="Total SSO Meals Served" dataDxfId="183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amless Summer Options (SSO) Program County Profile - 2017–18"/>
    </ext>
  </extLst>
</table>
</file>

<file path=xl/tables/table5.xml><?xml version="1.0" encoding="utf-8"?>
<table xmlns="http://schemas.openxmlformats.org/spreadsheetml/2006/main" id="5" name="Table5" displayName="Table5" ref="A5:L64" totalsRowShown="0" headerRowDxfId="5" dataDxfId="181" headerRowBorderDxfId="182" tableBorderDxfId="180" totalsRowBorderDxfId="179" headerRowCellStyle="Normal 3" dataCellStyle="Normal 3">
  <autoFilter ref="A5:L64"/>
  <tableColumns count="12">
    <tableColumn id="1" name="County" dataDxfId="178" dataCellStyle="Normal 3"/>
    <tableColumn id="2" name="Sponsors" dataDxfId="177" dataCellStyle="Normal 3"/>
    <tableColumn id="3" name="Sites" dataDxfId="176" dataCellStyle="Normal 3"/>
    <tableColumn id="4" name="Breakfast Served" dataDxfId="175" dataCellStyle="Normal 3"/>
    <tableColumn id="5" name="Breakfast Average Daily Participation" dataDxfId="174" dataCellStyle="Normal 3"/>
    <tableColumn id="6" name="Lunch Served" dataDxfId="173" dataCellStyle="Normal 3"/>
    <tableColumn id="7" name="Lunch Average Daily Participation" dataDxfId="172" dataCellStyle="Normal 3"/>
    <tableColumn id="8" name="Supper Served" dataDxfId="171" dataCellStyle="Normal 3"/>
    <tableColumn id="9" name="Supper Average Daily Participation" dataDxfId="170" dataCellStyle="Normal 3"/>
    <tableColumn id="10" name="Snack Served" dataDxfId="169" dataCellStyle="Normal 3"/>
    <tableColumn id="11" name="Snack Average Daily Participation" dataDxfId="168" dataCellStyle="Normal 3"/>
    <tableColumn id="12" name="Total Summer Meals Served" dataDxfId="167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otal Summer Meals - July 2018"/>
    </ext>
  </extLst>
</table>
</file>

<file path=xl/tables/table6.xml><?xml version="1.0" encoding="utf-8"?>
<table xmlns="http://schemas.openxmlformats.org/spreadsheetml/2006/main" id="6" name="Table6" displayName="Table6" ref="A5:L64" totalsRowShown="0" headerRowDxfId="4" dataDxfId="165" headerRowBorderDxfId="166" tableBorderDxfId="164" totalsRowBorderDxfId="163" headerRowCellStyle="Normal 3" dataCellStyle="Normal 3">
  <autoFilter ref="A5:L64"/>
  <tableColumns count="12">
    <tableColumn id="1" name="County" dataDxfId="162" dataCellStyle="Normal 3"/>
    <tableColumn id="2" name="Sponsors" dataDxfId="161" dataCellStyle="Normal 3"/>
    <tableColumn id="3" name="Sites" dataDxfId="160" dataCellStyle="Normal 3"/>
    <tableColumn id="4" name="Breakfast Served" dataDxfId="159" dataCellStyle="Normal 3"/>
    <tableColumn id="5" name="Breakfast Average Daily Participation" dataDxfId="158" dataCellStyle="Normal 3"/>
    <tableColumn id="6" name="Lunch Served" dataDxfId="157" dataCellStyle="Normal 3"/>
    <tableColumn id="7" name="Lunch Average Daily Participation" dataDxfId="156" dataCellStyle="Normal 3"/>
    <tableColumn id="8" name="Supper Served" dataDxfId="155" dataCellStyle="Normal 3"/>
    <tableColumn id="9" name="Supper Average Daily Participation" dataDxfId="154" dataCellStyle="Normal 3"/>
    <tableColumn id="10" name="Snack Served" dataDxfId="153" dataCellStyle="Normal 3"/>
    <tableColumn id="11" name="Snack Average Daily Participation" dataDxfId="152" dataCellStyle="Normal 3"/>
    <tableColumn id="12" name="Total Summer Meals Served" dataDxfId="151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otal Summer Meals - 2017–18"/>
    </ext>
  </extLst>
</table>
</file>

<file path=xl/tables/table7.xml><?xml version="1.0" encoding="utf-8"?>
<table xmlns="http://schemas.openxmlformats.org/spreadsheetml/2006/main" id="7" name="Table7" displayName="Table7" ref="A7:L66" totalsRowShown="0" headerRowDxfId="150" dataDxfId="148" headerRowBorderDxfId="149" tableBorderDxfId="147" totalsRowBorderDxfId="146" headerRowCellStyle="Normal 3" dataCellStyle="Normal 3">
  <autoFilter ref="A7:L66"/>
  <tableColumns count="12">
    <tableColumn id="1" name="County" dataDxfId="145" dataCellStyle="Normal 3"/>
    <tableColumn id="2" name="SFSP Breakfast Federal Reimbursement" dataDxfId="144" dataCellStyle="Normal 3"/>
    <tableColumn id="3" name="SFSP Lunch Federal Reimbursement" dataDxfId="143" dataCellStyle="Normal 3"/>
    <tableColumn id="4" name="SFSP Supper Federal Reimbursement" dataDxfId="142" dataCellStyle="Normal 3"/>
    <tableColumn id="5" name="SFSP Snack Federal Reimbursement" dataDxfId="141" dataCellStyle="Normal 3"/>
    <tableColumn id="6" name="SSO Breakfast Federal Reimbursement" dataDxfId="140" dataCellStyle="Normal 3"/>
    <tableColumn id="7" name="SSO Lunch Federal Reimbursement" dataDxfId="139" dataCellStyle="Normal 3"/>
    <tableColumn id="8" name="SSO Supper Federal Reimbursement" dataDxfId="138" dataCellStyle="Normal 3"/>
    <tableColumn id="9" name="SSO Snack Federal Reimbursement" dataDxfId="137" dataCellStyle="Normal 3"/>
    <tableColumn id="10" name="SSO Breakfast State Reimbursement" dataDxfId="136" dataCellStyle="Normal 3"/>
    <tableColumn id="11" name="SSO Lunch State Reimbursement" dataDxfId="135" dataCellStyle="Normal 3"/>
    <tableColumn id="12" name="SSO Supper State Reimbursement" dataDxfId="134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Meal Funding - October 2017 to September 2018"/>
    </ext>
  </extLst>
</table>
</file>

<file path=xl/tables/table8.xml><?xml version="1.0" encoding="utf-8"?>
<table xmlns="http://schemas.openxmlformats.org/spreadsheetml/2006/main" id="8" name="Table8" displayName="Table8" ref="A7:E66" totalsRowShown="0" headerRowDxfId="3" headerRowBorderDxfId="133" tableBorderDxfId="132" totalsRowBorderDxfId="131" headerRowCellStyle="Currency 3">
  <autoFilter ref="A7:E66"/>
  <tableColumns count="5">
    <tableColumn id="1" name="County" dataDxfId="130" dataCellStyle="Normal 3"/>
    <tableColumn id="2" name="SFSP Federal Funding Total" dataDxfId="129" dataCellStyle="Currency 3"/>
    <tableColumn id="3" name="SSO Federal Funding Total" dataDxfId="128" dataCellStyle="Normal 3"/>
    <tableColumn id="4" name="SSO State Funding Total" dataDxfId="127" dataCellStyle="Currency 3"/>
    <tableColumn id="5" name="Total Summer Meal Funding Expended" dataDxfId="126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Meal Funding Totals - October 2017 to September 2018"/>
    </ext>
  </extLst>
</table>
</file>

<file path=xl/tables/table9.xml><?xml version="1.0" encoding="utf-8"?>
<table xmlns="http://schemas.openxmlformats.org/spreadsheetml/2006/main" id="9" name="Table9" displayName="Table9" ref="A6:M65" totalsRowShown="0" headerRowDxfId="125" dataDxfId="123" headerRowBorderDxfId="124" tableBorderDxfId="122" totalsRowBorderDxfId="121" headerRowCellStyle="Normal 3" dataCellStyle="Normal 3">
  <autoFilter ref="A6:M65"/>
  <tableColumns count="13">
    <tableColumn id="1" name="County" dataDxfId="120" dataCellStyle="Normal 3"/>
    <tableColumn id="2" name="SFSP Breakfast Federal Reimbursement" dataDxfId="119" dataCellStyle="Normal 3"/>
    <tableColumn id="3" name="SFSP Lunch Federal Reimbursement" dataDxfId="118" dataCellStyle="Normal 3"/>
    <tableColumn id="4" name="SFSP Supper Federal Reimbursement" dataDxfId="117" dataCellStyle="Normal 3"/>
    <tableColumn id="5" name="SFSP Snack Federal Reimbursement" dataDxfId="116" dataCellStyle="Normal 3"/>
    <tableColumn id="6" name="SSO Breakfast Federal Reimbursement" dataDxfId="115" dataCellStyle="Normal 3"/>
    <tableColumn id="7" name="SSO Lunch Federal Reimbursement" dataDxfId="114" dataCellStyle="Normal 3"/>
    <tableColumn id="8" name="SSO Supper Federal Reimbursement" dataDxfId="113" dataCellStyle="Normal 3"/>
    <tableColumn id="9" name="SSO Snack Federal Reimbursement" dataDxfId="112" dataCellStyle="Normal 3"/>
    <tableColumn id="10" name="SSO Breakfast State Reimbursement" dataDxfId="111" dataCellStyle="Normal 3"/>
    <tableColumn id="11" name="SSO Lunch State Reimbursement" dataDxfId="110" dataCellStyle="Normal 3"/>
    <tableColumn id="12" name="SSO Supper State Reimbursement" dataDxfId="109" dataCellStyle="Normal 3"/>
    <tableColumn id="13" name="Total Summer Meal Funding Expended" dataDxfId="108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er Meal Funding - October 2017 to September 201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/>
  </sheetViews>
  <sheetFormatPr defaultColWidth="15.5546875" defaultRowHeight="15" x14ac:dyDescent="0.2"/>
  <cols>
    <col min="1" max="1" width="15.77734375" customWidth="1"/>
    <col min="2" max="2" width="12.44140625" customWidth="1"/>
    <col min="3" max="3" width="8.5546875" customWidth="1"/>
    <col min="4" max="4" width="11" customWidth="1"/>
    <col min="5" max="5" width="19.88671875" customWidth="1"/>
    <col min="6" max="6" width="10.5546875" bestFit="1" customWidth="1"/>
    <col min="7" max="7" width="18.5546875" customWidth="1"/>
    <col min="8" max="8" width="10.44140625" customWidth="1"/>
    <col min="9" max="9" width="19.77734375" customWidth="1"/>
    <col min="10" max="10" width="10.77734375" customWidth="1"/>
    <col min="11" max="11" width="18.44140625" customWidth="1"/>
    <col min="12" max="12" width="16.6640625" customWidth="1"/>
    <col min="13" max="16384" width="15.5546875" style="166"/>
  </cols>
  <sheetData>
    <row r="1" spans="1:13" ht="23.25" x14ac:dyDescent="0.35">
      <c r="A1" s="71" t="s">
        <v>0</v>
      </c>
    </row>
    <row r="2" spans="1:13" x14ac:dyDescent="0.2">
      <c r="A2" t="s">
        <v>1</v>
      </c>
    </row>
    <row r="3" spans="1:13" x14ac:dyDescent="0.2">
      <c r="A3" t="s">
        <v>2</v>
      </c>
    </row>
    <row r="4" spans="1:13" x14ac:dyDescent="0.2">
      <c r="A4" t="s">
        <v>3</v>
      </c>
    </row>
    <row r="5" spans="1:13" s="167" customFormat="1" ht="43.5" customHeight="1" x14ac:dyDescent="0.25">
      <c r="A5" s="69" t="s">
        <v>4</v>
      </c>
      <c r="B5" s="69" t="s">
        <v>5</v>
      </c>
      <c r="C5" s="69" t="s">
        <v>6</v>
      </c>
      <c r="D5" s="69" t="s">
        <v>7</v>
      </c>
      <c r="E5" s="69" t="s">
        <v>8</v>
      </c>
      <c r="F5" s="69" t="s">
        <v>9</v>
      </c>
      <c r="G5" s="69" t="s">
        <v>10</v>
      </c>
      <c r="H5" s="69" t="s">
        <v>11</v>
      </c>
      <c r="I5" s="69" t="s">
        <v>12</v>
      </c>
      <c r="J5" s="69" t="s">
        <v>13</v>
      </c>
      <c r="K5" s="162" t="s">
        <v>14</v>
      </c>
      <c r="L5" s="170" t="s">
        <v>15</v>
      </c>
      <c r="M5" s="168"/>
    </row>
    <row r="6" spans="1:13" x14ac:dyDescent="0.2">
      <c r="A6" s="74" t="s">
        <v>16</v>
      </c>
      <c r="B6" s="75">
        <v>4</v>
      </c>
      <c r="C6" s="75">
        <v>50</v>
      </c>
      <c r="D6" s="75">
        <v>1282</v>
      </c>
      <c r="E6" s="75">
        <v>88</v>
      </c>
      <c r="F6" s="75">
        <v>50999</v>
      </c>
      <c r="G6" s="75">
        <v>1751</v>
      </c>
      <c r="H6" s="75">
        <v>1153</v>
      </c>
      <c r="I6" s="75">
        <v>92</v>
      </c>
      <c r="J6" s="75">
        <v>49765</v>
      </c>
      <c r="K6" s="163">
        <v>1664</v>
      </c>
      <c r="L6" s="171">
        <v>103199</v>
      </c>
      <c r="M6" s="169"/>
    </row>
    <row r="7" spans="1:13" x14ac:dyDescent="0.2">
      <c r="A7" s="70" t="s">
        <v>17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164">
        <v>0</v>
      </c>
      <c r="L7" s="172">
        <v>0</v>
      </c>
      <c r="M7" s="169"/>
    </row>
    <row r="8" spans="1:13" x14ac:dyDescent="0.2">
      <c r="A8" s="72" t="s">
        <v>18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163">
        <v>0</v>
      </c>
      <c r="L8" s="171">
        <v>0</v>
      </c>
      <c r="M8" s="169"/>
    </row>
    <row r="9" spans="1:13" x14ac:dyDescent="0.2">
      <c r="A9" s="70" t="s">
        <v>19</v>
      </c>
      <c r="B9" s="76">
        <v>5</v>
      </c>
      <c r="C9" s="76">
        <v>51</v>
      </c>
      <c r="D9" s="76">
        <v>14907</v>
      </c>
      <c r="E9" s="76">
        <v>812</v>
      </c>
      <c r="F9" s="76">
        <v>31537</v>
      </c>
      <c r="G9" s="76">
        <v>1575</v>
      </c>
      <c r="H9" s="76">
        <v>2436</v>
      </c>
      <c r="I9" s="76">
        <v>252</v>
      </c>
      <c r="J9" s="76">
        <v>3657</v>
      </c>
      <c r="K9" s="164">
        <v>179</v>
      </c>
      <c r="L9" s="172">
        <v>52537</v>
      </c>
      <c r="M9" s="169"/>
    </row>
    <row r="10" spans="1:13" x14ac:dyDescent="0.2">
      <c r="A10" s="72" t="s">
        <v>20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163">
        <v>0</v>
      </c>
      <c r="L10" s="171">
        <v>0</v>
      </c>
      <c r="M10" s="169"/>
    </row>
    <row r="11" spans="1:13" x14ac:dyDescent="0.2">
      <c r="A11" s="70" t="s">
        <v>21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164">
        <v>0</v>
      </c>
      <c r="L11" s="172">
        <v>0</v>
      </c>
      <c r="M11" s="169"/>
    </row>
    <row r="12" spans="1:13" x14ac:dyDescent="0.2">
      <c r="A12" s="72" t="s">
        <v>22</v>
      </c>
      <c r="B12" s="75">
        <v>1</v>
      </c>
      <c r="C12" s="75">
        <v>1</v>
      </c>
      <c r="D12" s="75">
        <v>226</v>
      </c>
      <c r="E12" s="75">
        <v>33</v>
      </c>
      <c r="F12" s="75">
        <v>530</v>
      </c>
      <c r="G12" s="75">
        <v>76</v>
      </c>
      <c r="H12" s="75">
        <v>0</v>
      </c>
      <c r="I12" s="75">
        <v>0</v>
      </c>
      <c r="J12" s="75">
        <v>0</v>
      </c>
      <c r="K12" s="163">
        <v>0</v>
      </c>
      <c r="L12" s="171">
        <v>0</v>
      </c>
      <c r="M12" s="169"/>
    </row>
    <row r="13" spans="1:13" x14ac:dyDescent="0.2">
      <c r="A13" s="70" t="s">
        <v>23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164">
        <v>0</v>
      </c>
      <c r="L13" s="172">
        <v>0</v>
      </c>
      <c r="M13" s="169"/>
    </row>
    <row r="14" spans="1:13" x14ac:dyDescent="0.2">
      <c r="A14" s="72" t="s">
        <v>24</v>
      </c>
      <c r="B14" s="75">
        <v>2</v>
      </c>
      <c r="C14" s="75">
        <v>2</v>
      </c>
      <c r="D14" s="75">
        <v>6333</v>
      </c>
      <c r="E14" s="75">
        <v>303</v>
      </c>
      <c r="F14" s="75">
        <v>8963</v>
      </c>
      <c r="G14" s="75">
        <v>427</v>
      </c>
      <c r="H14" s="75">
        <v>0</v>
      </c>
      <c r="I14" s="75">
        <v>0</v>
      </c>
      <c r="J14" s="75">
        <v>0</v>
      </c>
      <c r="K14" s="163">
        <v>0</v>
      </c>
      <c r="L14" s="171">
        <v>15296</v>
      </c>
      <c r="M14" s="169"/>
    </row>
    <row r="15" spans="1:13" x14ac:dyDescent="0.2">
      <c r="A15" s="70" t="s">
        <v>25</v>
      </c>
      <c r="B15" s="76">
        <v>7</v>
      </c>
      <c r="C15" s="76">
        <v>135</v>
      </c>
      <c r="D15" s="76">
        <v>15849</v>
      </c>
      <c r="E15" s="76">
        <v>1048</v>
      </c>
      <c r="F15" s="76">
        <v>29792</v>
      </c>
      <c r="G15" s="76">
        <v>1069</v>
      </c>
      <c r="H15" s="76">
        <v>20796</v>
      </c>
      <c r="I15" s="76">
        <v>885</v>
      </c>
      <c r="J15" s="76">
        <v>1993</v>
      </c>
      <c r="K15" s="164">
        <v>106</v>
      </c>
      <c r="L15" s="172">
        <v>68430</v>
      </c>
      <c r="M15" s="169"/>
    </row>
    <row r="16" spans="1:13" x14ac:dyDescent="0.2">
      <c r="A16" s="72" t="s">
        <v>26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163">
        <v>0</v>
      </c>
      <c r="L16" s="171">
        <v>0</v>
      </c>
      <c r="M16" s="169"/>
    </row>
    <row r="17" spans="1:13" x14ac:dyDescent="0.2">
      <c r="A17" s="70" t="s">
        <v>27</v>
      </c>
      <c r="B17" s="76">
        <v>6</v>
      </c>
      <c r="C17" s="76">
        <v>26</v>
      </c>
      <c r="D17" s="76">
        <v>1308</v>
      </c>
      <c r="E17" s="76">
        <v>48</v>
      </c>
      <c r="F17" s="76">
        <v>8779</v>
      </c>
      <c r="G17" s="76">
        <v>396</v>
      </c>
      <c r="H17" s="76">
        <v>886</v>
      </c>
      <c r="I17" s="76">
        <v>27</v>
      </c>
      <c r="J17" s="76">
        <v>80</v>
      </c>
      <c r="K17" s="164">
        <v>5</v>
      </c>
      <c r="L17" s="172">
        <v>11053</v>
      </c>
      <c r="M17" s="169"/>
    </row>
    <row r="18" spans="1:13" x14ac:dyDescent="0.2">
      <c r="A18" s="72" t="s">
        <v>28</v>
      </c>
      <c r="B18" s="75">
        <v>2</v>
      </c>
      <c r="C18" s="75">
        <v>7</v>
      </c>
      <c r="D18" s="75">
        <v>1050</v>
      </c>
      <c r="E18" s="75">
        <v>48</v>
      </c>
      <c r="F18" s="75">
        <v>4693</v>
      </c>
      <c r="G18" s="75">
        <v>219</v>
      </c>
      <c r="H18" s="75">
        <v>958</v>
      </c>
      <c r="I18" s="75">
        <v>46</v>
      </c>
      <c r="J18" s="75">
        <v>2289</v>
      </c>
      <c r="K18" s="163">
        <v>117</v>
      </c>
      <c r="L18" s="171">
        <v>8990</v>
      </c>
      <c r="M18" s="169"/>
    </row>
    <row r="19" spans="1:13" x14ac:dyDescent="0.2">
      <c r="A19" s="70" t="s">
        <v>29</v>
      </c>
      <c r="B19" s="76">
        <v>1</v>
      </c>
      <c r="C19" s="76">
        <v>1</v>
      </c>
      <c r="D19" s="76">
        <v>683</v>
      </c>
      <c r="E19" s="76">
        <v>32</v>
      </c>
      <c r="F19" s="76">
        <v>1031</v>
      </c>
      <c r="G19" s="76">
        <v>49</v>
      </c>
      <c r="H19" s="76">
        <v>0</v>
      </c>
      <c r="I19" s="76">
        <v>0</v>
      </c>
      <c r="J19" s="76">
        <v>0</v>
      </c>
      <c r="K19" s="164">
        <v>0</v>
      </c>
      <c r="L19" s="172">
        <v>1714</v>
      </c>
      <c r="M19" s="169"/>
    </row>
    <row r="20" spans="1:13" x14ac:dyDescent="0.2">
      <c r="A20" s="72" t="s">
        <v>30</v>
      </c>
      <c r="B20" s="75">
        <v>3</v>
      </c>
      <c r="C20" s="75">
        <v>13</v>
      </c>
      <c r="D20" s="75">
        <v>10189</v>
      </c>
      <c r="E20" s="75">
        <v>476</v>
      </c>
      <c r="F20" s="75">
        <v>15055</v>
      </c>
      <c r="G20" s="75">
        <v>697</v>
      </c>
      <c r="H20" s="75">
        <v>6063</v>
      </c>
      <c r="I20" s="75">
        <v>284</v>
      </c>
      <c r="J20" s="75">
        <v>3403</v>
      </c>
      <c r="K20" s="163">
        <v>153</v>
      </c>
      <c r="L20" s="171">
        <v>34710</v>
      </c>
      <c r="M20" s="169"/>
    </row>
    <row r="21" spans="1:13" x14ac:dyDescent="0.2">
      <c r="A21" s="70" t="s">
        <v>31</v>
      </c>
      <c r="B21" s="76">
        <v>1</v>
      </c>
      <c r="C21" s="76">
        <v>6</v>
      </c>
      <c r="D21" s="76">
        <v>2956</v>
      </c>
      <c r="E21" s="76">
        <v>208</v>
      </c>
      <c r="F21" s="76">
        <v>3256</v>
      </c>
      <c r="G21" s="76">
        <v>229</v>
      </c>
      <c r="H21" s="76">
        <v>0</v>
      </c>
      <c r="I21" s="76">
        <v>0</v>
      </c>
      <c r="J21" s="76">
        <v>0</v>
      </c>
      <c r="K21" s="164">
        <v>0</v>
      </c>
      <c r="L21" s="172">
        <v>6212</v>
      </c>
      <c r="M21" s="169"/>
    </row>
    <row r="22" spans="1:13" x14ac:dyDescent="0.2">
      <c r="A22" s="72" t="s">
        <v>32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163">
        <v>0</v>
      </c>
      <c r="L22" s="171">
        <v>0</v>
      </c>
      <c r="M22" s="169"/>
    </row>
    <row r="23" spans="1:13" x14ac:dyDescent="0.2">
      <c r="A23" s="70" t="s">
        <v>33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164">
        <v>0</v>
      </c>
      <c r="L23" s="172">
        <v>0</v>
      </c>
      <c r="M23" s="169"/>
    </row>
    <row r="24" spans="1:13" x14ac:dyDescent="0.2">
      <c r="A24" s="72" t="s">
        <v>34</v>
      </c>
      <c r="B24" s="75">
        <v>75</v>
      </c>
      <c r="C24" s="75">
        <v>1314</v>
      </c>
      <c r="D24" s="75">
        <v>191841</v>
      </c>
      <c r="E24" s="75">
        <v>10073</v>
      </c>
      <c r="F24" s="75">
        <v>1332551</v>
      </c>
      <c r="G24" s="75">
        <v>65965</v>
      </c>
      <c r="H24" s="75">
        <v>112602</v>
      </c>
      <c r="I24" s="75">
        <v>7063</v>
      </c>
      <c r="J24" s="75">
        <v>664317</v>
      </c>
      <c r="K24" s="163">
        <v>31158</v>
      </c>
      <c r="L24" s="171">
        <v>2301311</v>
      </c>
      <c r="M24" s="169"/>
    </row>
    <row r="25" spans="1:13" x14ac:dyDescent="0.2">
      <c r="A25" s="70" t="s">
        <v>35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164">
        <v>0</v>
      </c>
      <c r="L25" s="172">
        <v>0</v>
      </c>
      <c r="M25" s="169"/>
    </row>
    <row r="26" spans="1:13" x14ac:dyDescent="0.2">
      <c r="A26" s="72" t="s">
        <v>36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163">
        <v>0</v>
      </c>
      <c r="L26" s="171">
        <v>0</v>
      </c>
      <c r="M26" s="169"/>
    </row>
    <row r="27" spans="1:13" x14ac:dyDescent="0.2">
      <c r="A27" s="70" t="s">
        <v>37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164">
        <v>0</v>
      </c>
      <c r="L27" s="172">
        <v>0</v>
      </c>
      <c r="M27" s="169"/>
    </row>
    <row r="28" spans="1:13" x14ac:dyDescent="0.2">
      <c r="A28" s="72" t="s">
        <v>38</v>
      </c>
      <c r="B28" s="75">
        <v>1</v>
      </c>
      <c r="C28" s="75">
        <v>1</v>
      </c>
      <c r="D28" s="75">
        <v>297</v>
      </c>
      <c r="E28" s="75">
        <v>19</v>
      </c>
      <c r="F28" s="75">
        <v>546</v>
      </c>
      <c r="G28" s="75">
        <v>35</v>
      </c>
      <c r="H28" s="75">
        <v>0</v>
      </c>
      <c r="I28" s="75">
        <v>0</v>
      </c>
      <c r="J28" s="75">
        <v>0</v>
      </c>
      <c r="K28" s="163">
        <v>0</v>
      </c>
      <c r="L28" s="171">
        <v>843</v>
      </c>
      <c r="M28" s="169"/>
    </row>
    <row r="29" spans="1:13" x14ac:dyDescent="0.2">
      <c r="A29" s="70" t="s">
        <v>39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164">
        <v>0</v>
      </c>
      <c r="L29" s="172">
        <v>0</v>
      </c>
      <c r="M29" s="169"/>
    </row>
    <row r="30" spans="1:13" x14ac:dyDescent="0.2">
      <c r="A30" s="72" t="s">
        <v>40</v>
      </c>
      <c r="B30" s="75">
        <v>1</v>
      </c>
      <c r="C30" s="75">
        <v>1</v>
      </c>
      <c r="D30" s="75">
        <v>0</v>
      </c>
      <c r="E30" s="75">
        <v>0</v>
      </c>
      <c r="F30" s="75">
        <v>145</v>
      </c>
      <c r="G30" s="75">
        <v>8</v>
      </c>
      <c r="H30" s="75">
        <v>0</v>
      </c>
      <c r="I30" s="75">
        <v>0</v>
      </c>
      <c r="J30" s="75">
        <v>56</v>
      </c>
      <c r="K30" s="163">
        <v>8</v>
      </c>
      <c r="L30" s="171">
        <v>201</v>
      </c>
      <c r="M30" s="169"/>
    </row>
    <row r="31" spans="1:13" x14ac:dyDescent="0.2">
      <c r="A31" s="70" t="s">
        <v>41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164">
        <v>0</v>
      </c>
      <c r="L31" s="172">
        <v>0</v>
      </c>
      <c r="M31" s="169"/>
    </row>
    <row r="32" spans="1:13" x14ac:dyDescent="0.2">
      <c r="A32" s="72" t="s">
        <v>42</v>
      </c>
      <c r="B32" s="75">
        <v>4</v>
      </c>
      <c r="C32" s="75">
        <v>5</v>
      </c>
      <c r="D32" s="75">
        <v>5343</v>
      </c>
      <c r="E32" s="75">
        <v>277</v>
      </c>
      <c r="F32" s="75">
        <v>6537</v>
      </c>
      <c r="G32" s="75">
        <v>348</v>
      </c>
      <c r="H32" s="75">
        <v>1680</v>
      </c>
      <c r="I32" s="75">
        <v>101</v>
      </c>
      <c r="J32" s="75">
        <v>0</v>
      </c>
      <c r="K32" s="163">
        <v>0</v>
      </c>
      <c r="L32" s="171">
        <v>13560</v>
      </c>
      <c r="M32" s="169"/>
    </row>
    <row r="33" spans="1:13" x14ac:dyDescent="0.2">
      <c r="A33" s="70" t="s">
        <v>43</v>
      </c>
      <c r="B33" s="76">
        <v>2</v>
      </c>
      <c r="C33" s="76">
        <v>7</v>
      </c>
      <c r="D33" s="76">
        <v>1870</v>
      </c>
      <c r="E33" s="76">
        <v>208</v>
      </c>
      <c r="F33" s="76">
        <v>9244</v>
      </c>
      <c r="G33" s="76">
        <v>571</v>
      </c>
      <c r="H33" s="76">
        <v>0</v>
      </c>
      <c r="I33" s="76">
        <v>0</v>
      </c>
      <c r="J33" s="76">
        <v>6608</v>
      </c>
      <c r="K33" s="164">
        <v>315</v>
      </c>
      <c r="L33" s="172">
        <v>17722</v>
      </c>
      <c r="M33" s="169"/>
    </row>
    <row r="34" spans="1:13" x14ac:dyDescent="0.2">
      <c r="A34" s="72" t="s">
        <v>44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163">
        <v>0</v>
      </c>
      <c r="L34" s="171">
        <v>0</v>
      </c>
      <c r="M34" s="169"/>
    </row>
    <row r="35" spans="1:13" x14ac:dyDescent="0.2">
      <c r="A35" s="70" t="s">
        <v>45</v>
      </c>
      <c r="B35" s="76">
        <v>6</v>
      </c>
      <c r="C35" s="76">
        <v>71</v>
      </c>
      <c r="D35" s="76">
        <v>6981</v>
      </c>
      <c r="E35" s="76">
        <v>331</v>
      </c>
      <c r="F35" s="76">
        <v>52822</v>
      </c>
      <c r="G35" s="76">
        <v>3075</v>
      </c>
      <c r="H35" s="76">
        <v>756</v>
      </c>
      <c r="I35" s="76">
        <v>36</v>
      </c>
      <c r="J35" s="76">
        <v>28562</v>
      </c>
      <c r="K35" s="164">
        <v>1844</v>
      </c>
      <c r="L35" s="172">
        <v>89121</v>
      </c>
      <c r="M35" s="169"/>
    </row>
    <row r="36" spans="1:13" x14ac:dyDescent="0.2">
      <c r="A36" s="72" t="s">
        <v>46</v>
      </c>
      <c r="B36" s="75">
        <v>1</v>
      </c>
      <c r="C36" s="75">
        <v>1</v>
      </c>
      <c r="D36" s="75">
        <v>1822</v>
      </c>
      <c r="E36" s="75">
        <v>87</v>
      </c>
      <c r="F36" s="75">
        <v>3026</v>
      </c>
      <c r="G36" s="75">
        <v>145</v>
      </c>
      <c r="H36" s="75">
        <v>0</v>
      </c>
      <c r="I36" s="75">
        <v>0</v>
      </c>
      <c r="J36" s="75">
        <v>0</v>
      </c>
      <c r="K36" s="163">
        <v>0</v>
      </c>
      <c r="L36" s="171">
        <v>4848</v>
      </c>
      <c r="M36" s="169"/>
    </row>
    <row r="37" spans="1:13" x14ac:dyDescent="0.2">
      <c r="A37" s="70" t="s">
        <v>47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164">
        <v>0</v>
      </c>
      <c r="L37" s="172">
        <v>0</v>
      </c>
      <c r="M37" s="169"/>
    </row>
    <row r="38" spans="1:13" x14ac:dyDescent="0.2">
      <c r="A38" s="72" t="s">
        <v>48</v>
      </c>
      <c r="B38" s="75">
        <v>7</v>
      </c>
      <c r="C38" s="75">
        <v>66</v>
      </c>
      <c r="D38" s="75">
        <v>5130</v>
      </c>
      <c r="E38" s="75">
        <v>402</v>
      </c>
      <c r="F38" s="75">
        <v>69882</v>
      </c>
      <c r="G38" s="75">
        <v>3501</v>
      </c>
      <c r="H38" s="75">
        <v>575</v>
      </c>
      <c r="I38" s="75">
        <v>39</v>
      </c>
      <c r="J38" s="75">
        <v>33904</v>
      </c>
      <c r="K38" s="163">
        <v>2029</v>
      </c>
      <c r="L38" s="171">
        <v>109491</v>
      </c>
      <c r="M38" s="169"/>
    </row>
    <row r="39" spans="1:13" x14ac:dyDescent="0.2">
      <c r="A39" s="70" t="s">
        <v>49</v>
      </c>
      <c r="B39" s="76">
        <v>6</v>
      </c>
      <c r="C39" s="76">
        <v>87</v>
      </c>
      <c r="D39" s="76">
        <v>51719</v>
      </c>
      <c r="E39" s="76">
        <v>2456</v>
      </c>
      <c r="F39" s="76">
        <v>89668</v>
      </c>
      <c r="G39" s="76">
        <v>4267</v>
      </c>
      <c r="H39" s="76">
        <v>10667</v>
      </c>
      <c r="I39" s="76">
        <v>589</v>
      </c>
      <c r="J39" s="76">
        <v>14747</v>
      </c>
      <c r="K39" s="164">
        <v>789</v>
      </c>
      <c r="L39" s="172">
        <v>166801</v>
      </c>
      <c r="M39" s="169"/>
    </row>
    <row r="40" spans="1:13" x14ac:dyDescent="0.2">
      <c r="A40" s="72" t="s">
        <v>50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163">
        <v>0</v>
      </c>
      <c r="L40" s="171">
        <v>0</v>
      </c>
      <c r="M40" s="169"/>
    </row>
    <row r="41" spans="1:13" x14ac:dyDescent="0.2">
      <c r="A41" s="70" t="s">
        <v>51</v>
      </c>
      <c r="B41" s="76">
        <v>8</v>
      </c>
      <c r="C41" s="76">
        <v>67</v>
      </c>
      <c r="D41" s="76">
        <v>4348</v>
      </c>
      <c r="E41" s="76">
        <v>363</v>
      </c>
      <c r="F41" s="76">
        <v>45185</v>
      </c>
      <c r="G41" s="76">
        <v>2500</v>
      </c>
      <c r="H41" s="76">
        <v>4664</v>
      </c>
      <c r="I41" s="76">
        <v>372</v>
      </c>
      <c r="J41" s="76">
        <v>13858</v>
      </c>
      <c r="K41" s="164">
        <v>745</v>
      </c>
      <c r="L41" s="172">
        <v>68055</v>
      </c>
      <c r="M41" s="169"/>
    </row>
    <row r="42" spans="1:13" x14ac:dyDescent="0.2">
      <c r="A42" s="72" t="s">
        <v>52</v>
      </c>
      <c r="B42" s="75">
        <v>11</v>
      </c>
      <c r="C42" s="75">
        <v>75</v>
      </c>
      <c r="D42" s="75">
        <v>9772</v>
      </c>
      <c r="E42" s="75">
        <v>532</v>
      </c>
      <c r="F42" s="75">
        <v>41275</v>
      </c>
      <c r="G42" s="75">
        <v>1979</v>
      </c>
      <c r="H42" s="75">
        <v>7454</v>
      </c>
      <c r="I42" s="75">
        <v>402</v>
      </c>
      <c r="J42" s="75">
        <v>27246</v>
      </c>
      <c r="K42" s="163">
        <v>1296</v>
      </c>
      <c r="L42" s="171">
        <v>85747</v>
      </c>
      <c r="M42" s="169"/>
    </row>
    <row r="43" spans="1:13" x14ac:dyDescent="0.2">
      <c r="A43" s="70" t="s">
        <v>53</v>
      </c>
      <c r="B43" s="76">
        <v>5</v>
      </c>
      <c r="C43" s="76">
        <v>86</v>
      </c>
      <c r="D43" s="76">
        <v>11789</v>
      </c>
      <c r="E43" s="76">
        <v>509</v>
      </c>
      <c r="F43" s="76">
        <v>63303</v>
      </c>
      <c r="G43" s="76">
        <v>2809</v>
      </c>
      <c r="H43" s="76">
        <v>10230</v>
      </c>
      <c r="I43" s="76">
        <v>429</v>
      </c>
      <c r="J43" s="76">
        <v>45828</v>
      </c>
      <c r="K43" s="164">
        <v>2231</v>
      </c>
      <c r="L43" s="172">
        <v>131150</v>
      </c>
      <c r="M43" s="169"/>
    </row>
    <row r="44" spans="1:13" x14ac:dyDescent="0.2">
      <c r="A44" s="72" t="s">
        <v>54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163">
        <v>0</v>
      </c>
      <c r="L44" s="171">
        <v>0</v>
      </c>
      <c r="M44" s="169"/>
    </row>
    <row r="45" spans="1:13" x14ac:dyDescent="0.2">
      <c r="A45" s="70" t="s">
        <v>55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164">
        <v>0</v>
      </c>
      <c r="L45" s="172">
        <v>0</v>
      </c>
      <c r="M45" s="169"/>
    </row>
    <row r="46" spans="1:13" x14ac:dyDescent="0.2">
      <c r="A46" s="72" t="s">
        <v>56</v>
      </c>
      <c r="B46" s="75">
        <v>1</v>
      </c>
      <c r="C46" s="75">
        <v>4</v>
      </c>
      <c r="D46" s="75">
        <v>3544</v>
      </c>
      <c r="E46" s="75">
        <v>254</v>
      </c>
      <c r="F46" s="75">
        <v>4890</v>
      </c>
      <c r="G46" s="75">
        <v>350</v>
      </c>
      <c r="H46" s="75">
        <v>294</v>
      </c>
      <c r="I46" s="75">
        <v>14</v>
      </c>
      <c r="J46" s="75">
        <v>284</v>
      </c>
      <c r="K46" s="163">
        <v>14</v>
      </c>
      <c r="L46" s="171">
        <v>9012</v>
      </c>
      <c r="M46" s="169"/>
    </row>
    <row r="47" spans="1:13" x14ac:dyDescent="0.2">
      <c r="A47" s="70" t="s">
        <v>57</v>
      </c>
      <c r="B47" s="76">
        <v>6</v>
      </c>
      <c r="C47" s="76">
        <v>60</v>
      </c>
      <c r="D47" s="76">
        <v>25066</v>
      </c>
      <c r="E47" s="76">
        <v>1120</v>
      </c>
      <c r="F47" s="76">
        <v>69210</v>
      </c>
      <c r="G47" s="76">
        <v>3136</v>
      </c>
      <c r="H47" s="76">
        <v>11221</v>
      </c>
      <c r="I47" s="76">
        <v>534</v>
      </c>
      <c r="J47" s="76">
        <v>4415</v>
      </c>
      <c r="K47" s="164">
        <v>190</v>
      </c>
      <c r="L47" s="172">
        <v>109912</v>
      </c>
      <c r="M47" s="169"/>
    </row>
    <row r="48" spans="1:13" x14ac:dyDescent="0.2">
      <c r="A48" s="72" t="s">
        <v>58</v>
      </c>
      <c r="B48" s="75">
        <v>5</v>
      </c>
      <c r="C48" s="75">
        <v>33</v>
      </c>
      <c r="D48" s="75">
        <v>15411</v>
      </c>
      <c r="E48" s="75">
        <v>703</v>
      </c>
      <c r="F48" s="75">
        <v>29638</v>
      </c>
      <c r="G48" s="75">
        <v>1384</v>
      </c>
      <c r="H48" s="75">
        <v>507</v>
      </c>
      <c r="I48" s="75">
        <v>19</v>
      </c>
      <c r="J48" s="75">
        <v>20109</v>
      </c>
      <c r="K48" s="163">
        <v>5030</v>
      </c>
      <c r="L48" s="171">
        <v>65665</v>
      </c>
      <c r="M48" s="169"/>
    </row>
    <row r="49" spans="1:13" x14ac:dyDescent="0.2">
      <c r="A49" s="70" t="s">
        <v>59</v>
      </c>
      <c r="B49" s="76">
        <v>1</v>
      </c>
      <c r="C49" s="76">
        <v>12</v>
      </c>
      <c r="D49" s="76">
        <v>0</v>
      </c>
      <c r="E49" s="76">
        <v>0</v>
      </c>
      <c r="F49" s="76">
        <v>6279</v>
      </c>
      <c r="G49" s="76">
        <v>297</v>
      </c>
      <c r="H49" s="76">
        <v>0</v>
      </c>
      <c r="I49" s="76">
        <v>0</v>
      </c>
      <c r="J49" s="76">
        <v>0</v>
      </c>
      <c r="K49" s="164">
        <v>0</v>
      </c>
      <c r="L49" s="172">
        <v>6279</v>
      </c>
      <c r="M49" s="169"/>
    </row>
    <row r="50" spans="1:13" x14ac:dyDescent="0.2">
      <c r="A50" s="72" t="s">
        <v>60</v>
      </c>
      <c r="B50" s="75">
        <v>1</v>
      </c>
      <c r="C50" s="75">
        <v>1</v>
      </c>
      <c r="D50" s="75">
        <v>287</v>
      </c>
      <c r="E50" s="75">
        <v>32</v>
      </c>
      <c r="F50" s="75">
        <v>295</v>
      </c>
      <c r="G50" s="75">
        <v>33</v>
      </c>
      <c r="H50" s="75">
        <v>230</v>
      </c>
      <c r="I50" s="75">
        <v>33</v>
      </c>
      <c r="J50" s="75">
        <v>0</v>
      </c>
      <c r="K50" s="163">
        <v>0</v>
      </c>
      <c r="L50" s="171">
        <v>812</v>
      </c>
      <c r="M50" s="169"/>
    </row>
    <row r="51" spans="1:13" x14ac:dyDescent="0.2">
      <c r="A51" s="70" t="s">
        <v>61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164">
        <v>0</v>
      </c>
      <c r="L51" s="172">
        <v>0</v>
      </c>
      <c r="M51" s="169"/>
    </row>
    <row r="52" spans="1:13" x14ac:dyDescent="0.2">
      <c r="A52" s="72" t="s">
        <v>62</v>
      </c>
      <c r="B52" s="75">
        <v>3</v>
      </c>
      <c r="C52" s="75">
        <v>13</v>
      </c>
      <c r="D52" s="75">
        <v>526</v>
      </c>
      <c r="E52" s="75">
        <v>44</v>
      </c>
      <c r="F52" s="75">
        <v>6411</v>
      </c>
      <c r="G52" s="75">
        <v>305</v>
      </c>
      <c r="H52" s="75">
        <v>642</v>
      </c>
      <c r="I52" s="75">
        <v>43</v>
      </c>
      <c r="J52" s="75">
        <v>0</v>
      </c>
      <c r="K52" s="163">
        <v>0</v>
      </c>
      <c r="L52" s="171">
        <v>7579</v>
      </c>
      <c r="M52" s="169"/>
    </row>
    <row r="53" spans="1:13" x14ac:dyDescent="0.2">
      <c r="A53" s="70" t="s">
        <v>63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164">
        <v>0</v>
      </c>
      <c r="L53" s="172">
        <v>0</v>
      </c>
      <c r="M53" s="169"/>
    </row>
    <row r="54" spans="1:13" x14ac:dyDescent="0.2">
      <c r="A54" s="72" t="s">
        <v>64</v>
      </c>
      <c r="B54" s="75">
        <v>2</v>
      </c>
      <c r="C54" s="75">
        <v>40</v>
      </c>
      <c r="D54" s="75">
        <v>12830</v>
      </c>
      <c r="E54" s="75">
        <v>603</v>
      </c>
      <c r="F54" s="75">
        <v>33308</v>
      </c>
      <c r="G54" s="75">
        <v>1573</v>
      </c>
      <c r="H54" s="75">
        <v>0</v>
      </c>
      <c r="I54" s="75">
        <v>0</v>
      </c>
      <c r="J54" s="75">
        <v>6969</v>
      </c>
      <c r="K54" s="163">
        <v>326</v>
      </c>
      <c r="L54" s="171">
        <v>53107</v>
      </c>
      <c r="M54" s="169"/>
    </row>
    <row r="55" spans="1:13" x14ac:dyDescent="0.2">
      <c r="A55" s="70" t="s">
        <v>65</v>
      </c>
      <c r="B55" s="76">
        <v>2</v>
      </c>
      <c r="C55" s="76">
        <v>26</v>
      </c>
      <c r="D55" s="76">
        <v>0</v>
      </c>
      <c r="E55" s="76">
        <v>0</v>
      </c>
      <c r="F55" s="76">
        <v>15652</v>
      </c>
      <c r="G55" s="76">
        <v>702</v>
      </c>
      <c r="H55" s="76">
        <v>0</v>
      </c>
      <c r="I55" s="76">
        <v>0</v>
      </c>
      <c r="J55" s="76">
        <v>0</v>
      </c>
      <c r="K55" s="164">
        <v>0</v>
      </c>
      <c r="L55" s="172">
        <v>15652</v>
      </c>
      <c r="M55" s="169"/>
    </row>
    <row r="56" spans="1:13" x14ac:dyDescent="0.2">
      <c r="A56" s="72" t="s">
        <v>66</v>
      </c>
      <c r="B56" s="75">
        <v>1</v>
      </c>
      <c r="C56" s="75">
        <v>16</v>
      </c>
      <c r="D56" s="75">
        <v>9975</v>
      </c>
      <c r="E56" s="75">
        <v>475</v>
      </c>
      <c r="F56" s="75">
        <v>14019</v>
      </c>
      <c r="G56" s="75">
        <v>668</v>
      </c>
      <c r="H56" s="75">
        <v>0</v>
      </c>
      <c r="I56" s="75">
        <v>0</v>
      </c>
      <c r="J56" s="75">
        <v>0</v>
      </c>
      <c r="K56" s="163">
        <v>0</v>
      </c>
      <c r="L56" s="171">
        <v>23994</v>
      </c>
      <c r="M56" s="169"/>
    </row>
    <row r="57" spans="1:13" x14ac:dyDescent="0.2">
      <c r="A57" s="70" t="s">
        <v>67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164">
        <v>0</v>
      </c>
      <c r="L57" s="172">
        <v>0</v>
      </c>
      <c r="M57" s="169"/>
    </row>
    <row r="58" spans="1:13" x14ac:dyDescent="0.2">
      <c r="A58" s="72" t="s">
        <v>68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163">
        <v>0</v>
      </c>
      <c r="L58" s="171">
        <v>0</v>
      </c>
      <c r="M58" s="169"/>
    </row>
    <row r="59" spans="1:13" x14ac:dyDescent="0.2">
      <c r="A59" s="70" t="s">
        <v>69</v>
      </c>
      <c r="B59" s="76">
        <v>3</v>
      </c>
      <c r="C59" s="76">
        <v>23</v>
      </c>
      <c r="D59" s="76">
        <v>1902</v>
      </c>
      <c r="E59" s="76">
        <v>187</v>
      </c>
      <c r="F59" s="76">
        <v>8258</v>
      </c>
      <c r="G59" s="76">
        <v>406</v>
      </c>
      <c r="H59" s="76">
        <v>209</v>
      </c>
      <c r="I59" s="76">
        <v>30</v>
      </c>
      <c r="J59" s="76">
        <v>2682</v>
      </c>
      <c r="K59" s="164">
        <v>149</v>
      </c>
      <c r="L59" s="172">
        <v>13051</v>
      </c>
      <c r="M59" s="169"/>
    </row>
    <row r="60" spans="1:13" x14ac:dyDescent="0.2">
      <c r="A60" s="72" t="s">
        <v>70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163">
        <v>0</v>
      </c>
      <c r="L60" s="171">
        <v>0</v>
      </c>
      <c r="M60" s="169"/>
    </row>
    <row r="61" spans="1:13" x14ac:dyDescent="0.2">
      <c r="A61" s="70" t="s">
        <v>71</v>
      </c>
      <c r="B61" s="76">
        <v>2</v>
      </c>
      <c r="C61" s="76">
        <v>9</v>
      </c>
      <c r="D61" s="76">
        <v>2362</v>
      </c>
      <c r="E61" s="76">
        <v>156</v>
      </c>
      <c r="F61" s="76">
        <v>28367</v>
      </c>
      <c r="G61" s="76">
        <v>1540</v>
      </c>
      <c r="H61" s="76">
        <v>1258</v>
      </c>
      <c r="I61" s="76">
        <v>97</v>
      </c>
      <c r="J61" s="76">
        <v>0</v>
      </c>
      <c r="K61" s="164">
        <v>0</v>
      </c>
      <c r="L61" s="172">
        <v>31987</v>
      </c>
      <c r="M61" s="169"/>
    </row>
    <row r="62" spans="1:13" x14ac:dyDescent="0.2">
      <c r="A62" s="72" t="s">
        <v>72</v>
      </c>
      <c r="B62" s="75">
        <v>3</v>
      </c>
      <c r="C62" s="75">
        <v>5</v>
      </c>
      <c r="D62" s="75">
        <v>802</v>
      </c>
      <c r="E62" s="75">
        <v>41</v>
      </c>
      <c r="F62" s="75">
        <v>3767</v>
      </c>
      <c r="G62" s="75">
        <v>255</v>
      </c>
      <c r="H62" s="75">
        <v>592</v>
      </c>
      <c r="I62" s="75">
        <v>40</v>
      </c>
      <c r="J62" s="75">
        <v>0</v>
      </c>
      <c r="K62" s="163">
        <v>0</v>
      </c>
      <c r="L62" s="171">
        <v>5161</v>
      </c>
      <c r="M62" s="169"/>
    </row>
    <row r="63" spans="1:13" x14ac:dyDescent="0.2">
      <c r="A63" s="70" t="s">
        <v>73</v>
      </c>
      <c r="B63" s="76">
        <v>1</v>
      </c>
      <c r="C63" s="76">
        <v>14</v>
      </c>
      <c r="D63" s="76">
        <v>1500</v>
      </c>
      <c r="E63" s="76">
        <v>72</v>
      </c>
      <c r="F63" s="76">
        <v>5427</v>
      </c>
      <c r="G63" s="76">
        <v>254</v>
      </c>
      <c r="H63" s="76">
        <v>0</v>
      </c>
      <c r="I63" s="76">
        <v>0</v>
      </c>
      <c r="J63" s="76">
        <v>0</v>
      </c>
      <c r="K63" s="164">
        <v>0</v>
      </c>
      <c r="L63" s="172">
        <v>6927</v>
      </c>
      <c r="M63" s="169"/>
    </row>
    <row r="64" spans="1:13" ht="15.75" x14ac:dyDescent="0.25">
      <c r="A64" s="73" t="s">
        <v>74</v>
      </c>
      <c r="B64" s="77">
        <f>SUM(B6:B63)</f>
        <v>190</v>
      </c>
      <c r="C64" s="77">
        <f>SUM(C6:C63)</f>
        <v>2329</v>
      </c>
      <c r="D64" s="77">
        <f t="shared" ref="D64:L64" si="0">SUM(D6:D63)</f>
        <v>419900</v>
      </c>
      <c r="E64" s="77">
        <f t="shared" si="0"/>
        <v>22040</v>
      </c>
      <c r="F64" s="77">
        <f t="shared" si="0"/>
        <v>2094340</v>
      </c>
      <c r="G64" s="77">
        <f t="shared" si="0"/>
        <v>102594</v>
      </c>
      <c r="H64" s="77">
        <f t="shared" si="0"/>
        <v>195873</v>
      </c>
      <c r="I64" s="77">
        <f t="shared" si="0"/>
        <v>11427</v>
      </c>
      <c r="J64" s="77">
        <f t="shared" si="0"/>
        <v>930772</v>
      </c>
      <c r="K64" s="165">
        <f t="shared" si="0"/>
        <v>48348</v>
      </c>
      <c r="L64" s="173">
        <f t="shared" si="0"/>
        <v>3640129</v>
      </c>
      <c r="M64" s="169"/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/>
  </sheetViews>
  <sheetFormatPr defaultRowHeight="15" x14ac:dyDescent="0.2"/>
  <cols>
    <col min="1" max="1" width="16.77734375" style="10" customWidth="1"/>
    <col min="2" max="2" width="18.6640625" style="10" customWidth="1"/>
    <col min="3" max="3" width="16" style="10" customWidth="1"/>
    <col min="4" max="4" width="16.44140625" style="10" customWidth="1"/>
    <col min="5" max="5" width="21.33203125" style="10" customWidth="1"/>
    <col min="6" max="16384" width="8.88671875" style="10"/>
  </cols>
  <sheetData>
    <row r="1" spans="1:5" ht="23.25" x14ac:dyDescent="0.35">
      <c r="A1" s="71" t="s">
        <v>97</v>
      </c>
      <c r="B1" s="9"/>
      <c r="C1" s="9"/>
      <c r="D1" s="9"/>
      <c r="E1" s="9"/>
    </row>
    <row r="2" spans="1:5" customFormat="1" x14ac:dyDescent="0.2">
      <c r="A2" t="s">
        <v>147</v>
      </c>
    </row>
    <row r="3" spans="1:5" customFormat="1" x14ac:dyDescent="0.2">
      <c r="A3" t="s">
        <v>148</v>
      </c>
    </row>
    <row r="4" spans="1:5" customFormat="1" x14ac:dyDescent="0.2">
      <c r="A4" t="s">
        <v>2</v>
      </c>
    </row>
    <row r="5" spans="1:5" customFormat="1" x14ac:dyDescent="0.2">
      <c r="A5" t="s">
        <v>76</v>
      </c>
    </row>
    <row r="6" spans="1:5" s="175" customFormat="1" ht="43.5" customHeight="1" x14ac:dyDescent="0.25">
      <c r="A6" s="176" t="s">
        <v>4</v>
      </c>
      <c r="B6" s="187" t="s">
        <v>93</v>
      </c>
      <c r="C6" s="187" t="s">
        <v>94</v>
      </c>
      <c r="D6" s="187" t="s">
        <v>95</v>
      </c>
      <c r="E6" s="96" t="s">
        <v>96</v>
      </c>
    </row>
    <row r="7" spans="1:5" x14ac:dyDescent="0.2">
      <c r="A7" s="89" t="s">
        <v>16</v>
      </c>
      <c r="B7" s="103">
        <v>341219.90999999992</v>
      </c>
      <c r="C7" s="104">
        <v>1071734.5200000003</v>
      </c>
      <c r="D7" s="103">
        <v>86191.3</v>
      </c>
      <c r="E7" s="105">
        <v>1499145.7300000002</v>
      </c>
    </row>
    <row r="8" spans="1:5" x14ac:dyDescent="0.2">
      <c r="A8" s="55" t="s">
        <v>17</v>
      </c>
      <c r="B8" s="14">
        <v>0</v>
      </c>
      <c r="C8" s="15">
        <v>0</v>
      </c>
      <c r="D8" s="14">
        <v>0</v>
      </c>
      <c r="E8" s="61">
        <v>0</v>
      </c>
    </row>
    <row r="9" spans="1:5" x14ac:dyDescent="0.2">
      <c r="A9" s="89" t="s">
        <v>18</v>
      </c>
      <c r="B9" s="103">
        <v>0</v>
      </c>
      <c r="C9" s="104">
        <v>24525.86</v>
      </c>
      <c r="D9" s="103">
        <v>2035.7399999999998</v>
      </c>
      <c r="E9" s="105">
        <v>26561.599999999999</v>
      </c>
    </row>
    <row r="10" spans="1:5" x14ac:dyDescent="0.2">
      <c r="A10" s="55" t="s">
        <v>19</v>
      </c>
      <c r="B10" s="14">
        <v>440903.42999999993</v>
      </c>
      <c r="C10" s="15">
        <v>7103.92</v>
      </c>
      <c r="D10" s="14">
        <v>569.6</v>
      </c>
      <c r="E10" s="61">
        <v>448576.9499999999</v>
      </c>
    </row>
    <row r="11" spans="1:5" x14ac:dyDescent="0.2">
      <c r="A11" s="89" t="s">
        <v>20</v>
      </c>
      <c r="B11" s="103">
        <v>0</v>
      </c>
      <c r="C11" s="104">
        <v>0</v>
      </c>
      <c r="D11" s="103">
        <v>0</v>
      </c>
      <c r="E11" s="105">
        <v>0</v>
      </c>
    </row>
    <row r="12" spans="1:5" x14ac:dyDescent="0.2">
      <c r="A12" s="55" t="s">
        <v>21</v>
      </c>
      <c r="B12" s="14">
        <v>0</v>
      </c>
      <c r="C12" s="15">
        <v>0</v>
      </c>
      <c r="D12" s="14">
        <v>0</v>
      </c>
      <c r="E12" s="61">
        <v>0</v>
      </c>
    </row>
    <row r="13" spans="1:5" x14ac:dyDescent="0.2">
      <c r="A13" s="89" t="s">
        <v>22</v>
      </c>
      <c r="B13" s="103">
        <v>7996.23</v>
      </c>
      <c r="C13" s="104">
        <v>1282339.4800000002</v>
      </c>
      <c r="D13" s="103">
        <v>98367.05</v>
      </c>
      <c r="E13" s="105">
        <v>1388702.7600000002</v>
      </c>
    </row>
    <row r="14" spans="1:5" x14ac:dyDescent="0.2">
      <c r="A14" s="55" t="s">
        <v>23</v>
      </c>
      <c r="B14" s="14">
        <v>0</v>
      </c>
      <c r="C14" s="15">
        <v>144169.15</v>
      </c>
      <c r="D14" s="14">
        <v>11955.47</v>
      </c>
      <c r="E14" s="61">
        <v>156124.62</v>
      </c>
    </row>
    <row r="15" spans="1:5" x14ac:dyDescent="0.2">
      <c r="A15" s="89" t="s">
        <v>24</v>
      </c>
      <c r="B15" s="103">
        <v>117593.96999999999</v>
      </c>
      <c r="C15" s="104">
        <v>8306.83</v>
      </c>
      <c r="D15" s="103">
        <v>582.87</v>
      </c>
      <c r="E15" s="105">
        <v>126483.66999999998</v>
      </c>
    </row>
    <row r="16" spans="1:5" x14ac:dyDescent="0.2">
      <c r="A16" s="55" t="s">
        <v>25</v>
      </c>
      <c r="B16" s="14">
        <v>584547.78</v>
      </c>
      <c r="C16" s="15">
        <v>1569805.6900000002</v>
      </c>
      <c r="D16" s="14">
        <v>119152.92999999996</v>
      </c>
      <c r="E16" s="61">
        <v>2273506.4000000004</v>
      </c>
    </row>
    <row r="17" spans="1:5" x14ac:dyDescent="0.2">
      <c r="A17" s="89" t="s">
        <v>26</v>
      </c>
      <c r="B17" s="103">
        <v>0</v>
      </c>
      <c r="C17" s="104">
        <v>36615.009999999995</v>
      </c>
      <c r="D17" s="103">
        <v>3007.5499999999997</v>
      </c>
      <c r="E17" s="105">
        <v>39622.559999999998</v>
      </c>
    </row>
    <row r="18" spans="1:5" x14ac:dyDescent="0.2">
      <c r="A18" s="55" t="s">
        <v>27</v>
      </c>
      <c r="B18" s="14">
        <v>71818.300000000017</v>
      </c>
      <c r="C18" s="15">
        <v>30662.57</v>
      </c>
      <c r="D18" s="14">
        <v>2480.7000000000003</v>
      </c>
      <c r="E18" s="61">
        <v>104961.57000000002</v>
      </c>
    </row>
    <row r="19" spans="1:5" x14ac:dyDescent="0.2">
      <c r="A19" s="89" t="s">
        <v>28</v>
      </c>
      <c r="B19" s="103">
        <v>40377.42</v>
      </c>
      <c r="C19" s="104">
        <v>166359.00999999998</v>
      </c>
      <c r="D19" s="103">
        <v>13103.380000000001</v>
      </c>
      <c r="E19" s="105">
        <v>219839.81</v>
      </c>
    </row>
    <row r="20" spans="1:5" x14ac:dyDescent="0.2">
      <c r="A20" s="55" t="s">
        <v>29</v>
      </c>
      <c r="B20" s="14">
        <v>9109.380000000001</v>
      </c>
      <c r="C20" s="15">
        <v>5286.73</v>
      </c>
      <c r="D20" s="14">
        <v>368.37</v>
      </c>
      <c r="E20" s="61">
        <v>14764.480000000001</v>
      </c>
    </row>
    <row r="21" spans="1:5" x14ac:dyDescent="0.2">
      <c r="A21" s="89" t="s">
        <v>30</v>
      </c>
      <c r="B21" s="103">
        <v>232196.31</v>
      </c>
      <c r="C21" s="104">
        <v>1479604.9499999997</v>
      </c>
      <c r="D21" s="103">
        <v>126903.67000000003</v>
      </c>
      <c r="E21" s="105">
        <v>1838704.9299999997</v>
      </c>
    </row>
    <row r="22" spans="1:5" x14ac:dyDescent="0.2">
      <c r="A22" s="55" t="s">
        <v>31</v>
      </c>
      <c r="B22" s="14">
        <v>72418.52</v>
      </c>
      <c r="C22" s="15">
        <v>109823.54</v>
      </c>
      <c r="D22" s="14">
        <v>8574.8799999999992</v>
      </c>
      <c r="E22" s="61">
        <v>190816.94</v>
      </c>
    </row>
    <row r="23" spans="1:5" x14ac:dyDescent="0.2">
      <c r="A23" s="89" t="s">
        <v>32</v>
      </c>
      <c r="B23" s="103">
        <v>0</v>
      </c>
      <c r="C23" s="104">
        <v>66549.689999999988</v>
      </c>
      <c r="D23" s="103">
        <v>5360.1200000000008</v>
      </c>
      <c r="E23" s="105">
        <v>71909.809999999983</v>
      </c>
    </row>
    <row r="24" spans="1:5" x14ac:dyDescent="0.2">
      <c r="A24" s="55" t="s">
        <v>33</v>
      </c>
      <c r="B24" s="14">
        <v>0</v>
      </c>
      <c r="C24" s="15">
        <v>1641.24</v>
      </c>
      <c r="D24" s="14">
        <v>141.20999999999998</v>
      </c>
      <c r="E24" s="61">
        <v>1782.45</v>
      </c>
    </row>
    <row r="25" spans="1:5" x14ac:dyDescent="0.2">
      <c r="A25" s="89" t="s">
        <v>34</v>
      </c>
      <c r="B25" s="103">
        <v>12224863.719999999</v>
      </c>
      <c r="C25" s="104">
        <v>3731460.9899999993</v>
      </c>
      <c r="D25" s="103">
        <v>291751.72999999975</v>
      </c>
      <c r="E25" s="105">
        <v>16248076.439999998</v>
      </c>
    </row>
    <row r="26" spans="1:5" x14ac:dyDescent="0.2">
      <c r="A26" s="55" t="s">
        <v>35</v>
      </c>
      <c r="B26" s="14">
        <v>0</v>
      </c>
      <c r="C26" s="15">
        <v>92923.16</v>
      </c>
      <c r="D26" s="14">
        <v>6724.9199999999992</v>
      </c>
      <c r="E26" s="61">
        <v>99648.08</v>
      </c>
    </row>
    <row r="27" spans="1:5" x14ac:dyDescent="0.2">
      <c r="A27" s="89" t="s">
        <v>36</v>
      </c>
      <c r="B27" s="103">
        <v>0</v>
      </c>
      <c r="C27" s="104">
        <v>57410.81</v>
      </c>
      <c r="D27" s="103">
        <v>4317.55</v>
      </c>
      <c r="E27" s="105">
        <v>61728.36</v>
      </c>
    </row>
    <row r="28" spans="1:5" x14ac:dyDescent="0.2">
      <c r="A28" s="55" t="s">
        <v>37</v>
      </c>
      <c r="B28" s="14">
        <v>0</v>
      </c>
      <c r="C28" s="15">
        <v>0</v>
      </c>
      <c r="D28" s="14">
        <v>0</v>
      </c>
      <c r="E28" s="61">
        <v>0</v>
      </c>
    </row>
    <row r="29" spans="1:5" x14ac:dyDescent="0.2">
      <c r="A29" s="89" t="s">
        <v>38</v>
      </c>
      <c r="B29" s="103">
        <v>7183.14</v>
      </c>
      <c r="C29" s="104">
        <v>107223.73</v>
      </c>
      <c r="D29" s="103">
        <v>8749</v>
      </c>
      <c r="E29" s="105">
        <v>123155.87</v>
      </c>
    </row>
    <row r="30" spans="1:5" x14ac:dyDescent="0.2">
      <c r="A30" s="55" t="s">
        <v>39</v>
      </c>
      <c r="B30" s="14">
        <v>0</v>
      </c>
      <c r="C30" s="15">
        <v>342837.67000000004</v>
      </c>
      <c r="D30" s="14">
        <v>27070.61</v>
      </c>
      <c r="E30" s="61">
        <v>369908.28</v>
      </c>
    </row>
    <row r="31" spans="1:5" x14ac:dyDescent="0.2">
      <c r="A31" s="89" t="s">
        <v>40</v>
      </c>
      <c r="B31" s="103">
        <v>697.47</v>
      </c>
      <c r="C31" s="104">
        <v>16751.059999999998</v>
      </c>
      <c r="D31" s="103">
        <v>1405.9</v>
      </c>
      <c r="E31" s="105">
        <v>18854.43</v>
      </c>
    </row>
    <row r="32" spans="1:5" x14ac:dyDescent="0.2">
      <c r="A32" s="55" t="s">
        <v>41</v>
      </c>
      <c r="B32" s="14">
        <v>0</v>
      </c>
      <c r="C32" s="15">
        <v>0</v>
      </c>
      <c r="D32" s="14">
        <v>0</v>
      </c>
      <c r="E32" s="61">
        <v>0</v>
      </c>
    </row>
    <row r="33" spans="1:5" x14ac:dyDescent="0.2">
      <c r="A33" s="89" t="s">
        <v>42</v>
      </c>
      <c r="B33" s="103">
        <v>75428.87</v>
      </c>
      <c r="C33" s="104">
        <v>528932.3600000001</v>
      </c>
      <c r="D33" s="103">
        <v>39229.729999999989</v>
      </c>
      <c r="E33" s="105">
        <v>643590.96000000008</v>
      </c>
    </row>
    <row r="34" spans="1:5" x14ac:dyDescent="0.2">
      <c r="A34" s="55" t="s">
        <v>43</v>
      </c>
      <c r="B34" s="14">
        <v>136706.89000000001</v>
      </c>
      <c r="C34" s="15">
        <v>54997.820000000007</v>
      </c>
      <c r="D34" s="14">
        <v>4127.53</v>
      </c>
      <c r="E34" s="61">
        <v>195832.24000000002</v>
      </c>
    </row>
    <row r="35" spans="1:5" x14ac:dyDescent="0.2">
      <c r="A35" s="89" t="s">
        <v>44</v>
      </c>
      <c r="B35" s="103">
        <v>0</v>
      </c>
      <c r="C35" s="104">
        <v>4340.78</v>
      </c>
      <c r="D35" s="103">
        <v>302.96999999999997</v>
      </c>
      <c r="E35" s="105">
        <v>4643.75</v>
      </c>
    </row>
    <row r="36" spans="1:5" x14ac:dyDescent="0.2">
      <c r="A36" s="55" t="s">
        <v>45</v>
      </c>
      <c r="B36" s="14">
        <v>461281.52</v>
      </c>
      <c r="C36" s="15">
        <v>1846987.4700000004</v>
      </c>
      <c r="D36" s="14">
        <v>141560.18</v>
      </c>
      <c r="E36" s="61">
        <v>2449829.1700000004</v>
      </c>
    </row>
    <row r="37" spans="1:5" x14ac:dyDescent="0.2">
      <c r="A37" s="89" t="s">
        <v>46</v>
      </c>
      <c r="B37" s="103">
        <v>36364.689999999995</v>
      </c>
      <c r="C37" s="104">
        <v>131640.82</v>
      </c>
      <c r="D37" s="103">
        <v>10160.77</v>
      </c>
      <c r="E37" s="105">
        <v>178166.28</v>
      </c>
    </row>
    <row r="38" spans="1:5" x14ac:dyDescent="0.2">
      <c r="A38" s="55" t="s">
        <v>47</v>
      </c>
      <c r="B38" s="14">
        <v>0</v>
      </c>
      <c r="C38" s="15">
        <v>12474.7</v>
      </c>
      <c r="D38" s="14">
        <v>908.56000000000006</v>
      </c>
      <c r="E38" s="61">
        <v>13383.26</v>
      </c>
    </row>
    <row r="39" spans="1:5" x14ac:dyDescent="0.2">
      <c r="A39" s="89" t="s">
        <v>48</v>
      </c>
      <c r="B39" s="103">
        <v>795413.51</v>
      </c>
      <c r="C39" s="104">
        <v>1718681.1899999992</v>
      </c>
      <c r="D39" s="103">
        <v>130863.24999999997</v>
      </c>
      <c r="E39" s="105">
        <v>2644957.9499999993</v>
      </c>
    </row>
    <row r="40" spans="1:5" x14ac:dyDescent="0.2">
      <c r="A40" s="55" t="s">
        <v>49</v>
      </c>
      <c r="B40" s="14">
        <v>920215.97000000044</v>
      </c>
      <c r="C40" s="15">
        <v>877951.65999999992</v>
      </c>
      <c r="D40" s="14">
        <v>66385.600000000006</v>
      </c>
      <c r="E40" s="61">
        <v>1864553.2300000004</v>
      </c>
    </row>
    <row r="41" spans="1:5" x14ac:dyDescent="0.2">
      <c r="A41" s="89" t="s">
        <v>50</v>
      </c>
      <c r="B41" s="103">
        <v>0</v>
      </c>
      <c r="C41" s="104">
        <v>120652.18000000001</v>
      </c>
      <c r="D41" s="103">
        <v>9207.24</v>
      </c>
      <c r="E41" s="105">
        <v>129859.42000000001</v>
      </c>
    </row>
    <row r="42" spans="1:5" x14ac:dyDescent="0.2">
      <c r="A42" s="55" t="s">
        <v>51</v>
      </c>
      <c r="B42" s="14">
        <v>835901.90000000014</v>
      </c>
      <c r="C42" s="15">
        <v>1241246.1299999997</v>
      </c>
      <c r="D42" s="14">
        <v>96019.62999999999</v>
      </c>
      <c r="E42" s="61">
        <v>2173167.6599999997</v>
      </c>
    </row>
    <row r="43" spans="1:5" x14ac:dyDescent="0.2">
      <c r="A43" s="89" t="s">
        <v>52</v>
      </c>
      <c r="B43" s="103">
        <v>483318.83999999997</v>
      </c>
      <c r="C43" s="104">
        <v>2212027.0599999991</v>
      </c>
      <c r="D43" s="103">
        <v>157897.82</v>
      </c>
      <c r="E43" s="105">
        <v>2853243.7199999988</v>
      </c>
    </row>
    <row r="44" spans="1:5" x14ac:dyDescent="0.2">
      <c r="A44" s="55" t="s">
        <v>53</v>
      </c>
      <c r="B44" s="14">
        <v>605666.67000000016</v>
      </c>
      <c r="C44" s="15">
        <v>749977.0199999999</v>
      </c>
      <c r="D44" s="14">
        <v>53766.249999999993</v>
      </c>
      <c r="E44" s="61">
        <v>1409409.94</v>
      </c>
    </row>
    <row r="45" spans="1:5" x14ac:dyDescent="0.2">
      <c r="A45" s="89" t="s">
        <v>54</v>
      </c>
      <c r="B45" s="103">
        <v>0</v>
      </c>
      <c r="C45" s="104">
        <v>787523.15999999992</v>
      </c>
      <c r="D45" s="103">
        <v>61059.05999999999</v>
      </c>
      <c r="E45" s="105">
        <v>848582.21999999986</v>
      </c>
    </row>
    <row r="46" spans="1:5" x14ac:dyDescent="0.2">
      <c r="A46" s="55" t="s">
        <v>55</v>
      </c>
      <c r="B46" s="14">
        <v>0</v>
      </c>
      <c r="C46" s="15">
        <v>202096.07</v>
      </c>
      <c r="D46" s="14">
        <v>16976.769999999997</v>
      </c>
      <c r="E46" s="61">
        <v>219072.84</v>
      </c>
    </row>
    <row r="47" spans="1:5" x14ac:dyDescent="0.2">
      <c r="A47" s="89" t="s">
        <v>56</v>
      </c>
      <c r="B47" s="103">
        <v>43912.06</v>
      </c>
      <c r="C47" s="104">
        <v>355067.39999999991</v>
      </c>
      <c r="D47" s="103">
        <v>29088.210000000003</v>
      </c>
      <c r="E47" s="105">
        <v>428067.66999999993</v>
      </c>
    </row>
    <row r="48" spans="1:5" x14ac:dyDescent="0.2">
      <c r="A48" s="55" t="s">
        <v>57</v>
      </c>
      <c r="B48" s="14">
        <v>770164.86999999988</v>
      </c>
      <c r="C48" s="15">
        <v>26346.260000000002</v>
      </c>
      <c r="D48" s="14">
        <v>2157.5699999999997</v>
      </c>
      <c r="E48" s="61">
        <v>798668.69999999984</v>
      </c>
    </row>
    <row r="49" spans="1:5" x14ac:dyDescent="0.2">
      <c r="A49" s="89" t="s">
        <v>58</v>
      </c>
      <c r="B49" s="103">
        <v>276825.05000000005</v>
      </c>
      <c r="C49" s="104">
        <v>1335080.2599999998</v>
      </c>
      <c r="D49" s="103">
        <v>99326.21</v>
      </c>
      <c r="E49" s="105">
        <v>1711231.5199999998</v>
      </c>
    </row>
    <row r="50" spans="1:5" x14ac:dyDescent="0.2">
      <c r="A50" s="55" t="s">
        <v>59</v>
      </c>
      <c r="B50" s="14">
        <v>44750.86</v>
      </c>
      <c r="C50" s="15">
        <v>235913.66999999998</v>
      </c>
      <c r="D50" s="14">
        <v>18618.600000000002</v>
      </c>
      <c r="E50" s="61">
        <v>299283.12999999995</v>
      </c>
    </row>
    <row r="51" spans="1:5" x14ac:dyDescent="0.2">
      <c r="A51" s="89" t="s">
        <v>60</v>
      </c>
      <c r="B51" s="103">
        <v>6906.869999999999</v>
      </c>
      <c r="C51" s="104">
        <v>102546.29</v>
      </c>
      <c r="D51" s="103">
        <v>7547.61</v>
      </c>
      <c r="E51" s="105">
        <v>117000.76999999999</v>
      </c>
    </row>
    <row r="52" spans="1:5" x14ac:dyDescent="0.2">
      <c r="A52" s="55" t="s">
        <v>61</v>
      </c>
      <c r="B52" s="14">
        <v>0</v>
      </c>
      <c r="C52" s="15">
        <v>0</v>
      </c>
      <c r="D52" s="14">
        <v>0</v>
      </c>
      <c r="E52" s="61">
        <v>0</v>
      </c>
    </row>
    <row r="53" spans="1:5" x14ac:dyDescent="0.2">
      <c r="A53" s="89" t="s">
        <v>62</v>
      </c>
      <c r="B53" s="103">
        <v>51521.33</v>
      </c>
      <c r="C53" s="104">
        <v>0</v>
      </c>
      <c r="D53" s="103">
        <v>0</v>
      </c>
      <c r="E53" s="105">
        <v>51521.33</v>
      </c>
    </row>
    <row r="54" spans="1:5" x14ac:dyDescent="0.2">
      <c r="A54" s="55" t="s">
        <v>63</v>
      </c>
      <c r="B54" s="14">
        <v>0</v>
      </c>
      <c r="C54" s="15">
        <v>272993.62999999995</v>
      </c>
      <c r="D54" s="14">
        <v>21187.300000000007</v>
      </c>
      <c r="E54" s="61">
        <v>294180.92999999993</v>
      </c>
    </row>
    <row r="55" spans="1:5" x14ac:dyDescent="0.2">
      <c r="A55" s="89" t="s">
        <v>64</v>
      </c>
      <c r="B55" s="103">
        <v>358397.37</v>
      </c>
      <c r="C55" s="104">
        <v>125300.61000000003</v>
      </c>
      <c r="D55" s="103">
        <v>9464.9000000000015</v>
      </c>
      <c r="E55" s="105">
        <v>493162.88000000006</v>
      </c>
    </row>
    <row r="56" spans="1:5" x14ac:dyDescent="0.2">
      <c r="A56" s="55" t="s">
        <v>65</v>
      </c>
      <c r="B56" s="14">
        <v>147576.22999999998</v>
      </c>
      <c r="C56" s="15">
        <v>594077.35</v>
      </c>
      <c r="D56" s="14">
        <v>46457.349999999991</v>
      </c>
      <c r="E56" s="61">
        <v>788110.92999999993</v>
      </c>
    </row>
    <row r="57" spans="1:5" x14ac:dyDescent="0.2">
      <c r="A57" s="89" t="s">
        <v>66</v>
      </c>
      <c r="B57" s="103">
        <v>165370.5</v>
      </c>
      <c r="C57" s="104">
        <v>0</v>
      </c>
      <c r="D57" s="103">
        <v>0</v>
      </c>
      <c r="E57" s="105">
        <v>165370.5</v>
      </c>
    </row>
    <row r="58" spans="1:5" x14ac:dyDescent="0.2">
      <c r="A58" s="55" t="s">
        <v>67</v>
      </c>
      <c r="B58" s="14">
        <v>0</v>
      </c>
      <c r="C58" s="15">
        <v>47387.64</v>
      </c>
      <c r="D58" s="14">
        <v>3717.93</v>
      </c>
      <c r="E58" s="61">
        <v>51105.57</v>
      </c>
    </row>
    <row r="59" spans="1:5" x14ac:dyDescent="0.2">
      <c r="A59" s="89" t="s">
        <v>68</v>
      </c>
      <c r="B59" s="103">
        <v>0</v>
      </c>
      <c r="C59" s="104">
        <v>0</v>
      </c>
      <c r="D59" s="103">
        <v>0</v>
      </c>
      <c r="E59" s="105">
        <v>0</v>
      </c>
    </row>
    <row r="60" spans="1:5" x14ac:dyDescent="0.2">
      <c r="A60" s="55" t="s">
        <v>69</v>
      </c>
      <c r="B60" s="14">
        <v>140999.59</v>
      </c>
      <c r="C60" s="15">
        <v>521002.62999999995</v>
      </c>
      <c r="D60" s="14">
        <v>42223.98</v>
      </c>
      <c r="E60" s="61">
        <v>704226.2</v>
      </c>
    </row>
    <row r="61" spans="1:5" x14ac:dyDescent="0.2">
      <c r="A61" s="89" t="s">
        <v>70</v>
      </c>
      <c r="B61" s="103">
        <v>0</v>
      </c>
      <c r="C61" s="104">
        <v>0</v>
      </c>
      <c r="D61" s="103">
        <v>0</v>
      </c>
      <c r="E61" s="105">
        <v>0</v>
      </c>
    </row>
    <row r="62" spans="1:5" x14ac:dyDescent="0.2">
      <c r="A62" s="55" t="s">
        <v>71</v>
      </c>
      <c r="B62" s="14">
        <v>127521.92</v>
      </c>
      <c r="C62" s="15">
        <v>514980.03</v>
      </c>
      <c r="D62" s="14">
        <v>38661.599999999999</v>
      </c>
      <c r="E62" s="61">
        <v>681163.55</v>
      </c>
    </row>
    <row r="63" spans="1:5" x14ac:dyDescent="0.2">
      <c r="A63" s="89" t="s">
        <v>72</v>
      </c>
      <c r="B63" s="103">
        <v>42511.630000000005</v>
      </c>
      <c r="C63" s="104">
        <v>180540.27</v>
      </c>
      <c r="D63" s="103">
        <v>13948.55</v>
      </c>
      <c r="E63" s="105">
        <v>237000.44999999998</v>
      </c>
    </row>
    <row r="64" spans="1:5" x14ac:dyDescent="0.2">
      <c r="A64" s="55" t="s">
        <v>73</v>
      </c>
      <c r="B64" s="14">
        <v>59259.89</v>
      </c>
      <c r="C64" s="15">
        <v>2578.37</v>
      </c>
      <c r="D64" s="14">
        <v>211.52</v>
      </c>
      <c r="E64" s="61">
        <v>62049.78</v>
      </c>
    </row>
    <row r="65" spans="1:5" ht="15.75" x14ac:dyDescent="0.25">
      <c r="A65" s="82" t="s">
        <v>146</v>
      </c>
      <c r="B65" s="110">
        <v>20736942.610000003</v>
      </c>
      <c r="C65" s="110">
        <v>25156478.439999998</v>
      </c>
      <c r="D65" s="110">
        <v>1939891.2400000005</v>
      </c>
      <c r="E65" s="110">
        <v>47833312.290000021</v>
      </c>
    </row>
  </sheetData>
  <pageMargins left="0.7" right="0.7" top="0.75" bottom="0.75" header="0.3" footer="0.3"/>
  <pageSetup scale="95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/>
  </sheetViews>
  <sheetFormatPr defaultColWidth="36.5546875" defaultRowHeight="15" x14ac:dyDescent="0.2"/>
  <cols>
    <col min="1" max="1" width="19.21875" style="2" customWidth="1"/>
    <col min="2" max="2" width="12.21875" style="2" customWidth="1"/>
    <col min="3" max="3" width="13.21875" style="2" customWidth="1"/>
    <col min="4" max="4" width="12.109375" style="2" customWidth="1"/>
    <col min="5" max="5" width="13.109375" style="2" customWidth="1"/>
    <col min="6" max="7" width="14.6640625" style="2" customWidth="1"/>
    <col min="8" max="8" width="12" style="2" customWidth="1"/>
    <col min="9" max="9" width="13.33203125" style="2" customWidth="1"/>
    <col min="10" max="10" width="14.6640625" style="2" customWidth="1"/>
    <col min="11" max="11" width="15.33203125" style="2" customWidth="1"/>
    <col min="12" max="12" width="12" style="2" customWidth="1"/>
    <col min="13" max="13" width="13.21875" style="2" customWidth="1"/>
    <col min="14" max="14" width="15.44140625" style="2" customWidth="1"/>
    <col min="15" max="15" width="15.33203125" style="2" customWidth="1"/>
    <col min="16" max="16384" width="36.5546875" style="2"/>
  </cols>
  <sheetData>
    <row r="1" spans="1:15" ht="24" customHeight="1" x14ac:dyDescent="0.35">
      <c r="A1" s="7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customFormat="1" x14ac:dyDescent="0.2">
      <c r="A2" t="s">
        <v>1</v>
      </c>
    </row>
    <row r="3" spans="1:15" customFormat="1" x14ac:dyDescent="0.2">
      <c r="A3" t="s">
        <v>2</v>
      </c>
    </row>
    <row r="4" spans="1:15" customFormat="1" x14ac:dyDescent="0.2">
      <c r="A4" t="s">
        <v>76</v>
      </c>
    </row>
    <row r="5" spans="1:15" s="5" customFormat="1" ht="50.25" customHeight="1" thickBot="1" x14ac:dyDescent="0.3">
      <c r="A5" s="134" t="s">
        <v>99</v>
      </c>
      <c r="B5" s="111" t="s">
        <v>100</v>
      </c>
      <c r="C5" s="112" t="s">
        <v>156</v>
      </c>
      <c r="D5" s="111" t="s">
        <v>101</v>
      </c>
      <c r="E5" s="112" t="s">
        <v>157</v>
      </c>
      <c r="F5" s="113" t="s">
        <v>102</v>
      </c>
      <c r="G5" s="113" t="s">
        <v>103</v>
      </c>
      <c r="H5" s="111" t="s">
        <v>104</v>
      </c>
      <c r="I5" s="112" t="s">
        <v>158</v>
      </c>
      <c r="J5" s="113" t="s">
        <v>105</v>
      </c>
      <c r="K5" s="113" t="s">
        <v>106</v>
      </c>
      <c r="L5" s="111" t="s">
        <v>107</v>
      </c>
      <c r="M5" s="112" t="s">
        <v>160</v>
      </c>
      <c r="N5" s="113" t="s">
        <v>108</v>
      </c>
      <c r="O5" s="114" t="s">
        <v>109</v>
      </c>
    </row>
    <row r="6" spans="1:15" x14ac:dyDescent="0.2">
      <c r="A6" s="115" t="s">
        <v>110</v>
      </c>
      <c r="B6" s="116">
        <v>225</v>
      </c>
      <c r="C6" s="116">
        <v>225</v>
      </c>
      <c r="D6" s="116">
        <v>211</v>
      </c>
      <c r="E6" s="116">
        <v>221</v>
      </c>
      <c r="F6" s="117">
        <v>-6.222222222222222E-2</v>
      </c>
      <c r="G6" s="118">
        <v>-1.7777777777777778E-2</v>
      </c>
      <c r="H6" s="116">
        <v>193</v>
      </c>
      <c r="I6" s="116">
        <v>199</v>
      </c>
      <c r="J6" s="118">
        <v>-8.5308056872037921E-2</v>
      </c>
      <c r="K6" s="118">
        <v>-9.9547511312217188E-2</v>
      </c>
      <c r="L6" s="119">
        <v>190</v>
      </c>
      <c r="M6" s="119">
        <v>195</v>
      </c>
      <c r="N6" s="120">
        <v>-1.5544041450777202E-2</v>
      </c>
      <c r="O6" s="120">
        <v>-2.0100502512562814E-2</v>
      </c>
    </row>
    <row r="7" spans="1:15" x14ac:dyDescent="0.2">
      <c r="A7" s="67" t="s">
        <v>111</v>
      </c>
      <c r="B7" s="17">
        <v>2669</v>
      </c>
      <c r="C7" s="17">
        <v>2669</v>
      </c>
      <c r="D7" s="17">
        <v>2332</v>
      </c>
      <c r="E7" s="17">
        <v>2677</v>
      </c>
      <c r="F7" s="18">
        <v>-0.12626451854627202</v>
      </c>
      <c r="G7" s="19">
        <v>2.9973772948669914E-3</v>
      </c>
      <c r="H7" s="17">
        <v>2411</v>
      </c>
      <c r="I7" s="17">
        <v>2571</v>
      </c>
      <c r="J7" s="19">
        <v>3.3876500857632934E-2</v>
      </c>
      <c r="K7" s="19">
        <v>-3.9596563317146061E-2</v>
      </c>
      <c r="L7" s="20">
        <v>2329</v>
      </c>
      <c r="M7" s="20">
        <v>2469</v>
      </c>
      <c r="N7" s="21">
        <v>-3.4010783907092494E-2</v>
      </c>
      <c r="O7" s="21">
        <v>-3.9673278879813305E-2</v>
      </c>
    </row>
    <row r="8" spans="1:15" ht="30" x14ac:dyDescent="0.2">
      <c r="A8" s="121" t="s">
        <v>112</v>
      </c>
      <c r="B8" s="122">
        <v>492353</v>
      </c>
      <c r="C8" s="122">
        <v>899319</v>
      </c>
      <c r="D8" s="122">
        <v>486950</v>
      </c>
      <c r="E8" s="122">
        <v>962799</v>
      </c>
      <c r="F8" s="117">
        <v>-1.0973833814356772E-2</v>
      </c>
      <c r="G8" s="118">
        <v>7.0586743969603669E-2</v>
      </c>
      <c r="H8" s="122">
        <v>394793</v>
      </c>
      <c r="I8" s="122">
        <v>844730</v>
      </c>
      <c r="J8" s="118">
        <v>-0.18925351678817126</v>
      </c>
      <c r="K8" s="118">
        <v>-0.12263099566991656</v>
      </c>
      <c r="L8" s="123">
        <v>419900</v>
      </c>
      <c r="M8" s="123">
        <v>876301</v>
      </c>
      <c r="N8" s="124">
        <v>6.3595352501184171E-2</v>
      </c>
      <c r="O8" s="124">
        <v>3.73740721887467E-2</v>
      </c>
    </row>
    <row r="9" spans="1:15" ht="45" x14ac:dyDescent="0.2">
      <c r="A9" s="22" t="s">
        <v>113</v>
      </c>
      <c r="B9" s="17">
        <v>23082.665200000003</v>
      </c>
      <c r="C9" s="17">
        <v>23082.665200000003</v>
      </c>
      <c r="D9" s="17">
        <v>25036.1777</v>
      </c>
      <c r="E9" s="17">
        <v>25036.1777</v>
      </c>
      <c r="F9" s="18">
        <v>8.4631149959234209E-2</v>
      </c>
      <c r="G9" s="19">
        <v>8.4631149959234209E-2</v>
      </c>
      <c r="H9" s="17">
        <v>21123</v>
      </c>
      <c r="I9" s="17">
        <v>21123</v>
      </c>
      <c r="J9" s="19">
        <v>-0.15630092368293105</v>
      </c>
      <c r="K9" s="19">
        <v>-0.15630092368293105</v>
      </c>
      <c r="L9" s="20">
        <v>22040</v>
      </c>
      <c r="M9" s="20">
        <v>56428</v>
      </c>
      <c r="N9" s="21">
        <v>4.3412394072811625E-2</v>
      </c>
      <c r="O9" s="21">
        <v>1.6714008426833309</v>
      </c>
    </row>
    <row r="10" spans="1:15" x14ac:dyDescent="0.2">
      <c r="A10" s="121" t="s">
        <v>114</v>
      </c>
      <c r="B10" s="122">
        <v>2618112</v>
      </c>
      <c r="C10" s="122">
        <v>5043750</v>
      </c>
      <c r="D10" s="122">
        <v>2430660</v>
      </c>
      <c r="E10" s="122">
        <v>4587277</v>
      </c>
      <c r="F10" s="117">
        <v>-7.1598159284247578E-2</v>
      </c>
      <c r="G10" s="118">
        <v>-9.0502701363073104E-2</v>
      </c>
      <c r="H10" s="122">
        <v>2153016</v>
      </c>
      <c r="I10" s="122">
        <v>4225434</v>
      </c>
      <c r="J10" s="118">
        <v>-0.11422576584137642</v>
      </c>
      <c r="K10" s="118">
        <v>-7.8879692680428937E-2</v>
      </c>
      <c r="L10" s="123">
        <v>2094340</v>
      </c>
      <c r="M10" s="123">
        <v>4046605</v>
      </c>
      <c r="N10" s="124">
        <v>-2.7252932630319516E-2</v>
      </c>
      <c r="O10" s="124">
        <v>-4.232204313213743E-2</v>
      </c>
    </row>
    <row r="11" spans="1:15" ht="30" x14ac:dyDescent="0.2">
      <c r="A11" s="22" t="s">
        <v>115</v>
      </c>
      <c r="B11" s="17">
        <v>127306.28360000001</v>
      </c>
      <c r="C11" s="17">
        <v>127306.28360000001</v>
      </c>
      <c r="D11" s="17">
        <v>122649.3069</v>
      </c>
      <c r="E11" s="17">
        <v>122649.3069</v>
      </c>
      <c r="F11" s="18">
        <v>-3.6580886412742736E-2</v>
      </c>
      <c r="G11" s="19">
        <v>-3.6580886412742736E-2</v>
      </c>
      <c r="H11" s="17">
        <v>112222</v>
      </c>
      <c r="I11" s="17">
        <v>112222</v>
      </c>
      <c r="J11" s="19">
        <v>-8.5017250920967055E-2</v>
      </c>
      <c r="K11" s="19">
        <v>-8.5017250920967055E-2</v>
      </c>
      <c r="L11" s="20">
        <v>102594</v>
      </c>
      <c r="M11" s="20">
        <v>247063</v>
      </c>
      <c r="N11" s="21">
        <v>-8.5794229295503552E-2</v>
      </c>
      <c r="O11" s="21">
        <v>1.201555844665039</v>
      </c>
    </row>
    <row r="12" spans="1:15" x14ac:dyDescent="0.2">
      <c r="A12" s="121" t="s">
        <v>116</v>
      </c>
      <c r="B12" s="122">
        <v>207756</v>
      </c>
      <c r="C12" s="122">
        <v>390910</v>
      </c>
      <c r="D12" s="122">
        <v>193145</v>
      </c>
      <c r="E12" s="122">
        <v>351040</v>
      </c>
      <c r="F12" s="117">
        <v>-7.0327692100348491E-2</v>
      </c>
      <c r="G12" s="118">
        <v>-0.10199278606328822</v>
      </c>
      <c r="H12" s="122">
        <v>146872</v>
      </c>
      <c r="I12" s="122">
        <v>317315</v>
      </c>
      <c r="J12" s="118">
        <v>-0.23957648398871315</v>
      </c>
      <c r="K12" s="118">
        <v>-9.6071672743846856E-2</v>
      </c>
      <c r="L12" s="123">
        <v>195873</v>
      </c>
      <c r="M12" s="123">
        <v>371794</v>
      </c>
      <c r="N12" s="124">
        <v>0.33363064437060841</v>
      </c>
      <c r="O12" s="124">
        <v>0.17168743992562596</v>
      </c>
    </row>
    <row r="13" spans="1:15" ht="30" x14ac:dyDescent="0.2">
      <c r="A13" s="22" t="s">
        <v>117</v>
      </c>
      <c r="B13" s="17">
        <v>10565.0324</v>
      </c>
      <c r="C13" s="17">
        <v>10565.0324</v>
      </c>
      <c r="D13" s="17">
        <v>9967.5945999999985</v>
      </c>
      <c r="E13" s="17">
        <v>9967.5945999999985</v>
      </c>
      <c r="F13" s="18">
        <v>-5.6548600835336908E-2</v>
      </c>
      <c r="G13" s="19">
        <v>-5.6548600835336908E-2</v>
      </c>
      <c r="H13" s="17">
        <v>9020</v>
      </c>
      <c r="I13" s="17">
        <v>9020</v>
      </c>
      <c r="J13" s="19">
        <v>-9.5067530134100631E-2</v>
      </c>
      <c r="K13" s="19">
        <v>-9.5067530134100631E-2</v>
      </c>
      <c r="L13" s="20">
        <v>11427</v>
      </c>
      <c r="M13" s="20">
        <v>26554</v>
      </c>
      <c r="N13" s="21">
        <v>0.26685144124168514</v>
      </c>
      <c r="O13" s="21">
        <v>1.9439024390243902</v>
      </c>
    </row>
    <row r="14" spans="1:15" x14ac:dyDescent="0.2">
      <c r="A14" s="121" t="s">
        <v>118</v>
      </c>
      <c r="B14" s="122">
        <v>977002</v>
      </c>
      <c r="C14" s="122">
        <v>4589471</v>
      </c>
      <c r="D14" s="122">
        <v>971941</v>
      </c>
      <c r="E14" s="122">
        <v>2657041</v>
      </c>
      <c r="F14" s="117">
        <v>-5.1801326916423914E-3</v>
      </c>
      <c r="G14" s="118">
        <v>-0.42105724167338676</v>
      </c>
      <c r="H14" s="122">
        <v>936596</v>
      </c>
      <c r="I14" s="122">
        <v>1830972</v>
      </c>
      <c r="J14" s="118">
        <v>-3.6365376087643182E-2</v>
      </c>
      <c r="K14" s="118">
        <v>-0.31089810055622025</v>
      </c>
      <c r="L14" s="123">
        <v>930772</v>
      </c>
      <c r="M14" s="123">
        <v>1690507</v>
      </c>
      <c r="N14" s="124">
        <v>-6.2182627301419179E-3</v>
      </c>
      <c r="O14" s="124">
        <v>-7.6716083042231126E-2</v>
      </c>
    </row>
    <row r="15" spans="1:15" ht="30" x14ac:dyDescent="0.2">
      <c r="A15" s="68" t="s">
        <v>119</v>
      </c>
      <c r="B15" s="40">
        <v>47963</v>
      </c>
      <c r="C15" s="40">
        <v>47963</v>
      </c>
      <c r="D15" s="40">
        <v>52360.170200000008</v>
      </c>
      <c r="E15" s="40">
        <v>52360.170200000008</v>
      </c>
      <c r="F15" s="43">
        <v>9.1678381252215405E-2</v>
      </c>
      <c r="G15" s="44">
        <v>9.1678381252215405E-2</v>
      </c>
      <c r="H15" s="38">
        <v>50639</v>
      </c>
      <c r="I15" s="38">
        <v>50639</v>
      </c>
      <c r="J15" s="44">
        <v>-3.2871745707198016E-2</v>
      </c>
      <c r="K15" s="44">
        <v>-3.2871745707198016E-2</v>
      </c>
      <c r="L15" s="45">
        <v>48348</v>
      </c>
      <c r="M15" s="45">
        <v>113499</v>
      </c>
      <c r="N15" s="46">
        <v>-4.5241809672386897E-2</v>
      </c>
      <c r="O15" s="46">
        <v>1.2413357293785423</v>
      </c>
    </row>
    <row r="16" spans="1:15" ht="31.5" x14ac:dyDescent="0.25">
      <c r="A16" s="125" t="s">
        <v>15</v>
      </c>
      <c r="B16" s="83">
        <v>4295223</v>
      </c>
      <c r="C16" s="83">
        <v>10923450</v>
      </c>
      <c r="D16" s="83">
        <v>4082696</v>
      </c>
      <c r="E16" s="83">
        <v>8558157</v>
      </c>
      <c r="F16" s="126">
        <v>-4.9479852384847076E-2</v>
      </c>
      <c r="G16" s="127">
        <v>-0.21653351276382463</v>
      </c>
      <c r="H16" s="83">
        <v>3631277</v>
      </c>
      <c r="I16" s="83">
        <v>7218451</v>
      </c>
      <c r="J16" s="127">
        <v>-0.11056884960330135</v>
      </c>
      <c r="K16" s="127">
        <v>-0.15654141423205956</v>
      </c>
      <c r="L16" s="92">
        <v>3640885</v>
      </c>
      <c r="M16" s="92">
        <v>6985207</v>
      </c>
      <c r="N16" s="127">
        <v>2.6459011526798974E-3</v>
      </c>
      <c r="O16" s="127">
        <v>-3.2312195511197621E-2</v>
      </c>
    </row>
  </sheetData>
  <pageMargins left="0.7" right="0.7" top="0.75" bottom="0.75" header="0.3" footer="0.3"/>
  <pageSetup scale="53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/>
  </sheetViews>
  <sheetFormatPr defaultRowHeight="15" x14ac:dyDescent="0.2"/>
  <cols>
    <col min="1" max="1" width="23.44140625" style="2" customWidth="1"/>
    <col min="2" max="2" width="12.21875" style="2" customWidth="1"/>
    <col min="3" max="3" width="12.77734375" style="2" customWidth="1"/>
    <col min="4" max="4" width="12.33203125" style="2" customWidth="1"/>
    <col min="5" max="5" width="13.33203125" style="2" customWidth="1"/>
    <col min="6" max="6" width="15.21875" style="2" customWidth="1"/>
    <col min="7" max="7" width="16" style="2" customWidth="1"/>
    <col min="8" max="8" width="12.109375" style="2" customWidth="1"/>
    <col min="9" max="9" width="13.77734375" style="2" customWidth="1"/>
    <col min="10" max="10" width="15.33203125" style="2" customWidth="1"/>
    <col min="11" max="11" width="15.77734375" style="2" customWidth="1"/>
    <col min="12" max="12" width="12.44140625" style="2" customWidth="1"/>
    <col min="13" max="13" width="13.21875" style="2" customWidth="1"/>
    <col min="14" max="14" width="15.21875" style="2" customWidth="1"/>
    <col min="15" max="15" width="15.77734375" style="2" customWidth="1"/>
    <col min="16" max="16384" width="8.88671875" style="2"/>
  </cols>
  <sheetData>
    <row r="1" spans="1:15" ht="23.25" x14ac:dyDescent="0.35">
      <c r="A1" s="7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customFormat="1" x14ac:dyDescent="0.2">
      <c r="A2" t="s">
        <v>1</v>
      </c>
    </row>
    <row r="3" spans="1:15" customFormat="1" x14ac:dyDescent="0.2">
      <c r="A3" t="s">
        <v>2</v>
      </c>
    </row>
    <row r="4" spans="1:15" customFormat="1" x14ac:dyDescent="0.2">
      <c r="A4" t="s">
        <v>76</v>
      </c>
    </row>
    <row r="5" spans="1:15" s="16" customFormat="1" ht="48" thickBot="1" x14ac:dyDescent="0.3">
      <c r="A5" s="134" t="s">
        <v>121</v>
      </c>
      <c r="B5" s="111" t="s">
        <v>100</v>
      </c>
      <c r="C5" s="112" t="s">
        <v>156</v>
      </c>
      <c r="D5" s="111" t="s">
        <v>101</v>
      </c>
      <c r="E5" s="112" t="s">
        <v>157</v>
      </c>
      <c r="F5" s="113" t="s">
        <v>102</v>
      </c>
      <c r="G5" s="113" t="s">
        <v>103</v>
      </c>
      <c r="H5" s="111" t="s">
        <v>104</v>
      </c>
      <c r="I5" s="112" t="s">
        <v>158</v>
      </c>
      <c r="J5" s="113" t="s">
        <v>105</v>
      </c>
      <c r="K5" s="113" t="s">
        <v>106</v>
      </c>
      <c r="L5" s="111" t="s">
        <v>107</v>
      </c>
      <c r="M5" s="112" t="s">
        <v>160</v>
      </c>
      <c r="N5" s="113" t="s">
        <v>108</v>
      </c>
      <c r="O5" s="114" t="s">
        <v>109</v>
      </c>
    </row>
    <row r="6" spans="1:15" x14ac:dyDescent="0.2">
      <c r="A6" s="115" t="s">
        <v>122</v>
      </c>
      <c r="B6" s="116">
        <v>282</v>
      </c>
      <c r="C6" s="116">
        <v>294</v>
      </c>
      <c r="D6" s="116">
        <v>310</v>
      </c>
      <c r="E6" s="116">
        <v>328</v>
      </c>
      <c r="F6" s="118">
        <v>9.9290780141843976E-2</v>
      </c>
      <c r="G6" s="118">
        <v>0.11564625850340136</v>
      </c>
      <c r="H6" s="116">
        <v>314</v>
      </c>
      <c r="I6" s="116">
        <v>351</v>
      </c>
      <c r="J6" s="118">
        <v>1.2903225806451613E-2</v>
      </c>
      <c r="K6" s="118">
        <v>7.0121951219512202E-2</v>
      </c>
      <c r="L6" s="88">
        <v>326</v>
      </c>
      <c r="M6" s="88">
        <v>367</v>
      </c>
      <c r="N6" s="118">
        <v>3.8216560509554139E-2</v>
      </c>
      <c r="O6" s="128">
        <v>4.5584045584045586E-2</v>
      </c>
    </row>
    <row r="7" spans="1:15" x14ac:dyDescent="0.2">
      <c r="A7" s="67" t="s">
        <v>123</v>
      </c>
      <c r="B7" s="17">
        <v>1922</v>
      </c>
      <c r="C7" s="17">
        <v>1962</v>
      </c>
      <c r="D7" s="17">
        <v>2229</v>
      </c>
      <c r="E7" s="17">
        <v>2328</v>
      </c>
      <c r="F7" s="23">
        <v>0.15972944849115506</v>
      </c>
      <c r="G7" s="23">
        <v>0.18654434250764526</v>
      </c>
      <c r="H7" s="17">
        <v>2317</v>
      </c>
      <c r="I7" s="17">
        <v>2390</v>
      </c>
      <c r="J7" s="23">
        <v>3.9479587258860478E-2</v>
      </c>
      <c r="K7" s="23">
        <v>2.6632302405498281E-2</v>
      </c>
      <c r="L7" s="7">
        <v>2339</v>
      </c>
      <c r="M7" s="7">
        <v>2461</v>
      </c>
      <c r="N7" s="23">
        <v>9.4950366853690116E-3</v>
      </c>
      <c r="O7" s="24">
        <v>2.9707112970711297E-2</v>
      </c>
    </row>
    <row r="8" spans="1:15" x14ac:dyDescent="0.2">
      <c r="A8" s="121" t="s">
        <v>124</v>
      </c>
      <c r="B8" s="122">
        <v>1073541</v>
      </c>
      <c r="C8" s="122">
        <v>2327347</v>
      </c>
      <c r="D8" s="122">
        <v>977125</v>
      </c>
      <c r="E8" s="122">
        <v>2357050</v>
      </c>
      <c r="F8" s="129">
        <v>-8.9811194914772699E-2</v>
      </c>
      <c r="G8" s="129">
        <v>1.2762600506069787E-2</v>
      </c>
      <c r="H8" s="122">
        <v>985649</v>
      </c>
      <c r="I8" s="122">
        <v>2501319</v>
      </c>
      <c r="J8" s="129">
        <v>8.7235512344889347E-3</v>
      </c>
      <c r="K8" s="129">
        <v>6.1207441505271423E-2</v>
      </c>
      <c r="L8" s="81">
        <v>922553</v>
      </c>
      <c r="M8" s="81">
        <v>2425108</v>
      </c>
      <c r="N8" s="129">
        <v>-6.4014674595114493E-2</v>
      </c>
      <c r="O8" s="130">
        <v>-3.0468324911776548E-2</v>
      </c>
    </row>
    <row r="9" spans="1:15" ht="30" x14ac:dyDescent="0.2">
      <c r="A9" s="22" t="s">
        <v>125</v>
      </c>
      <c r="B9" s="17">
        <v>63982.578899999979</v>
      </c>
      <c r="C9" s="17">
        <v>157327.48740000001</v>
      </c>
      <c r="D9" s="17">
        <v>65572.508999999991</v>
      </c>
      <c r="E9" s="17">
        <v>65572.508999999991</v>
      </c>
      <c r="F9" s="23">
        <v>2.4849421941634378E-2</v>
      </c>
      <c r="G9" s="23">
        <v>-0.58321009199565987</v>
      </c>
      <c r="H9" s="17">
        <v>64786</v>
      </c>
      <c r="I9" s="17">
        <v>64786</v>
      </c>
      <c r="J9" s="23">
        <v>-1.1994492997057517E-2</v>
      </c>
      <c r="K9" s="23">
        <v>-1.1994492997057517E-2</v>
      </c>
      <c r="L9" s="7">
        <v>58563.518999999993</v>
      </c>
      <c r="M9" s="7">
        <v>164564.23930000002</v>
      </c>
      <c r="N9" s="23">
        <v>-9.6046692186583627E-2</v>
      </c>
      <c r="O9" s="24">
        <v>1.540120385577131</v>
      </c>
    </row>
    <row r="10" spans="1:15" x14ac:dyDescent="0.2">
      <c r="A10" s="121" t="s">
        <v>126</v>
      </c>
      <c r="B10" s="122">
        <v>2882317</v>
      </c>
      <c r="C10" s="122">
        <v>6016015</v>
      </c>
      <c r="D10" s="122">
        <v>2548799</v>
      </c>
      <c r="E10" s="122">
        <v>5989388</v>
      </c>
      <c r="F10" s="129">
        <v>-0.11571176938553254</v>
      </c>
      <c r="G10" s="129">
        <v>-4.4260195494858308E-3</v>
      </c>
      <c r="H10" s="122">
        <v>2449723</v>
      </c>
      <c r="I10" s="122">
        <v>6079476</v>
      </c>
      <c r="J10" s="129">
        <v>-3.887164111410904E-2</v>
      </c>
      <c r="K10" s="129">
        <v>1.5041269658936773E-2</v>
      </c>
      <c r="L10" s="81">
        <v>2313876</v>
      </c>
      <c r="M10" s="81">
        <v>5887907</v>
      </c>
      <c r="N10" s="129">
        <v>-5.5454024801987814E-2</v>
      </c>
      <c r="O10" s="130">
        <v>-3.1510774941787743E-2</v>
      </c>
    </row>
    <row r="11" spans="1:15" ht="30" x14ac:dyDescent="0.2">
      <c r="A11" s="22" t="s">
        <v>127</v>
      </c>
      <c r="B11" s="17">
        <v>153663.96879999997</v>
      </c>
      <c r="C11" s="17">
        <v>388311.7724999999</v>
      </c>
      <c r="D11" s="17">
        <v>151949.41389999999</v>
      </c>
      <c r="E11" s="17">
        <v>151949.41389999999</v>
      </c>
      <c r="F11" s="23">
        <v>-1.1157819971652253E-2</v>
      </c>
      <c r="G11" s="23">
        <v>-0.60869222964390035</v>
      </c>
      <c r="H11" s="17">
        <v>146396</v>
      </c>
      <c r="I11" s="17">
        <v>146396</v>
      </c>
      <c r="J11" s="23">
        <v>-3.6547780984892538E-2</v>
      </c>
      <c r="K11" s="23">
        <v>-3.6547780984892538E-2</v>
      </c>
      <c r="L11" s="7">
        <v>127952.53230000001</v>
      </c>
      <c r="M11" s="7">
        <v>379414.49869999994</v>
      </c>
      <c r="N11" s="23">
        <v>-0.12598341279816383</v>
      </c>
      <c r="O11" s="24">
        <v>1.5916999009535775</v>
      </c>
    </row>
    <row r="12" spans="1:15" x14ac:dyDescent="0.2">
      <c r="A12" s="121" t="s">
        <v>128</v>
      </c>
      <c r="B12" s="122">
        <v>9416</v>
      </c>
      <c r="C12" s="122">
        <v>24742</v>
      </c>
      <c r="D12" s="122">
        <v>5647</v>
      </c>
      <c r="E12" s="122">
        <v>13913</v>
      </c>
      <c r="F12" s="129">
        <v>-0.40027612574341548</v>
      </c>
      <c r="G12" s="129">
        <v>-0.437676824832269</v>
      </c>
      <c r="H12" s="122">
        <v>7117</v>
      </c>
      <c r="I12" s="122">
        <v>16270</v>
      </c>
      <c r="J12" s="129">
        <v>0.26031521161678767</v>
      </c>
      <c r="K12" s="129">
        <v>0.16940990440595127</v>
      </c>
      <c r="L12" s="81">
        <v>2678</v>
      </c>
      <c r="M12" s="81">
        <v>11281</v>
      </c>
      <c r="N12" s="129">
        <v>-0.62371785864830687</v>
      </c>
      <c r="O12" s="130">
        <v>-0.30663798401966808</v>
      </c>
    </row>
    <row r="13" spans="1:15" ht="30" x14ac:dyDescent="0.2">
      <c r="A13" s="22" t="s">
        <v>129</v>
      </c>
      <c r="B13" s="17">
        <v>707.23040000000003</v>
      </c>
      <c r="C13" s="17">
        <v>2539.8204000000001</v>
      </c>
      <c r="D13" s="17">
        <v>337.22199999999998</v>
      </c>
      <c r="E13" s="17">
        <v>337.22199999999998</v>
      </c>
      <c r="F13" s="23">
        <v>-0.52317943346326745</v>
      </c>
      <c r="G13" s="23">
        <v>-0.86722604480222298</v>
      </c>
      <c r="H13" s="17">
        <v>491</v>
      </c>
      <c r="I13" s="17">
        <v>491</v>
      </c>
      <c r="J13" s="23">
        <v>0.45601413905379845</v>
      </c>
      <c r="K13" s="23">
        <v>0.45601413905379845</v>
      </c>
      <c r="L13" s="7">
        <v>267.47620000000001</v>
      </c>
      <c r="M13" s="7">
        <v>996.0376</v>
      </c>
      <c r="N13" s="23">
        <v>-0.45524195519348265</v>
      </c>
      <c r="O13" s="24">
        <v>1.0285898167006109</v>
      </c>
    </row>
    <row r="14" spans="1:15" x14ac:dyDescent="0.2">
      <c r="A14" s="121" t="s">
        <v>130</v>
      </c>
      <c r="B14" s="122">
        <v>196864</v>
      </c>
      <c r="C14" s="122">
        <v>409550</v>
      </c>
      <c r="D14" s="122">
        <v>180990</v>
      </c>
      <c r="E14" s="122">
        <v>378224</v>
      </c>
      <c r="F14" s="129">
        <v>-8.0634346553966188E-2</v>
      </c>
      <c r="G14" s="129">
        <v>-7.6488829202783548E-2</v>
      </c>
      <c r="H14" s="122">
        <v>170691</v>
      </c>
      <c r="I14" s="122">
        <v>365870</v>
      </c>
      <c r="J14" s="129">
        <v>-5.6903696336814191E-2</v>
      </c>
      <c r="K14" s="129">
        <v>-3.266318372181564E-2</v>
      </c>
      <c r="L14" s="81">
        <v>200351</v>
      </c>
      <c r="M14" s="81">
        <v>374942</v>
      </c>
      <c r="N14" s="129">
        <v>0.17376428751369433</v>
      </c>
      <c r="O14" s="130">
        <v>2.4795692459070161E-2</v>
      </c>
    </row>
    <row r="15" spans="1:15" ht="30" x14ac:dyDescent="0.2">
      <c r="A15" s="68" t="s">
        <v>131</v>
      </c>
      <c r="B15" s="40">
        <v>9758.5878000000012</v>
      </c>
      <c r="C15" s="40">
        <v>25843.957200000001</v>
      </c>
      <c r="D15" s="40">
        <v>10164.599700000001</v>
      </c>
      <c r="E15" s="40">
        <v>10164.599700000001</v>
      </c>
      <c r="F15" s="39">
        <v>4.1605599941417701E-2</v>
      </c>
      <c r="G15" s="39">
        <v>-0.60669337047191829</v>
      </c>
      <c r="H15" s="40">
        <v>9335</v>
      </c>
      <c r="I15" s="40">
        <v>9335</v>
      </c>
      <c r="J15" s="39">
        <v>-8.1616563808213777E-2</v>
      </c>
      <c r="K15" s="39">
        <v>-8.1616563808213777E-2</v>
      </c>
      <c r="L15" s="41">
        <v>10305.686799999999</v>
      </c>
      <c r="M15" s="41">
        <v>24785.649299999994</v>
      </c>
      <c r="N15" s="39">
        <v>0.10398358864488479</v>
      </c>
      <c r="O15" s="42">
        <v>1.6551311515800744</v>
      </c>
    </row>
    <row r="16" spans="1:15" ht="15.75" x14ac:dyDescent="0.25">
      <c r="A16" s="125" t="s">
        <v>77</v>
      </c>
      <c r="B16" s="83">
        <v>4162138</v>
      </c>
      <c r="C16" s="83">
        <v>8777654</v>
      </c>
      <c r="D16" s="83">
        <v>3712561</v>
      </c>
      <c r="E16" s="83">
        <v>8738575</v>
      </c>
      <c r="F16" s="127">
        <v>-0.10801588029998044</v>
      </c>
      <c r="G16" s="127">
        <v>-4.4521007549397596E-3</v>
      </c>
      <c r="H16" s="83">
        <v>3613180</v>
      </c>
      <c r="I16" s="83">
        <v>8962935</v>
      </c>
      <c r="J16" s="127">
        <v>-2.6768853090898707E-2</v>
      </c>
      <c r="K16" s="127">
        <v>2.5674666636150631E-2</v>
      </c>
      <c r="L16" s="83">
        <v>3439458</v>
      </c>
      <c r="M16" s="83">
        <v>8699238</v>
      </c>
      <c r="N16" s="127">
        <v>-4.8080084579234912E-2</v>
      </c>
      <c r="O16" s="126">
        <v>-2.9420831457552688E-2</v>
      </c>
    </row>
    <row r="17" spans="4:13" ht="15.75" x14ac:dyDescent="0.25">
      <c r="D17" s="8"/>
      <c r="E17" s="8"/>
      <c r="F17" s="8"/>
      <c r="G17" s="8"/>
      <c r="H17" s="8"/>
      <c r="I17" s="8"/>
      <c r="J17" s="8"/>
      <c r="K17" s="25"/>
      <c r="L17" s="26"/>
      <c r="M17" s="1"/>
    </row>
    <row r="18" spans="4:13" ht="15.75" x14ac:dyDescent="0.25">
      <c r="D18" s="27"/>
      <c r="E18" s="27"/>
      <c r="F18" s="27"/>
      <c r="G18" s="27"/>
      <c r="H18" s="27"/>
      <c r="I18" s="27"/>
      <c r="J18" s="27"/>
      <c r="K18" s="27"/>
      <c r="L18" s="28"/>
      <c r="M18" s="1"/>
    </row>
    <row r="19" spans="4:13" ht="15.75" x14ac:dyDescent="0.25">
      <c r="D19" s="27"/>
      <c r="E19" s="27"/>
      <c r="F19" s="27"/>
      <c r="G19" s="27"/>
      <c r="H19" s="27"/>
      <c r="I19" s="27"/>
      <c r="J19" s="27"/>
      <c r="K19" s="27"/>
      <c r="L19" s="28"/>
      <c r="M19" s="1"/>
    </row>
  </sheetData>
  <pageMargins left="0.7" right="0.7" top="0.75" bottom="0.75" header="0.3" footer="0.3"/>
  <pageSetup scale="52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/>
  </sheetViews>
  <sheetFormatPr defaultRowHeight="15" x14ac:dyDescent="0.2"/>
  <cols>
    <col min="1" max="1" width="26.88671875" style="2" customWidth="1"/>
    <col min="2" max="2" width="12.5546875" style="2" bestFit="1" customWidth="1"/>
    <col min="3" max="3" width="19.21875" style="2" customWidth="1"/>
    <col min="4" max="4" width="12.5546875" style="2" bestFit="1" customWidth="1"/>
    <col min="5" max="5" width="13.5546875" style="2" customWidth="1"/>
    <col min="6" max="6" width="15" style="2" customWidth="1"/>
    <col min="7" max="7" width="14.6640625" style="2" customWidth="1"/>
    <col min="8" max="8" width="12.21875" style="2" customWidth="1"/>
    <col min="9" max="9" width="13.21875" style="2" customWidth="1"/>
    <col min="10" max="11" width="14.77734375" style="2" customWidth="1"/>
    <col min="12" max="12" width="12.5546875" style="2" customWidth="1"/>
    <col min="13" max="13" width="13.21875" style="2" customWidth="1"/>
    <col min="14" max="14" width="15.21875" style="2" customWidth="1"/>
    <col min="15" max="15" width="16.109375" style="2" customWidth="1"/>
    <col min="16" max="16384" width="8.88671875" style="2"/>
  </cols>
  <sheetData>
    <row r="1" spans="1:15" ht="23.25" x14ac:dyDescent="0.35">
      <c r="A1" s="7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54" t="s">
        <v>149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135" customFormat="1" ht="79.5" thickBot="1" x14ac:dyDescent="0.3">
      <c r="A6" s="134" t="s">
        <v>132</v>
      </c>
      <c r="B6" s="111" t="s">
        <v>100</v>
      </c>
      <c r="C6" s="112" t="s">
        <v>156</v>
      </c>
      <c r="D6" s="111" t="s">
        <v>101</v>
      </c>
      <c r="E6" s="112" t="s">
        <v>157</v>
      </c>
      <c r="F6" s="113" t="s">
        <v>102</v>
      </c>
      <c r="G6" s="113" t="s">
        <v>103</v>
      </c>
      <c r="H6" s="111" t="s">
        <v>104</v>
      </c>
      <c r="I6" s="112" t="s">
        <v>158</v>
      </c>
      <c r="J6" s="113" t="s">
        <v>105</v>
      </c>
      <c r="K6" s="113" t="s">
        <v>106</v>
      </c>
      <c r="L6" s="111" t="s">
        <v>107</v>
      </c>
      <c r="M6" s="112" t="s">
        <v>160</v>
      </c>
      <c r="N6" s="113" t="s">
        <v>108</v>
      </c>
      <c r="O6" s="114" t="s">
        <v>109</v>
      </c>
    </row>
    <row r="7" spans="1:15" x14ac:dyDescent="0.2">
      <c r="A7" s="115" t="s">
        <v>133</v>
      </c>
      <c r="B7" s="132">
        <v>507</v>
      </c>
      <c r="C7" s="132">
        <v>519</v>
      </c>
      <c r="D7" s="116">
        <v>521</v>
      </c>
      <c r="E7" s="132">
        <v>549</v>
      </c>
      <c r="F7" s="118">
        <v>2.7613412228796843E-2</v>
      </c>
      <c r="G7" s="118">
        <v>5.7803468208092484E-2</v>
      </c>
      <c r="H7" s="116">
        <v>507</v>
      </c>
      <c r="I7" s="132">
        <v>550</v>
      </c>
      <c r="J7" s="118">
        <v>-2.6871401151631478E-2</v>
      </c>
      <c r="K7" s="118">
        <v>1.8214936247723133E-3</v>
      </c>
      <c r="L7" s="88">
        <v>516</v>
      </c>
      <c r="M7" s="132">
        <v>562</v>
      </c>
      <c r="N7" s="118">
        <v>1.7751479289940829E-2</v>
      </c>
      <c r="O7" s="118">
        <v>2.181818181818182E-2</v>
      </c>
    </row>
    <row r="8" spans="1:15" x14ac:dyDescent="0.2">
      <c r="A8" s="67" t="s">
        <v>134</v>
      </c>
      <c r="B8" s="29">
        <v>4591</v>
      </c>
      <c r="C8" s="29">
        <v>4631</v>
      </c>
      <c r="D8" s="17">
        <v>4561</v>
      </c>
      <c r="E8" s="29">
        <v>5005</v>
      </c>
      <c r="F8" s="23">
        <v>-6.5345240688303198E-3</v>
      </c>
      <c r="G8" s="23">
        <v>8.076009501187649E-2</v>
      </c>
      <c r="H8" s="29">
        <v>4728</v>
      </c>
      <c r="I8" s="29">
        <v>4961</v>
      </c>
      <c r="J8" s="23">
        <v>3.6614777461083096E-2</v>
      </c>
      <c r="K8" s="23">
        <v>-8.7912087912087912E-3</v>
      </c>
      <c r="L8" s="29">
        <v>4668</v>
      </c>
      <c r="M8" s="29">
        <v>4930</v>
      </c>
      <c r="N8" s="23">
        <v>-1.2690355329949238E-2</v>
      </c>
      <c r="O8" s="23">
        <v>-6.2487401733521469E-3</v>
      </c>
    </row>
    <row r="9" spans="1:15" x14ac:dyDescent="0.2">
      <c r="A9" s="121" t="s">
        <v>135</v>
      </c>
      <c r="B9" s="133">
        <v>1565894</v>
      </c>
      <c r="C9" s="133">
        <v>3226666</v>
      </c>
      <c r="D9" s="133">
        <v>1464075</v>
      </c>
      <c r="E9" s="133">
        <v>3319849</v>
      </c>
      <c r="F9" s="129">
        <v>-6.5022919814495747E-2</v>
      </c>
      <c r="G9" s="129">
        <v>2.8879034892362581E-2</v>
      </c>
      <c r="H9" s="133">
        <v>1380442</v>
      </c>
      <c r="I9" s="133">
        <v>3346049</v>
      </c>
      <c r="J9" s="129">
        <v>-5.7123439714495503E-2</v>
      </c>
      <c r="K9" s="129">
        <v>7.8919252050319161E-3</v>
      </c>
      <c r="L9" s="133">
        <v>1342453</v>
      </c>
      <c r="M9" s="133">
        <v>3301409</v>
      </c>
      <c r="N9" s="129">
        <v>-2.7519446669979616E-2</v>
      </c>
      <c r="O9" s="129">
        <v>-1.3341107676546279E-2</v>
      </c>
    </row>
    <row r="10" spans="1:15" ht="30" x14ac:dyDescent="0.2">
      <c r="A10" s="22" t="s">
        <v>136</v>
      </c>
      <c r="B10" s="29">
        <v>87065.244099999982</v>
      </c>
      <c r="C10" s="29">
        <v>210313.25750000001</v>
      </c>
      <c r="D10" s="29">
        <v>90608.686699999991</v>
      </c>
      <c r="E10" s="29">
        <v>90608.686699999991</v>
      </c>
      <c r="F10" s="23">
        <v>4.0698704019368967E-2</v>
      </c>
      <c r="G10" s="23">
        <v>-0.56917272939866859</v>
      </c>
      <c r="H10" s="29">
        <v>85909</v>
      </c>
      <c r="I10" s="29">
        <v>85909</v>
      </c>
      <c r="J10" s="23">
        <v>-5.1867948550676779E-2</v>
      </c>
      <c r="K10" s="23">
        <v>-5.1867948550676779E-2</v>
      </c>
      <c r="L10" s="29">
        <v>80691.968800000017</v>
      </c>
      <c r="M10" s="29">
        <v>221222.89610000004</v>
      </c>
      <c r="N10" s="23">
        <v>-6.0727411563398281E-2</v>
      </c>
      <c r="O10" s="23">
        <v>1.5750840552212229</v>
      </c>
    </row>
    <row r="11" spans="1:15" x14ac:dyDescent="0.2">
      <c r="A11" s="121" t="s">
        <v>137</v>
      </c>
      <c r="B11" s="133">
        <v>5500429</v>
      </c>
      <c r="C11" s="133">
        <v>11059765</v>
      </c>
      <c r="D11" s="133">
        <v>4979459</v>
      </c>
      <c r="E11" s="133">
        <v>10576665</v>
      </c>
      <c r="F11" s="129">
        <v>-9.4714430456242601E-2</v>
      </c>
      <c r="G11" s="129">
        <v>-4.3680855786718799E-2</v>
      </c>
      <c r="H11" s="133">
        <v>4602739</v>
      </c>
      <c r="I11" s="133">
        <v>10304910</v>
      </c>
      <c r="J11" s="129">
        <v>-7.5654805070189346E-2</v>
      </c>
      <c r="K11" s="129">
        <v>-2.5693826929377078E-2</v>
      </c>
      <c r="L11" s="133">
        <v>4408216</v>
      </c>
      <c r="M11" s="133">
        <v>9934512</v>
      </c>
      <c r="N11" s="129">
        <v>-4.2262444166397441E-2</v>
      </c>
      <c r="O11" s="129">
        <v>-3.5943836481832449E-2</v>
      </c>
    </row>
    <row r="12" spans="1:15" ht="30" x14ac:dyDescent="0.2">
      <c r="A12" s="22" t="s">
        <v>138</v>
      </c>
      <c r="B12" s="29">
        <v>280970.2524</v>
      </c>
      <c r="C12" s="29">
        <v>681575.51450000005</v>
      </c>
      <c r="D12" s="29">
        <v>274598.72080000001</v>
      </c>
      <c r="E12" s="29">
        <v>274598.72080000001</v>
      </c>
      <c r="F12" s="23">
        <v>-2.2676890331184356E-2</v>
      </c>
      <c r="G12" s="23">
        <v>-0.59711181672738922</v>
      </c>
      <c r="H12" s="29">
        <v>258618</v>
      </c>
      <c r="I12" s="29">
        <v>258618</v>
      </c>
      <c r="J12" s="23">
        <v>-5.8196632356635546E-2</v>
      </c>
      <c r="K12" s="23">
        <v>-5.8196632356635546E-2</v>
      </c>
      <c r="L12" s="29">
        <v>231337.42620000002</v>
      </c>
      <c r="M12" s="29">
        <v>628400.72470000002</v>
      </c>
      <c r="N12" s="23">
        <v>-0.10548598241421704</v>
      </c>
      <c r="O12" s="23">
        <v>1.4298414058572877</v>
      </c>
    </row>
    <row r="13" spans="1:15" x14ac:dyDescent="0.2">
      <c r="A13" s="121" t="s">
        <v>139</v>
      </c>
      <c r="B13" s="133">
        <v>217172</v>
      </c>
      <c r="C13" s="133">
        <v>415652</v>
      </c>
      <c r="D13" s="133">
        <v>198792</v>
      </c>
      <c r="E13" s="133">
        <v>364953</v>
      </c>
      <c r="F13" s="129">
        <v>-8.4633378151879615E-2</v>
      </c>
      <c r="G13" s="129">
        <v>-0.1219746326253693</v>
      </c>
      <c r="H13" s="122">
        <v>153989</v>
      </c>
      <c r="I13" s="122">
        <v>333585</v>
      </c>
      <c r="J13" s="129">
        <v>-0.22537627268702967</v>
      </c>
      <c r="K13" s="129">
        <v>-8.5950793663841646E-2</v>
      </c>
      <c r="L13" s="81">
        <v>198551</v>
      </c>
      <c r="M13" s="81">
        <v>383075</v>
      </c>
      <c r="N13" s="129">
        <v>0.28938430667125575</v>
      </c>
      <c r="O13" s="129">
        <v>0.14835798971776309</v>
      </c>
    </row>
    <row r="14" spans="1:15" ht="30" x14ac:dyDescent="0.2">
      <c r="A14" s="22" t="s">
        <v>140</v>
      </c>
      <c r="B14" s="29">
        <v>11272.2628</v>
      </c>
      <c r="C14" s="29">
        <v>25244.837599999999</v>
      </c>
      <c r="D14" s="29">
        <v>10304.816599999998</v>
      </c>
      <c r="E14" s="29">
        <v>10304.816599999998</v>
      </c>
      <c r="F14" s="23">
        <v>-8.5825376604953013E-2</v>
      </c>
      <c r="G14" s="23">
        <v>-0.59180499541023002</v>
      </c>
      <c r="H14" s="17">
        <v>9511</v>
      </c>
      <c r="I14" s="17">
        <v>9511</v>
      </c>
      <c r="J14" s="23">
        <v>-7.7033549534496176E-2</v>
      </c>
      <c r="K14" s="23">
        <v>-7.7033549534496176E-2</v>
      </c>
      <c r="L14" s="7">
        <v>11731.638899999996</v>
      </c>
      <c r="M14" s="7">
        <v>27648.2222</v>
      </c>
      <c r="N14" s="23">
        <v>0.23348111660182908</v>
      </c>
      <c r="O14" s="23">
        <v>1.9069732099674062</v>
      </c>
    </row>
    <row r="15" spans="1:15" x14ac:dyDescent="0.2">
      <c r="A15" s="121" t="s">
        <v>141</v>
      </c>
      <c r="B15" s="133">
        <v>1173866</v>
      </c>
      <c r="C15" s="133">
        <v>4999021</v>
      </c>
      <c r="D15" s="133">
        <v>1152931</v>
      </c>
      <c r="E15" s="133">
        <v>3035265</v>
      </c>
      <c r="F15" s="129">
        <v>-1.7834233208901186E-2</v>
      </c>
      <c r="G15" s="129">
        <v>-0.39282811574506288</v>
      </c>
      <c r="H15" s="122">
        <v>1107287</v>
      </c>
      <c r="I15" s="122">
        <v>2196842</v>
      </c>
      <c r="J15" s="129">
        <v>-3.9589533111695323E-2</v>
      </c>
      <c r="K15" s="129">
        <v>-0.2762272816376824</v>
      </c>
      <c r="L15" s="81">
        <v>1131123</v>
      </c>
      <c r="M15" s="81">
        <v>2065449</v>
      </c>
      <c r="N15" s="129">
        <v>2.152648771276101E-2</v>
      </c>
      <c r="O15" s="129">
        <v>-5.9809945367031402E-2</v>
      </c>
    </row>
    <row r="16" spans="1:15" ht="30" x14ac:dyDescent="0.2">
      <c r="A16" s="68" t="s">
        <v>142</v>
      </c>
      <c r="B16" s="38">
        <v>57721.587800000001</v>
      </c>
      <c r="C16" s="38">
        <v>276747.99990000005</v>
      </c>
      <c r="D16" s="38">
        <v>62524.769900000007</v>
      </c>
      <c r="E16" s="38">
        <v>62524.769900000007</v>
      </c>
      <c r="F16" s="39">
        <v>8.3212924021469931E-2</v>
      </c>
      <c r="G16" s="39">
        <v>-0.77407327271527648</v>
      </c>
      <c r="H16" s="40">
        <v>59974</v>
      </c>
      <c r="I16" s="40">
        <v>59974</v>
      </c>
      <c r="J16" s="39">
        <v>-4.0796150135052417E-2</v>
      </c>
      <c r="K16" s="39">
        <v>-4.0796150135052417E-2</v>
      </c>
      <c r="L16" s="41">
        <v>58853.636599999998</v>
      </c>
      <c r="M16" s="41">
        <v>138772.50640000001</v>
      </c>
      <c r="N16" s="39">
        <v>-1.868081835462037E-2</v>
      </c>
      <c r="O16" s="39">
        <v>1.3138777870410514</v>
      </c>
    </row>
    <row r="17" spans="1:15" s="131" customFormat="1" ht="15.75" x14ac:dyDescent="0.25">
      <c r="A17" s="188" t="s">
        <v>79</v>
      </c>
      <c r="B17" s="83">
        <v>8457361</v>
      </c>
      <c r="C17" s="83">
        <v>19701104</v>
      </c>
      <c r="D17" s="83">
        <v>7795257</v>
      </c>
      <c r="E17" s="83">
        <v>17296732</v>
      </c>
      <c r="F17" s="127">
        <v>-7.8287304987927089E-2</v>
      </c>
      <c r="G17" s="127">
        <v>-0.12204250076543934</v>
      </c>
      <c r="H17" s="83">
        <v>7244457</v>
      </c>
      <c r="I17" s="83">
        <v>16181386</v>
      </c>
      <c r="J17" s="127">
        <v>-7.0658350327641534E-2</v>
      </c>
      <c r="K17" s="127">
        <v>-6.4483048011612823E-2</v>
      </c>
      <c r="L17" s="83">
        <v>7080343</v>
      </c>
      <c r="M17" s="83">
        <v>15684445</v>
      </c>
      <c r="N17" s="127">
        <v>-2.2653733744295811E-2</v>
      </c>
      <c r="O17" s="127">
        <v>-3.0710657294745952E-2</v>
      </c>
    </row>
    <row r="18" spans="1:15" ht="15.75" x14ac:dyDescent="0.25">
      <c r="D18" s="8"/>
      <c r="E18" s="8"/>
      <c r="F18" s="8"/>
      <c r="G18" s="8"/>
      <c r="H18" s="8"/>
      <c r="I18" s="8"/>
      <c r="J18" s="8"/>
      <c r="K18" s="25"/>
      <c r="L18" s="26"/>
      <c r="M18" s="1"/>
    </row>
    <row r="19" spans="1:15" ht="15.75" x14ac:dyDescent="0.25">
      <c r="D19" s="27"/>
      <c r="E19" s="27"/>
      <c r="F19" s="27"/>
      <c r="G19" s="27"/>
      <c r="H19" s="27"/>
      <c r="I19" s="27"/>
      <c r="J19" s="27"/>
      <c r="K19" s="27"/>
      <c r="L19" s="28"/>
      <c r="M19" s="1"/>
    </row>
    <row r="20" spans="1:15" ht="15.75" x14ac:dyDescent="0.25">
      <c r="D20" s="27"/>
      <c r="E20" s="27"/>
      <c r="F20" s="27"/>
      <c r="G20" s="27"/>
      <c r="H20" s="27"/>
      <c r="I20" s="27"/>
      <c r="J20" s="27"/>
      <c r="K20" s="27"/>
      <c r="L20" s="28"/>
      <c r="M20" s="1"/>
    </row>
  </sheetData>
  <pageMargins left="0.7" right="0.7" top="0.75" bottom="0.75" header="0.3" footer="0.3"/>
  <pageSetup scale="51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/>
  </sheetViews>
  <sheetFormatPr defaultRowHeight="15" x14ac:dyDescent="0.2"/>
  <cols>
    <col min="1" max="1" width="30.21875" style="16" customWidth="1"/>
    <col min="2" max="2" width="13.44140625" style="16" bestFit="1" customWidth="1"/>
    <col min="3" max="3" width="13.109375" style="16" customWidth="1"/>
    <col min="4" max="4" width="13.88671875" style="16" customWidth="1"/>
    <col min="5" max="5" width="14.77734375" style="16" customWidth="1"/>
    <col min="6" max="6" width="14.88671875" style="16" customWidth="1"/>
    <col min="7" max="7" width="15.109375" style="16" customWidth="1"/>
    <col min="8" max="8" width="13.21875" style="16" customWidth="1"/>
    <col min="9" max="9" width="15.33203125" style="16" customWidth="1"/>
    <col min="10" max="10" width="14.44140625" style="16" customWidth="1"/>
    <col min="11" max="11" width="15.77734375" style="16" customWidth="1"/>
    <col min="12" max="12" width="13.44140625" style="16" customWidth="1"/>
    <col min="13" max="13" width="13.109375" style="16" customWidth="1"/>
    <col min="14" max="14" width="14.88671875" style="16" customWidth="1"/>
    <col min="15" max="15" width="15.77734375" style="16" customWidth="1"/>
    <col min="16" max="16384" width="8.88671875" style="16"/>
  </cols>
  <sheetData>
    <row r="1" spans="1:15" ht="23.25" x14ac:dyDescent="0.35">
      <c r="A1" s="71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x14ac:dyDescent="0.25">
      <c r="A2" s="54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x14ac:dyDescent="0.25">
      <c r="A3" s="3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x14ac:dyDescent="0.25">
      <c r="A4" s="3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x14ac:dyDescent="0.25">
      <c r="A5" s="31" t="s">
        <v>76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59.25" customHeight="1" thickBot="1" x14ac:dyDescent="0.3">
      <c r="A6" s="134" t="s">
        <v>132</v>
      </c>
      <c r="B6" s="111" t="s">
        <v>100</v>
      </c>
      <c r="C6" s="112" t="s">
        <v>156</v>
      </c>
      <c r="D6" s="111" t="s">
        <v>101</v>
      </c>
      <c r="E6" s="112" t="s">
        <v>157</v>
      </c>
      <c r="F6" s="113" t="s">
        <v>102</v>
      </c>
      <c r="G6" s="113" t="s">
        <v>103</v>
      </c>
      <c r="H6" s="111" t="s">
        <v>104</v>
      </c>
      <c r="I6" s="112" t="s">
        <v>158</v>
      </c>
      <c r="J6" s="113" t="s">
        <v>105</v>
      </c>
      <c r="K6" s="113" t="s">
        <v>106</v>
      </c>
      <c r="L6" s="111" t="s">
        <v>107</v>
      </c>
      <c r="M6" s="112" t="s">
        <v>160</v>
      </c>
      <c r="N6" s="113" t="s">
        <v>108</v>
      </c>
      <c r="O6" s="114" t="s">
        <v>109</v>
      </c>
    </row>
    <row r="7" spans="1:15" ht="33" customHeight="1" x14ac:dyDescent="0.2">
      <c r="A7" s="139" t="s">
        <v>81</v>
      </c>
      <c r="B7" s="140">
        <v>1018619.1200000001</v>
      </c>
      <c r="C7" s="140">
        <v>1861430.75</v>
      </c>
      <c r="D7" s="140">
        <v>1033817.8500000001</v>
      </c>
      <c r="E7" s="140">
        <v>2044750.99</v>
      </c>
      <c r="F7" s="141">
        <v>1.492091568043606E-2</v>
      </c>
      <c r="G7" s="141">
        <v>9.8483513286755364E-2</v>
      </c>
      <c r="H7" s="140">
        <v>858368.38</v>
      </c>
      <c r="I7" s="140">
        <v>1838215.23</v>
      </c>
      <c r="J7" s="141">
        <v>-0.16971023473816019</v>
      </c>
      <c r="K7" s="141">
        <v>-0.10100778090343412</v>
      </c>
      <c r="L7" s="142">
        <v>931572.29999999981</v>
      </c>
      <c r="M7" s="142">
        <v>1945791.9999999993</v>
      </c>
      <c r="N7" s="141">
        <v>8.5282638207152747E-2</v>
      </c>
      <c r="O7" s="141">
        <v>5.8522401644990896E-2</v>
      </c>
    </row>
    <row r="8" spans="1:15" ht="30" x14ac:dyDescent="0.2">
      <c r="A8" s="51" t="s">
        <v>82</v>
      </c>
      <c r="B8" s="47">
        <v>9489106.1799999997</v>
      </c>
      <c r="C8" s="47">
        <v>18284397.310000002</v>
      </c>
      <c r="D8" s="47">
        <v>9054874.7899999991</v>
      </c>
      <c r="E8" s="47">
        <v>17082408.620000001</v>
      </c>
      <c r="F8" s="48">
        <v>-4.5761042374593872E-2</v>
      </c>
      <c r="G8" s="48">
        <v>-6.5738491109171876E-2</v>
      </c>
      <c r="H8" s="47">
        <v>8204780.7300000004</v>
      </c>
      <c r="I8" s="47">
        <v>16099117.73</v>
      </c>
      <c r="J8" s="48">
        <v>-9.3882475430673379E-2</v>
      </c>
      <c r="K8" s="48">
        <v>-5.756160690646215E-2</v>
      </c>
      <c r="L8" s="49">
        <v>8163741.1499999994</v>
      </c>
      <c r="M8" s="49">
        <v>15775531.810000004</v>
      </c>
      <c r="N8" s="48">
        <v>-5.0019106360690039E-3</v>
      </c>
      <c r="O8" s="48">
        <v>-2.0099605793739119E-2</v>
      </c>
    </row>
    <row r="9" spans="1:15" ht="30" x14ac:dyDescent="0.2">
      <c r="A9" s="143" t="s">
        <v>83</v>
      </c>
      <c r="B9" s="144">
        <v>756001.1100000001</v>
      </c>
      <c r="C9" s="144">
        <v>1423197.38</v>
      </c>
      <c r="D9" s="144">
        <v>720579.27999999991</v>
      </c>
      <c r="E9" s="144">
        <v>1310226.1800000004</v>
      </c>
      <c r="F9" s="145">
        <v>-4.6854203692902233E-2</v>
      </c>
      <c r="G9" s="145">
        <v>-7.937844854660954E-2</v>
      </c>
      <c r="H9" s="144">
        <v>561631.47</v>
      </c>
      <c r="I9" s="144">
        <v>1214257.49</v>
      </c>
      <c r="J9" s="145">
        <v>-0.22058337564188629</v>
      </c>
      <c r="K9" s="145">
        <v>-7.3245895605597175E-2</v>
      </c>
      <c r="L9" s="146">
        <v>766030.25999999978</v>
      </c>
      <c r="M9" s="146">
        <v>1454324.5099999995</v>
      </c>
      <c r="N9" s="145">
        <v>0.36393756567807678</v>
      </c>
      <c r="O9" s="145">
        <v>0.19770684716962261</v>
      </c>
    </row>
    <row r="10" spans="1:15" ht="30" x14ac:dyDescent="0.2">
      <c r="A10" s="52" t="s">
        <v>84</v>
      </c>
      <c r="B10" s="47">
        <v>839827.25</v>
      </c>
      <c r="C10" s="47">
        <v>3934078.9299999997</v>
      </c>
      <c r="D10" s="47">
        <v>856356.39000000013</v>
      </c>
      <c r="E10" s="47">
        <v>1578079.3599999999</v>
      </c>
      <c r="F10" s="48">
        <v>1.9681595232829287E-2</v>
      </c>
      <c r="G10" s="48">
        <v>-0.59886942075155569</v>
      </c>
      <c r="H10" s="47">
        <v>844317.79</v>
      </c>
      <c r="I10" s="47">
        <v>1650086.86</v>
      </c>
      <c r="J10" s="48">
        <v>-1.4057932118659255E-2</v>
      </c>
      <c r="K10" s="48">
        <v>4.5629834484369809E-2</v>
      </c>
      <c r="L10" s="49">
        <v>859735.61999999965</v>
      </c>
      <c r="M10" s="49">
        <v>1561294.2899999996</v>
      </c>
      <c r="N10" s="48">
        <v>1.8260695418960211E-2</v>
      </c>
      <c r="O10" s="48">
        <v>-5.381084605449226E-2</v>
      </c>
    </row>
    <row r="11" spans="1:15" ht="30" x14ac:dyDescent="0.2">
      <c r="A11" s="143" t="s">
        <v>85</v>
      </c>
      <c r="B11" s="144">
        <v>2128721.9400000004</v>
      </c>
      <c r="C11" s="144">
        <v>4544299.2100000009</v>
      </c>
      <c r="D11" s="144">
        <v>1983922.7400000002</v>
      </c>
      <c r="E11" s="144">
        <v>4719527.1199999992</v>
      </c>
      <c r="F11" s="145">
        <v>-6.802165998251522E-2</v>
      </c>
      <c r="G11" s="145">
        <v>3.8559941126763579E-2</v>
      </c>
      <c r="H11" s="144">
        <v>2049698.29</v>
      </c>
      <c r="I11" s="144">
        <v>5134063.16</v>
      </c>
      <c r="J11" s="145">
        <v>3.3154290070791674E-2</v>
      </c>
      <c r="K11" s="145">
        <v>8.7834232002464055E-2</v>
      </c>
      <c r="L11" s="146">
        <v>1961799.9200000002</v>
      </c>
      <c r="M11" s="146">
        <v>5090649.7399999984</v>
      </c>
      <c r="N11" s="145">
        <v>-4.2883565073374715E-2</v>
      </c>
      <c r="O11" s="145">
        <v>-8.4559575227356153E-3</v>
      </c>
    </row>
    <row r="12" spans="1:15" ht="30" x14ac:dyDescent="0.2">
      <c r="A12" s="52" t="s">
        <v>86</v>
      </c>
      <c r="B12" s="47">
        <v>9077989.9499999993</v>
      </c>
      <c r="C12" s="47">
        <v>18698301.360000003</v>
      </c>
      <c r="D12" s="47">
        <v>8256886.3000000017</v>
      </c>
      <c r="E12" s="47">
        <v>19122637.669999994</v>
      </c>
      <c r="F12" s="48">
        <v>-9.0449940407787921E-2</v>
      </c>
      <c r="G12" s="48">
        <v>2.2693842709570658E-2</v>
      </c>
      <c r="H12" s="47">
        <v>8107639.5899999999</v>
      </c>
      <c r="I12" s="47">
        <v>19887915.989999998</v>
      </c>
      <c r="J12" s="48">
        <v>-1.8075422692934721E-2</v>
      </c>
      <c r="K12" s="48">
        <v>4.0019495908798663E-2</v>
      </c>
      <c r="L12" s="49">
        <v>7842625.8199999994</v>
      </c>
      <c r="M12" s="49">
        <v>19691449.109999999</v>
      </c>
      <c r="N12" s="48">
        <v>-3.2686920411073732E-2</v>
      </c>
      <c r="O12" s="48">
        <v>-9.8787062505084015E-3</v>
      </c>
    </row>
    <row r="13" spans="1:15" ht="30" x14ac:dyDescent="0.2">
      <c r="A13" s="143" t="s">
        <v>87</v>
      </c>
      <c r="B13" s="144">
        <v>29093.040000000001</v>
      </c>
      <c r="C13" s="144">
        <v>75423.320000000007</v>
      </c>
      <c r="D13" s="144">
        <v>17957.46</v>
      </c>
      <c r="E13" s="144">
        <v>43689.569999999992</v>
      </c>
      <c r="F13" s="145">
        <v>-0.38275752551125636</v>
      </c>
      <c r="G13" s="145">
        <v>-0.42074188725715084</v>
      </c>
      <c r="H13" s="144">
        <v>23130.25</v>
      </c>
      <c r="I13" s="144">
        <v>52412.14</v>
      </c>
      <c r="J13" s="145">
        <v>0.28805799929388681</v>
      </c>
      <c r="K13" s="145">
        <v>0.19964879489544091</v>
      </c>
      <c r="L13" s="146">
        <v>8917.74</v>
      </c>
      <c r="M13" s="146">
        <v>37085.97</v>
      </c>
      <c r="N13" s="145">
        <v>-0.61445552901503442</v>
      </c>
      <c r="O13" s="145">
        <v>-0.29241641344925046</v>
      </c>
    </row>
    <row r="14" spans="1:15" ht="30" x14ac:dyDescent="0.2">
      <c r="A14" s="52" t="s">
        <v>88</v>
      </c>
      <c r="B14" s="47">
        <v>165365.76000000004</v>
      </c>
      <c r="C14" s="47">
        <v>341068.64</v>
      </c>
      <c r="D14" s="47">
        <v>155651.4</v>
      </c>
      <c r="E14" s="47">
        <v>322476.89999999997</v>
      </c>
      <c r="F14" s="48">
        <v>-5.8744688138584689E-2</v>
      </c>
      <c r="G14" s="48">
        <v>-5.4510259283879189E-2</v>
      </c>
      <c r="H14" s="50">
        <v>150208.07999999999</v>
      </c>
      <c r="I14" s="47">
        <v>319146.14</v>
      </c>
      <c r="J14" s="48">
        <v>-3.4971224158600614E-2</v>
      </c>
      <c r="K14" s="48">
        <v>-1.032867780606906E-2</v>
      </c>
      <c r="L14" s="49">
        <v>364638.81999999995</v>
      </c>
      <c r="M14" s="49">
        <v>337293.62</v>
      </c>
      <c r="N14" s="48">
        <v>1.4275579582669586</v>
      </c>
      <c r="O14" s="48">
        <v>5.6862602192211946E-2</v>
      </c>
    </row>
    <row r="15" spans="1:15" ht="30" x14ac:dyDescent="0.2">
      <c r="A15" s="143" t="s">
        <v>89</v>
      </c>
      <c r="B15" s="144">
        <v>243796.66</v>
      </c>
      <c r="C15" s="144">
        <v>525849.91</v>
      </c>
      <c r="D15" s="144">
        <v>221449.93000000005</v>
      </c>
      <c r="E15" s="144">
        <v>534779.64</v>
      </c>
      <c r="F15" s="145">
        <v>-9.1661345975781419E-2</v>
      </c>
      <c r="G15" s="145">
        <v>1.6981518547754398E-2</v>
      </c>
      <c r="H15" s="144">
        <v>226648.31</v>
      </c>
      <c r="I15" s="144">
        <v>570967.02</v>
      </c>
      <c r="J15" s="145">
        <v>2.3474290554076696E-2</v>
      </c>
      <c r="K15" s="145">
        <v>6.7667834175586791E-2</v>
      </c>
      <c r="L15" s="146">
        <v>217733.49</v>
      </c>
      <c r="M15" s="146">
        <v>564401.45000000019</v>
      </c>
      <c r="N15" s="145">
        <v>-3.9333273652029467E-2</v>
      </c>
      <c r="O15" s="145">
        <v>-1.1499035443412882E-2</v>
      </c>
    </row>
    <row r="16" spans="1:15" ht="30" x14ac:dyDescent="0.2">
      <c r="A16" s="52" t="s">
        <v>90</v>
      </c>
      <c r="B16" s="47">
        <v>654558.54</v>
      </c>
      <c r="C16" s="47">
        <v>1359822.0700000003</v>
      </c>
      <c r="D16" s="47">
        <v>578189.18000000005</v>
      </c>
      <c r="E16" s="47">
        <v>1359486.7200000004</v>
      </c>
      <c r="F16" s="48">
        <v>-0.11667307862181431</v>
      </c>
      <c r="G16" s="48">
        <v>-2.4661314696845614E-4</v>
      </c>
      <c r="H16" s="47">
        <v>564219.67000000004</v>
      </c>
      <c r="I16" s="47">
        <v>1388143.51</v>
      </c>
      <c r="J16" s="48">
        <v>-2.4160794569002497E-2</v>
      </c>
      <c r="K16" s="48">
        <v>2.1079124627270771E-2</v>
      </c>
      <c r="L16" s="49">
        <v>547300.43000000005</v>
      </c>
      <c r="M16" s="49">
        <v>1372855.6399999997</v>
      </c>
      <c r="N16" s="48">
        <v>-2.998697298164027E-2</v>
      </c>
      <c r="O16" s="48">
        <v>-1.1013176872469291E-2</v>
      </c>
    </row>
    <row r="17" spans="1:15" ht="30" x14ac:dyDescent="0.2">
      <c r="A17" s="147" t="s">
        <v>91</v>
      </c>
      <c r="B17" s="148">
        <v>2138.37</v>
      </c>
      <c r="C17" s="148">
        <v>5593.02</v>
      </c>
      <c r="D17" s="148">
        <v>1282.44</v>
      </c>
      <c r="E17" s="148">
        <v>3159.6500000000005</v>
      </c>
      <c r="F17" s="149">
        <v>-0.40027216992382042</v>
      </c>
      <c r="G17" s="149">
        <v>-0.43507264411713165</v>
      </c>
      <c r="H17" s="148">
        <v>1641.18</v>
      </c>
      <c r="I17" s="148">
        <v>3728.61</v>
      </c>
      <c r="J17" s="149">
        <v>0.27973238514082532</v>
      </c>
      <c r="K17" s="149">
        <v>0.18007057743737423</v>
      </c>
      <c r="L17" s="150">
        <v>634.15</v>
      </c>
      <c r="M17" s="150">
        <v>2634.1499999999996</v>
      </c>
      <c r="N17" s="149">
        <v>-0.61360118938812325</v>
      </c>
      <c r="O17" s="149">
        <v>-0.29353029681302162</v>
      </c>
    </row>
    <row r="18" spans="1:15" ht="31.5" x14ac:dyDescent="0.2">
      <c r="A18" s="136" t="s">
        <v>144</v>
      </c>
      <c r="B18" s="137">
        <v>24405217.920000002</v>
      </c>
      <c r="C18" s="137">
        <v>51053461.900000006</v>
      </c>
      <c r="D18" s="137">
        <v>22880967.760000002</v>
      </c>
      <c r="E18" s="137">
        <v>48121222.419999987</v>
      </c>
      <c r="F18" s="138">
        <v>-6.245591270672006E-2</v>
      </c>
      <c r="G18" s="138">
        <v>-5.743468456151881E-2</v>
      </c>
      <c r="H18" s="137">
        <v>21592283.739999998</v>
      </c>
      <c r="I18" s="137">
        <v>48158053.879999995</v>
      </c>
      <c r="J18" s="138">
        <v>-5.6321220042661484E-2</v>
      </c>
      <c r="K18" s="138">
        <v>7.6538911830927579E-4</v>
      </c>
      <c r="L18" s="137">
        <v>21664729.699999992</v>
      </c>
      <c r="M18" s="137">
        <v>47830678.139999993</v>
      </c>
      <c r="N18" s="138">
        <v>3.355178214233371E-3</v>
      </c>
      <c r="O18" s="138">
        <v>-6.7979437212258489E-3</v>
      </c>
    </row>
    <row r="19" spans="1:15" ht="15.75" x14ac:dyDescent="0.25">
      <c r="A19" s="30"/>
      <c r="B19" s="30"/>
      <c r="C19" s="32"/>
      <c r="D19" s="32"/>
      <c r="E19" s="32"/>
      <c r="F19" s="32"/>
      <c r="G19" s="32"/>
      <c r="H19" s="32"/>
      <c r="I19" s="32"/>
      <c r="J19" s="32"/>
      <c r="K19" s="33"/>
      <c r="L19" s="34"/>
      <c r="M19" s="30"/>
      <c r="N19" s="30"/>
      <c r="O19" s="30"/>
    </row>
    <row r="20" spans="1:15" ht="15.75" x14ac:dyDescent="0.25">
      <c r="A20" s="30"/>
      <c r="B20" s="30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0"/>
      <c r="N20" s="30"/>
      <c r="O20" s="30"/>
    </row>
    <row r="21" spans="1:15" ht="15.75" x14ac:dyDescent="0.25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0"/>
      <c r="N21" s="30"/>
      <c r="O21" s="30"/>
    </row>
  </sheetData>
  <pageMargins left="0.7" right="0.7" top="0.75" bottom="0.75" header="0.3" footer="0.3"/>
  <pageSetup scale="5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/>
  </sheetViews>
  <sheetFormatPr defaultRowHeight="15" x14ac:dyDescent="0.2"/>
  <cols>
    <col min="1" max="1" width="22" style="2" customWidth="1"/>
    <col min="2" max="2" width="14.21875" style="2" customWidth="1"/>
    <col min="3" max="3" width="14.88671875" style="2" customWidth="1"/>
    <col min="4" max="4" width="14.33203125" style="2" bestFit="1" customWidth="1"/>
    <col min="5" max="5" width="14.21875" style="2" customWidth="1"/>
    <col min="6" max="6" width="14.77734375" style="2" customWidth="1"/>
    <col min="7" max="7" width="14.88671875" style="2" customWidth="1"/>
    <col min="8" max="8" width="14.21875" style="2" customWidth="1"/>
    <col min="9" max="9" width="15.21875" style="2" customWidth="1"/>
    <col min="10" max="10" width="15.109375" style="2" customWidth="1"/>
    <col min="11" max="11" width="15.77734375" style="2" customWidth="1"/>
    <col min="12" max="12" width="14.5546875" style="2" customWidth="1"/>
    <col min="13" max="13" width="14.109375" style="2" customWidth="1"/>
    <col min="14" max="14" width="15" style="2" customWidth="1"/>
    <col min="15" max="15" width="15.33203125" style="2" customWidth="1"/>
    <col min="16" max="16384" width="8.88671875" style="2"/>
  </cols>
  <sheetData>
    <row r="1" spans="1:15" ht="23.25" x14ac:dyDescent="0.35">
      <c r="A1" s="7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54" t="s">
        <v>149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16" customFormat="1" ht="58.5" customHeight="1" thickBot="1" x14ac:dyDescent="0.3">
      <c r="A6" s="134" t="s">
        <v>132</v>
      </c>
      <c r="B6" s="111" t="s">
        <v>100</v>
      </c>
      <c r="C6" s="112" t="s">
        <v>156</v>
      </c>
      <c r="D6" s="111" t="s">
        <v>101</v>
      </c>
      <c r="E6" s="112" t="s">
        <v>157</v>
      </c>
      <c r="F6" s="113" t="s">
        <v>102</v>
      </c>
      <c r="G6" s="113" t="s">
        <v>103</v>
      </c>
      <c r="H6" s="111" t="s">
        <v>104</v>
      </c>
      <c r="I6" s="112" t="s">
        <v>158</v>
      </c>
      <c r="J6" s="113" t="s">
        <v>105</v>
      </c>
      <c r="K6" s="113" t="s">
        <v>106</v>
      </c>
      <c r="L6" s="111" t="s">
        <v>107</v>
      </c>
      <c r="M6" s="112" t="s">
        <v>159</v>
      </c>
      <c r="N6" s="113" t="s">
        <v>108</v>
      </c>
      <c r="O6" s="114" t="s">
        <v>109</v>
      </c>
    </row>
    <row r="7" spans="1:15" s="16" customFormat="1" ht="30" x14ac:dyDescent="0.2">
      <c r="A7" s="154" t="s">
        <v>93</v>
      </c>
      <c r="B7" s="155">
        <v>12103553.66</v>
      </c>
      <c r="C7" s="155">
        <v>25503104.370000001</v>
      </c>
      <c r="D7" s="155">
        <v>11665628.309999999</v>
      </c>
      <c r="E7" s="155">
        <v>22015465.149999999</v>
      </c>
      <c r="F7" s="156">
        <v>-3.6181551493200181E-2</v>
      </c>
      <c r="G7" s="157">
        <v>-0.13675351711702236</v>
      </c>
      <c r="H7" s="155">
        <v>10469098.370000001</v>
      </c>
      <c r="I7" s="155">
        <v>20801677.309999999</v>
      </c>
      <c r="J7" s="156">
        <v>-0.10256883797457436</v>
      </c>
      <c r="K7" s="156">
        <v>-5.5133417882837689E-2</v>
      </c>
      <c r="L7" s="155">
        <v>10721079.329999998</v>
      </c>
      <c r="M7" s="155">
        <v>20736942.610000003</v>
      </c>
      <c r="N7" s="156">
        <v>2.4069022096694384E-2</v>
      </c>
      <c r="O7" s="156">
        <v>-3.1119942413910819E-3</v>
      </c>
    </row>
    <row r="8" spans="1:15" s="16" customFormat="1" ht="30" x14ac:dyDescent="0.2">
      <c r="A8" s="62" t="s">
        <v>94</v>
      </c>
      <c r="B8" s="63">
        <v>11401170.689999999</v>
      </c>
      <c r="C8" s="63">
        <v>23659092.530000005</v>
      </c>
      <c r="D8" s="63">
        <v>10414417.900000004</v>
      </c>
      <c r="E8" s="63">
        <v>24208331.25999999</v>
      </c>
      <c r="F8" s="64">
        <v>-8.6548374445922394E-2</v>
      </c>
      <c r="G8" s="65">
        <v>2.3214699773609002E-2</v>
      </c>
      <c r="H8" s="63">
        <v>10330676.209999999</v>
      </c>
      <c r="I8" s="63">
        <v>25393537.43</v>
      </c>
      <c r="J8" s="64">
        <v>-8.0409381305896165E-3</v>
      </c>
      <c r="K8" s="64">
        <v>4.8958606740413947E-2</v>
      </c>
      <c r="L8" s="63">
        <v>9995662.8900000006</v>
      </c>
      <c r="M8" s="63">
        <v>25156478.439999998</v>
      </c>
      <c r="N8" s="64">
        <v>-3.2428982690959632E-2</v>
      </c>
      <c r="O8" s="64">
        <v>-9.3354063274358884E-3</v>
      </c>
    </row>
    <row r="9" spans="1:15" s="16" customFormat="1" ht="30" x14ac:dyDescent="0.2">
      <c r="A9" s="158" t="s">
        <v>95</v>
      </c>
      <c r="B9" s="159">
        <v>900493.57000000007</v>
      </c>
      <c r="C9" s="159">
        <v>1891265.0000000005</v>
      </c>
      <c r="D9" s="159">
        <v>800921.55</v>
      </c>
      <c r="E9" s="159">
        <v>1897426.0100000002</v>
      </c>
      <c r="F9" s="160">
        <v>-0.11057493725357752</v>
      </c>
      <c r="G9" s="161">
        <v>3.2576132905752365E-3</v>
      </c>
      <c r="H9" s="159">
        <v>792509.16</v>
      </c>
      <c r="I9" s="159">
        <v>1962839.1400000001</v>
      </c>
      <c r="J9" s="160">
        <v>-1.0503388253194103E-2</v>
      </c>
      <c r="K9" s="160">
        <v>3.4474667078059018E-2</v>
      </c>
      <c r="L9" s="159">
        <v>765668.06999999983</v>
      </c>
      <c r="M9" s="159">
        <v>1939891.2400000005</v>
      </c>
      <c r="N9" s="160">
        <v>-3.38684918165491E-2</v>
      </c>
      <c r="O9" s="160">
        <v>-1.1691177097680899E-2</v>
      </c>
    </row>
    <row r="10" spans="1:15" s="66" customFormat="1" ht="34.5" customHeight="1" x14ac:dyDescent="0.2">
      <c r="A10" s="151" t="s">
        <v>144</v>
      </c>
      <c r="B10" s="152">
        <v>24405217.920000002</v>
      </c>
      <c r="C10" s="152">
        <v>51053461.900000006</v>
      </c>
      <c r="D10" s="152">
        <v>22880967.760000002</v>
      </c>
      <c r="E10" s="152">
        <v>48121222.419999987</v>
      </c>
      <c r="F10" s="153">
        <v>-6.245591270672006E-2</v>
      </c>
      <c r="G10" s="153">
        <v>-5.743468456151881E-2</v>
      </c>
      <c r="H10" s="152">
        <v>21592283.739999998</v>
      </c>
      <c r="I10" s="152">
        <v>48158053.879999995</v>
      </c>
      <c r="J10" s="153">
        <v>-5.6321220042661484E-2</v>
      </c>
      <c r="K10" s="153">
        <v>7.6538911830927579E-4</v>
      </c>
      <c r="L10" s="152">
        <v>21482410.289999999</v>
      </c>
      <c r="M10" s="152">
        <v>47833312.289999999</v>
      </c>
      <c r="N10" s="153">
        <v>-5.0885516012582404E-3</v>
      </c>
      <c r="O10" s="153">
        <v>-6.7432457052601343E-3</v>
      </c>
    </row>
  </sheetData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/>
  </sheetViews>
  <sheetFormatPr defaultColWidth="29.33203125" defaultRowHeight="15" x14ac:dyDescent="0.2"/>
  <cols>
    <col min="1" max="1" width="14.44140625" style="2" customWidth="1"/>
    <col min="2" max="2" width="12.5546875" style="2" customWidth="1"/>
    <col min="3" max="3" width="8.77734375" style="2" bestFit="1" customWidth="1"/>
    <col min="4" max="4" width="11.6640625" style="2" customWidth="1"/>
    <col min="5" max="5" width="19.6640625" style="2" customWidth="1"/>
    <col min="6" max="6" width="10.109375" style="2" customWidth="1"/>
    <col min="7" max="7" width="18.33203125" style="2" customWidth="1"/>
    <col min="8" max="8" width="10.21875" style="2" customWidth="1"/>
    <col min="9" max="9" width="19.21875" style="2" customWidth="1"/>
    <col min="10" max="10" width="10.109375" style="2" customWidth="1"/>
    <col min="11" max="11" width="18.5546875" style="2" customWidth="1"/>
    <col min="12" max="12" width="16.88671875" style="2" customWidth="1"/>
    <col min="13" max="16384" width="29.33203125" style="2"/>
  </cols>
  <sheetData>
    <row r="1" spans="1:12" ht="24" customHeight="1" x14ac:dyDescent="0.35">
      <c r="A1" s="7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x14ac:dyDescent="0.2">
      <c r="A2" t="s">
        <v>1</v>
      </c>
    </row>
    <row r="3" spans="1:12" customFormat="1" x14ac:dyDescent="0.2">
      <c r="A3" t="s">
        <v>2</v>
      </c>
    </row>
    <row r="4" spans="1:12" customFormat="1" x14ac:dyDescent="0.2">
      <c r="A4" t="s">
        <v>3</v>
      </c>
    </row>
    <row r="5" spans="1:12" s="5" customFormat="1" ht="43.5" customHeight="1" thickBot="1" x14ac:dyDescent="0.3">
      <c r="A5" s="174" t="s">
        <v>4</v>
      </c>
      <c r="B5" s="84" t="s">
        <v>5</v>
      </c>
      <c r="C5" s="85" t="s">
        <v>6</v>
      </c>
      <c r="D5" s="84" t="s">
        <v>7</v>
      </c>
      <c r="E5" s="85" t="s">
        <v>8</v>
      </c>
      <c r="F5" s="84" t="s">
        <v>9</v>
      </c>
      <c r="G5" s="85" t="s">
        <v>10</v>
      </c>
      <c r="H5" s="84" t="s">
        <v>11</v>
      </c>
      <c r="I5" s="85" t="s">
        <v>12</v>
      </c>
      <c r="J5" s="84" t="s">
        <v>13</v>
      </c>
      <c r="K5" s="85" t="s">
        <v>14</v>
      </c>
      <c r="L5" s="86" t="s">
        <v>15</v>
      </c>
    </row>
    <row r="6" spans="1:12" x14ac:dyDescent="0.2">
      <c r="A6" s="78" t="s">
        <v>16</v>
      </c>
      <c r="B6" s="79">
        <v>4</v>
      </c>
      <c r="C6" s="79">
        <v>51</v>
      </c>
      <c r="D6" s="79">
        <v>2466</v>
      </c>
      <c r="E6" s="79">
        <v>169</v>
      </c>
      <c r="F6" s="79">
        <v>68680</v>
      </c>
      <c r="G6" s="79">
        <v>3700</v>
      </c>
      <c r="H6" s="79">
        <v>2297</v>
      </c>
      <c r="I6" s="79">
        <v>170</v>
      </c>
      <c r="J6" s="79">
        <v>67716</v>
      </c>
      <c r="K6" s="79">
        <v>3695</v>
      </c>
      <c r="L6" s="79">
        <v>141159</v>
      </c>
    </row>
    <row r="7" spans="1:12" x14ac:dyDescent="0.2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">
      <c r="A8" s="80" t="s">
        <v>18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spans="1:12" x14ac:dyDescent="0.2">
      <c r="A9" s="6" t="s">
        <v>19</v>
      </c>
      <c r="B9" s="7">
        <v>5</v>
      </c>
      <c r="C9" s="7">
        <v>71</v>
      </c>
      <c r="D9" s="7">
        <v>41200</v>
      </c>
      <c r="E9" s="7">
        <v>2256</v>
      </c>
      <c r="F9" s="7">
        <v>82174</v>
      </c>
      <c r="G9" s="7">
        <v>4496</v>
      </c>
      <c r="H9" s="7">
        <v>5226</v>
      </c>
      <c r="I9" s="7">
        <v>507</v>
      </c>
      <c r="J9" s="7">
        <v>7483</v>
      </c>
      <c r="K9" s="7">
        <v>489</v>
      </c>
      <c r="L9" s="7">
        <v>136083</v>
      </c>
    </row>
    <row r="10" spans="1:12" x14ac:dyDescent="0.2">
      <c r="A10" s="80" t="s">
        <v>20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 x14ac:dyDescent="0.2">
      <c r="A11" s="6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x14ac:dyDescent="0.2">
      <c r="A12" s="80" t="s">
        <v>22</v>
      </c>
      <c r="B12" s="81">
        <v>1</v>
      </c>
      <c r="C12" s="81">
        <v>1</v>
      </c>
      <c r="D12" s="81">
        <v>759</v>
      </c>
      <c r="E12" s="81">
        <v>74</v>
      </c>
      <c r="F12" s="81">
        <v>1642</v>
      </c>
      <c r="G12" s="81">
        <v>162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x14ac:dyDescent="0.2">
      <c r="A13" s="6" t="s">
        <v>23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x14ac:dyDescent="0.2">
      <c r="A14" s="80" t="s">
        <v>24</v>
      </c>
      <c r="B14" s="81">
        <v>2</v>
      </c>
      <c r="C14" s="81">
        <v>2</v>
      </c>
      <c r="D14" s="81">
        <v>15346</v>
      </c>
      <c r="E14" s="81">
        <v>1114</v>
      </c>
      <c r="F14" s="81">
        <v>21253</v>
      </c>
      <c r="G14" s="81">
        <v>1482</v>
      </c>
      <c r="H14" s="81">
        <v>0</v>
      </c>
      <c r="I14" s="81">
        <v>0</v>
      </c>
      <c r="J14" s="81">
        <v>0</v>
      </c>
      <c r="K14" s="81">
        <v>0</v>
      </c>
      <c r="L14" s="81">
        <v>36599</v>
      </c>
    </row>
    <row r="15" spans="1:12" x14ac:dyDescent="0.2">
      <c r="A15" s="6" t="s">
        <v>25</v>
      </c>
      <c r="B15" s="7">
        <v>7</v>
      </c>
      <c r="C15" s="7">
        <v>144</v>
      </c>
      <c r="D15" s="7">
        <v>50907</v>
      </c>
      <c r="E15" s="7">
        <v>3478</v>
      </c>
      <c r="F15" s="7">
        <v>80066</v>
      </c>
      <c r="G15" s="7">
        <v>4491</v>
      </c>
      <c r="H15" s="7">
        <v>39146</v>
      </c>
      <c r="I15" s="7">
        <v>2511</v>
      </c>
      <c r="J15" s="7">
        <v>3857</v>
      </c>
      <c r="K15" s="7">
        <v>259</v>
      </c>
      <c r="L15" s="7">
        <v>173976</v>
      </c>
    </row>
    <row r="16" spans="1:12" x14ac:dyDescent="0.2">
      <c r="A16" s="80" t="s">
        <v>26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spans="1:12" x14ac:dyDescent="0.2">
      <c r="A17" s="6" t="s">
        <v>27</v>
      </c>
      <c r="B17" s="7">
        <v>6</v>
      </c>
      <c r="C17" s="7">
        <v>27</v>
      </c>
      <c r="D17" s="7">
        <v>2032</v>
      </c>
      <c r="E17" s="7">
        <v>108</v>
      </c>
      <c r="F17" s="7">
        <v>16185</v>
      </c>
      <c r="G17" s="7">
        <v>1064</v>
      </c>
      <c r="H17" s="7">
        <v>958</v>
      </c>
      <c r="I17" s="7">
        <v>45</v>
      </c>
      <c r="J17" s="7">
        <v>180</v>
      </c>
      <c r="K17" s="7">
        <v>20</v>
      </c>
      <c r="L17" s="7">
        <v>19355</v>
      </c>
    </row>
    <row r="18" spans="1:12" x14ac:dyDescent="0.2">
      <c r="A18" s="80" t="s">
        <v>28</v>
      </c>
      <c r="B18" s="81">
        <v>2</v>
      </c>
      <c r="C18" s="81">
        <v>8</v>
      </c>
      <c r="D18" s="81">
        <v>1333</v>
      </c>
      <c r="E18" s="81">
        <v>96</v>
      </c>
      <c r="F18" s="81">
        <v>7330</v>
      </c>
      <c r="G18" s="81">
        <v>439</v>
      </c>
      <c r="H18" s="81">
        <v>1291</v>
      </c>
      <c r="I18" s="81">
        <v>94</v>
      </c>
      <c r="J18" s="81">
        <v>4098</v>
      </c>
      <c r="K18" s="81">
        <v>289</v>
      </c>
      <c r="L18" s="81">
        <v>14052</v>
      </c>
    </row>
    <row r="19" spans="1:12" x14ac:dyDescent="0.2">
      <c r="A19" s="6" t="s">
        <v>29</v>
      </c>
      <c r="B19" s="7">
        <v>1</v>
      </c>
      <c r="C19" s="7">
        <v>1</v>
      </c>
      <c r="D19" s="7">
        <v>1169</v>
      </c>
      <c r="E19" s="7">
        <v>74</v>
      </c>
      <c r="F19" s="7">
        <v>1657</v>
      </c>
      <c r="G19" s="7">
        <v>101</v>
      </c>
      <c r="H19" s="7">
        <v>0</v>
      </c>
      <c r="I19" s="7">
        <v>0</v>
      </c>
      <c r="J19" s="7">
        <v>0</v>
      </c>
      <c r="K19" s="7">
        <v>0</v>
      </c>
      <c r="L19" s="7">
        <v>2826</v>
      </c>
    </row>
    <row r="20" spans="1:12" x14ac:dyDescent="0.2">
      <c r="A20" s="80" t="s">
        <v>30</v>
      </c>
      <c r="B20" s="81">
        <v>3</v>
      </c>
      <c r="C20" s="81">
        <v>13</v>
      </c>
      <c r="D20" s="81">
        <v>23697</v>
      </c>
      <c r="E20" s="81">
        <v>1336</v>
      </c>
      <c r="F20" s="81">
        <v>32811</v>
      </c>
      <c r="G20" s="81">
        <v>1753</v>
      </c>
      <c r="H20" s="81">
        <v>11530</v>
      </c>
      <c r="I20" s="81">
        <v>618</v>
      </c>
      <c r="J20" s="81">
        <v>5769</v>
      </c>
      <c r="K20" s="81">
        <v>374</v>
      </c>
      <c r="L20" s="81">
        <v>73807</v>
      </c>
    </row>
    <row r="21" spans="1:12" x14ac:dyDescent="0.2">
      <c r="A21" s="6" t="s">
        <v>31</v>
      </c>
      <c r="B21" s="7">
        <v>2</v>
      </c>
      <c r="C21" s="7">
        <v>11</v>
      </c>
      <c r="D21" s="7">
        <v>8041</v>
      </c>
      <c r="E21" s="7">
        <v>611</v>
      </c>
      <c r="F21" s="7">
        <v>14114</v>
      </c>
      <c r="G21" s="7">
        <v>1045</v>
      </c>
      <c r="H21" s="7">
        <v>0</v>
      </c>
      <c r="I21" s="7">
        <v>0</v>
      </c>
      <c r="J21" s="7">
        <v>0</v>
      </c>
      <c r="K21" s="7">
        <v>0</v>
      </c>
      <c r="L21" s="7">
        <v>22155</v>
      </c>
    </row>
    <row r="22" spans="1:12" x14ac:dyDescent="0.2">
      <c r="A22" s="80" t="s">
        <v>32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spans="1:12" x14ac:dyDescent="0.2">
      <c r="A23" s="6" t="s">
        <v>33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x14ac:dyDescent="0.2">
      <c r="A24" s="80" t="s">
        <v>34</v>
      </c>
      <c r="B24" s="81">
        <v>75</v>
      </c>
      <c r="C24" s="81">
        <v>1360</v>
      </c>
      <c r="D24" s="81">
        <v>368949</v>
      </c>
      <c r="E24" s="81">
        <v>24010</v>
      </c>
      <c r="F24" s="81">
        <v>2416393</v>
      </c>
      <c r="G24" s="81">
        <v>147250</v>
      </c>
      <c r="H24" s="81">
        <v>223687</v>
      </c>
      <c r="I24" s="81">
        <v>15884</v>
      </c>
      <c r="J24" s="81">
        <v>1192807</v>
      </c>
      <c r="K24" s="81">
        <v>77360</v>
      </c>
      <c r="L24" s="81">
        <v>4201836</v>
      </c>
    </row>
    <row r="25" spans="1:12" x14ac:dyDescent="0.2">
      <c r="A25" s="6" t="s">
        <v>35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x14ac:dyDescent="0.2">
      <c r="A26" s="80" t="s">
        <v>36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</row>
    <row r="27" spans="1:12" x14ac:dyDescent="0.2">
      <c r="A27" s="6" t="s">
        <v>37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x14ac:dyDescent="0.2">
      <c r="A28" s="80" t="s">
        <v>38</v>
      </c>
      <c r="B28" s="81">
        <v>1</v>
      </c>
      <c r="C28" s="81">
        <v>1</v>
      </c>
      <c r="D28" s="81">
        <v>763</v>
      </c>
      <c r="E28" s="81">
        <v>56</v>
      </c>
      <c r="F28" s="81">
        <v>1397</v>
      </c>
      <c r="G28" s="81">
        <v>101</v>
      </c>
      <c r="H28" s="81">
        <v>0</v>
      </c>
      <c r="I28" s="81">
        <v>0</v>
      </c>
      <c r="J28" s="81">
        <v>0</v>
      </c>
      <c r="K28" s="81">
        <v>0</v>
      </c>
      <c r="L28" s="81">
        <v>2160</v>
      </c>
    </row>
    <row r="29" spans="1:12" x14ac:dyDescent="0.2">
      <c r="A29" s="6" t="s">
        <v>39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x14ac:dyDescent="0.2">
      <c r="A30" s="80" t="s">
        <v>40</v>
      </c>
      <c r="B30" s="81">
        <v>1</v>
      </c>
      <c r="C30" s="81">
        <v>1</v>
      </c>
      <c r="D30" s="81">
        <v>0</v>
      </c>
      <c r="E30" s="81">
        <v>0</v>
      </c>
      <c r="F30" s="81">
        <v>156</v>
      </c>
      <c r="G30" s="81">
        <v>9</v>
      </c>
      <c r="H30" s="81">
        <v>0</v>
      </c>
      <c r="I30" s="81">
        <v>0</v>
      </c>
      <c r="J30" s="81">
        <v>92</v>
      </c>
      <c r="K30" s="81">
        <v>13</v>
      </c>
      <c r="L30" s="81">
        <v>248</v>
      </c>
    </row>
    <row r="31" spans="1:12" x14ac:dyDescent="0.2">
      <c r="A31" s="6" t="s">
        <v>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x14ac:dyDescent="0.2">
      <c r="A32" s="80" t="s">
        <v>42</v>
      </c>
      <c r="B32" s="81">
        <v>4</v>
      </c>
      <c r="C32" s="81">
        <v>5</v>
      </c>
      <c r="D32" s="81">
        <v>8332</v>
      </c>
      <c r="E32" s="81">
        <v>457</v>
      </c>
      <c r="F32" s="81">
        <v>12452</v>
      </c>
      <c r="G32" s="81">
        <v>674</v>
      </c>
      <c r="H32" s="81">
        <v>2157</v>
      </c>
      <c r="I32" s="81">
        <v>161</v>
      </c>
      <c r="J32" s="81">
        <v>0</v>
      </c>
      <c r="K32" s="81">
        <v>0</v>
      </c>
      <c r="L32" s="81">
        <v>22941</v>
      </c>
    </row>
    <row r="33" spans="1:12" x14ac:dyDescent="0.2">
      <c r="A33" s="6" t="s">
        <v>43</v>
      </c>
      <c r="B33" s="7">
        <v>2</v>
      </c>
      <c r="C33" s="7">
        <v>11</v>
      </c>
      <c r="D33" s="7">
        <v>10867</v>
      </c>
      <c r="E33" s="7">
        <v>808</v>
      </c>
      <c r="F33" s="7">
        <v>25685</v>
      </c>
      <c r="G33" s="7">
        <v>1826</v>
      </c>
      <c r="H33" s="7">
        <v>0</v>
      </c>
      <c r="I33" s="7">
        <v>0</v>
      </c>
      <c r="J33" s="7">
        <v>13589</v>
      </c>
      <c r="K33" s="7">
        <v>914</v>
      </c>
      <c r="L33" s="7">
        <v>50141</v>
      </c>
    </row>
    <row r="34" spans="1:12" x14ac:dyDescent="0.2">
      <c r="A34" s="80" t="s">
        <v>44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</row>
    <row r="35" spans="1:12" x14ac:dyDescent="0.2">
      <c r="A35" s="6" t="s">
        <v>45</v>
      </c>
      <c r="B35" s="7">
        <v>6</v>
      </c>
      <c r="C35" s="7">
        <v>75</v>
      </c>
      <c r="D35" s="7">
        <v>13718</v>
      </c>
      <c r="E35" s="7">
        <v>1005</v>
      </c>
      <c r="F35" s="7">
        <v>97572</v>
      </c>
      <c r="G35" s="7">
        <v>8742</v>
      </c>
      <c r="H35" s="7">
        <v>1679</v>
      </c>
      <c r="I35" s="7">
        <v>237</v>
      </c>
      <c r="J35" s="7">
        <v>53163</v>
      </c>
      <c r="K35" s="7">
        <v>5650</v>
      </c>
      <c r="L35" s="7">
        <v>166132</v>
      </c>
    </row>
    <row r="36" spans="1:12" x14ac:dyDescent="0.2">
      <c r="A36" s="80" t="s">
        <v>46</v>
      </c>
      <c r="B36" s="81">
        <v>1</v>
      </c>
      <c r="C36" s="81">
        <v>1</v>
      </c>
      <c r="D36" s="81">
        <v>4234</v>
      </c>
      <c r="E36" s="81">
        <v>308</v>
      </c>
      <c r="F36" s="81">
        <v>6861</v>
      </c>
      <c r="G36" s="81">
        <v>502</v>
      </c>
      <c r="H36" s="81">
        <v>0</v>
      </c>
      <c r="I36" s="81">
        <v>0</v>
      </c>
      <c r="J36" s="81">
        <v>0</v>
      </c>
      <c r="K36" s="81">
        <v>0</v>
      </c>
      <c r="L36" s="81">
        <v>11095</v>
      </c>
    </row>
    <row r="37" spans="1:12" x14ac:dyDescent="0.2">
      <c r="A37" s="6" t="s">
        <v>47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 x14ac:dyDescent="0.2">
      <c r="A38" s="80" t="s">
        <v>48</v>
      </c>
      <c r="B38" s="81">
        <v>7</v>
      </c>
      <c r="C38" s="81">
        <v>76</v>
      </c>
      <c r="D38" s="81">
        <v>32256</v>
      </c>
      <c r="E38" s="81">
        <v>2253</v>
      </c>
      <c r="F38" s="81">
        <v>169783</v>
      </c>
      <c r="G38" s="81">
        <v>11146</v>
      </c>
      <c r="H38" s="81">
        <v>800</v>
      </c>
      <c r="I38" s="81">
        <v>84</v>
      </c>
      <c r="J38" s="81">
        <v>65223</v>
      </c>
      <c r="K38" s="81">
        <v>4248</v>
      </c>
      <c r="L38" s="81">
        <v>268062</v>
      </c>
    </row>
    <row r="39" spans="1:12" x14ac:dyDescent="0.2">
      <c r="A39" s="6" t="s">
        <v>49</v>
      </c>
      <c r="B39" s="7">
        <v>6</v>
      </c>
      <c r="C39" s="7">
        <v>90</v>
      </c>
      <c r="D39" s="7">
        <v>88015</v>
      </c>
      <c r="E39" s="7">
        <v>5923</v>
      </c>
      <c r="F39" s="7">
        <v>159191</v>
      </c>
      <c r="G39" s="7">
        <v>10187</v>
      </c>
      <c r="H39" s="7">
        <v>19351</v>
      </c>
      <c r="I39" s="7">
        <v>1696</v>
      </c>
      <c r="J39" s="7">
        <v>29140</v>
      </c>
      <c r="K39" s="7">
        <v>2004</v>
      </c>
      <c r="L39" s="7">
        <v>295697</v>
      </c>
    </row>
    <row r="40" spans="1:12" x14ac:dyDescent="0.2">
      <c r="A40" s="80" t="s">
        <v>50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</row>
    <row r="41" spans="1:12" x14ac:dyDescent="0.2">
      <c r="A41" s="6" t="s">
        <v>51</v>
      </c>
      <c r="B41" s="7">
        <v>10</v>
      </c>
      <c r="C41" s="7">
        <v>88</v>
      </c>
      <c r="D41" s="7">
        <v>26654</v>
      </c>
      <c r="E41" s="7">
        <v>1594</v>
      </c>
      <c r="F41" s="7">
        <v>183470</v>
      </c>
      <c r="G41" s="7">
        <v>10406</v>
      </c>
      <c r="H41" s="7">
        <v>7804</v>
      </c>
      <c r="I41" s="7">
        <v>895</v>
      </c>
      <c r="J41" s="7">
        <v>29761</v>
      </c>
      <c r="K41" s="7">
        <v>1745</v>
      </c>
      <c r="L41" s="7">
        <v>247689</v>
      </c>
    </row>
    <row r="42" spans="1:12" x14ac:dyDescent="0.2">
      <c r="A42" s="80" t="s">
        <v>52</v>
      </c>
      <c r="B42" s="81">
        <v>11</v>
      </c>
      <c r="C42" s="81">
        <v>80</v>
      </c>
      <c r="D42" s="81">
        <v>17432</v>
      </c>
      <c r="E42" s="81">
        <v>1278</v>
      </c>
      <c r="F42" s="81">
        <v>88177</v>
      </c>
      <c r="G42" s="81">
        <v>5054</v>
      </c>
      <c r="H42" s="81">
        <v>12133</v>
      </c>
      <c r="I42" s="81">
        <v>1008</v>
      </c>
      <c r="J42" s="81">
        <v>59902</v>
      </c>
      <c r="K42" s="81">
        <v>3209</v>
      </c>
      <c r="L42" s="81">
        <v>177644</v>
      </c>
    </row>
    <row r="43" spans="1:12" x14ac:dyDescent="0.2">
      <c r="A43" s="6" t="s">
        <v>53</v>
      </c>
      <c r="B43" s="7">
        <v>5</v>
      </c>
      <c r="C43" s="7">
        <v>86</v>
      </c>
      <c r="D43" s="7">
        <v>15703</v>
      </c>
      <c r="E43" s="7">
        <v>929</v>
      </c>
      <c r="F43" s="7">
        <v>113415</v>
      </c>
      <c r="G43" s="7">
        <v>6199</v>
      </c>
      <c r="H43" s="7">
        <v>13547</v>
      </c>
      <c r="I43" s="7">
        <v>726</v>
      </c>
      <c r="J43" s="7">
        <v>86842</v>
      </c>
      <c r="K43" s="7">
        <v>4988</v>
      </c>
      <c r="L43" s="7">
        <v>229507</v>
      </c>
    </row>
    <row r="44" spans="1:12" x14ac:dyDescent="0.2">
      <c r="A44" s="80" t="s">
        <v>54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</row>
    <row r="45" spans="1:12" x14ac:dyDescent="0.2">
      <c r="A45" s="6" t="s">
        <v>55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x14ac:dyDescent="0.2">
      <c r="A46" s="80" t="s">
        <v>56</v>
      </c>
      <c r="B46" s="81">
        <v>1</v>
      </c>
      <c r="C46" s="81">
        <v>4</v>
      </c>
      <c r="D46" s="81">
        <v>5287</v>
      </c>
      <c r="E46" s="81">
        <v>429</v>
      </c>
      <c r="F46" s="81">
        <v>7557</v>
      </c>
      <c r="G46" s="81">
        <v>617</v>
      </c>
      <c r="H46" s="81">
        <v>628</v>
      </c>
      <c r="I46" s="81">
        <v>46</v>
      </c>
      <c r="J46" s="81">
        <v>565</v>
      </c>
      <c r="K46" s="81">
        <v>40</v>
      </c>
      <c r="L46" s="81">
        <v>14037</v>
      </c>
    </row>
    <row r="47" spans="1:12" x14ac:dyDescent="0.2">
      <c r="A47" s="6" t="s">
        <v>57</v>
      </c>
      <c r="B47" s="7">
        <v>6</v>
      </c>
      <c r="C47" s="7">
        <v>61</v>
      </c>
      <c r="D47" s="7">
        <v>49700</v>
      </c>
      <c r="E47" s="7">
        <v>2740</v>
      </c>
      <c r="F47" s="7">
        <v>141939</v>
      </c>
      <c r="G47" s="7">
        <v>8282</v>
      </c>
      <c r="H47" s="7">
        <v>24653</v>
      </c>
      <c r="I47" s="7">
        <v>1491</v>
      </c>
      <c r="J47" s="7">
        <v>8756</v>
      </c>
      <c r="K47" s="7">
        <v>487</v>
      </c>
      <c r="L47" s="7">
        <v>225048</v>
      </c>
    </row>
    <row r="48" spans="1:12" x14ac:dyDescent="0.2">
      <c r="A48" s="80" t="s">
        <v>58</v>
      </c>
      <c r="B48" s="81">
        <v>5</v>
      </c>
      <c r="C48" s="81">
        <v>34</v>
      </c>
      <c r="D48" s="81">
        <v>21493</v>
      </c>
      <c r="E48" s="81">
        <v>1270</v>
      </c>
      <c r="F48" s="81">
        <v>50001</v>
      </c>
      <c r="G48" s="81">
        <v>3006</v>
      </c>
      <c r="H48" s="81">
        <v>719</v>
      </c>
      <c r="I48" s="81">
        <v>35</v>
      </c>
      <c r="J48" s="81">
        <v>37339</v>
      </c>
      <c r="K48" s="81">
        <v>6381</v>
      </c>
      <c r="L48" s="81">
        <v>109552</v>
      </c>
    </row>
    <row r="49" spans="1:12" x14ac:dyDescent="0.2">
      <c r="A49" s="6" t="s">
        <v>59</v>
      </c>
      <c r="B49" s="7">
        <v>1</v>
      </c>
      <c r="C49" s="7">
        <v>12</v>
      </c>
      <c r="D49" s="7">
        <v>0</v>
      </c>
      <c r="E49" s="7">
        <v>0</v>
      </c>
      <c r="F49" s="7">
        <v>11601</v>
      </c>
      <c r="G49" s="7">
        <v>843</v>
      </c>
      <c r="H49" s="7">
        <v>0</v>
      </c>
      <c r="I49" s="7">
        <v>0</v>
      </c>
      <c r="J49" s="7">
        <v>0</v>
      </c>
      <c r="K49" s="7">
        <v>0</v>
      </c>
      <c r="L49" s="7">
        <v>11601</v>
      </c>
    </row>
    <row r="50" spans="1:12" x14ac:dyDescent="0.2">
      <c r="A50" s="80" t="s">
        <v>60</v>
      </c>
      <c r="B50" s="81">
        <v>1</v>
      </c>
      <c r="C50" s="81">
        <v>1</v>
      </c>
      <c r="D50" s="81">
        <v>764</v>
      </c>
      <c r="E50" s="81">
        <v>67</v>
      </c>
      <c r="F50" s="81">
        <v>699</v>
      </c>
      <c r="G50" s="81">
        <v>67</v>
      </c>
      <c r="H50" s="81">
        <v>627</v>
      </c>
      <c r="I50" s="81">
        <v>67</v>
      </c>
      <c r="J50" s="81">
        <v>0</v>
      </c>
      <c r="K50" s="81">
        <v>0</v>
      </c>
      <c r="L50" s="81">
        <v>2090</v>
      </c>
    </row>
    <row r="51" spans="1:12" x14ac:dyDescent="0.2">
      <c r="A51" s="6" t="s">
        <v>61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2" x14ac:dyDescent="0.2">
      <c r="A52" s="80" t="s">
        <v>62</v>
      </c>
      <c r="B52" s="81">
        <v>3</v>
      </c>
      <c r="C52" s="81">
        <v>13</v>
      </c>
      <c r="D52" s="81">
        <v>836</v>
      </c>
      <c r="E52" s="81">
        <v>83</v>
      </c>
      <c r="F52" s="81">
        <v>11630</v>
      </c>
      <c r="G52" s="81">
        <v>676</v>
      </c>
      <c r="H52" s="81">
        <v>1029</v>
      </c>
      <c r="I52" s="81">
        <v>82</v>
      </c>
      <c r="J52" s="81">
        <v>0</v>
      </c>
      <c r="K52" s="81">
        <v>0</v>
      </c>
      <c r="L52" s="81">
        <v>13495</v>
      </c>
    </row>
    <row r="53" spans="1:12" x14ac:dyDescent="0.2">
      <c r="A53" s="6" t="s">
        <v>63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x14ac:dyDescent="0.2">
      <c r="A54" s="80" t="s">
        <v>64</v>
      </c>
      <c r="B54" s="81">
        <v>2</v>
      </c>
      <c r="C54" s="81">
        <v>41</v>
      </c>
      <c r="D54" s="81">
        <v>28564</v>
      </c>
      <c r="E54" s="81">
        <v>1517</v>
      </c>
      <c r="F54" s="81">
        <v>72839</v>
      </c>
      <c r="G54" s="81">
        <v>3910</v>
      </c>
      <c r="H54" s="81">
        <v>0</v>
      </c>
      <c r="I54" s="81">
        <v>0</v>
      </c>
      <c r="J54" s="81">
        <v>16336</v>
      </c>
      <c r="K54" s="81">
        <v>887</v>
      </c>
      <c r="L54" s="81">
        <v>117739</v>
      </c>
    </row>
    <row r="55" spans="1:12" x14ac:dyDescent="0.2">
      <c r="A55" s="6" t="s">
        <v>65</v>
      </c>
      <c r="B55" s="7">
        <v>2</v>
      </c>
      <c r="C55" s="7">
        <v>27</v>
      </c>
      <c r="D55" s="7">
        <v>0</v>
      </c>
      <c r="E55" s="7">
        <v>0</v>
      </c>
      <c r="F55" s="7">
        <v>37623</v>
      </c>
      <c r="G55" s="7">
        <v>1832</v>
      </c>
      <c r="H55" s="7">
        <v>0</v>
      </c>
      <c r="I55" s="7">
        <v>0</v>
      </c>
      <c r="J55" s="7">
        <v>0</v>
      </c>
      <c r="K55" s="7">
        <v>0</v>
      </c>
      <c r="L55" s="7">
        <v>37623</v>
      </c>
    </row>
    <row r="56" spans="1:12" x14ac:dyDescent="0.2">
      <c r="A56" s="80" t="s">
        <v>66</v>
      </c>
      <c r="B56" s="81">
        <v>1</v>
      </c>
      <c r="C56" s="81">
        <v>17</v>
      </c>
      <c r="D56" s="81">
        <v>21199</v>
      </c>
      <c r="E56" s="81">
        <v>1338</v>
      </c>
      <c r="F56" s="81">
        <v>30094</v>
      </c>
      <c r="G56" s="81">
        <v>1869</v>
      </c>
      <c r="H56" s="81">
        <v>0</v>
      </c>
      <c r="I56" s="81">
        <v>0</v>
      </c>
      <c r="J56" s="81">
        <v>0</v>
      </c>
      <c r="K56" s="81">
        <v>0</v>
      </c>
      <c r="L56" s="81">
        <v>51293</v>
      </c>
    </row>
    <row r="57" spans="1:12" x14ac:dyDescent="0.2">
      <c r="A57" s="6" t="s">
        <v>67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1:12" x14ac:dyDescent="0.2">
      <c r="A58" s="80" t="s">
        <v>68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</row>
    <row r="59" spans="1:12" x14ac:dyDescent="0.2">
      <c r="A59" s="6" t="s">
        <v>69</v>
      </c>
      <c r="B59" s="7">
        <v>5</v>
      </c>
      <c r="C59" s="7">
        <v>27</v>
      </c>
      <c r="D59" s="7">
        <v>6810</v>
      </c>
      <c r="E59" s="7">
        <v>539</v>
      </c>
      <c r="F59" s="7">
        <v>30135</v>
      </c>
      <c r="G59" s="7">
        <v>2045</v>
      </c>
      <c r="H59" s="7">
        <v>682</v>
      </c>
      <c r="I59" s="7">
        <v>60</v>
      </c>
      <c r="J59" s="7">
        <v>6522</v>
      </c>
      <c r="K59" s="7">
        <v>341</v>
      </c>
      <c r="L59" s="7">
        <v>44149</v>
      </c>
    </row>
    <row r="60" spans="1:12" x14ac:dyDescent="0.2">
      <c r="A60" s="80" t="s">
        <v>70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</row>
    <row r="61" spans="1:12" x14ac:dyDescent="0.2">
      <c r="A61" s="6" t="s">
        <v>71</v>
      </c>
      <c r="B61" s="7">
        <v>2</v>
      </c>
      <c r="C61" s="7">
        <v>9</v>
      </c>
      <c r="D61" s="7">
        <v>2774</v>
      </c>
      <c r="E61" s="7">
        <v>198</v>
      </c>
      <c r="F61" s="7">
        <v>29724</v>
      </c>
      <c r="G61" s="7">
        <v>1676</v>
      </c>
      <c r="H61" s="7">
        <v>1258</v>
      </c>
      <c r="I61" s="7">
        <v>97</v>
      </c>
      <c r="J61" s="7">
        <v>0</v>
      </c>
      <c r="K61" s="7">
        <v>0</v>
      </c>
      <c r="L61" s="7">
        <v>33756</v>
      </c>
    </row>
    <row r="62" spans="1:12" x14ac:dyDescent="0.2">
      <c r="A62" s="80" t="s">
        <v>72</v>
      </c>
      <c r="B62" s="81">
        <v>3</v>
      </c>
      <c r="C62" s="81">
        <v>5</v>
      </c>
      <c r="D62" s="81">
        <v>1347</v>
      </c>
      <c r="E62" s="81">
        <v>83</v>
      </c>
      <c r="F62" s="81">
        <v>9271</v>
      </c>
      <c r="G62" s="81">
        <v>634</v>
      </c>
      <c r="H62" s="81">
        <v>592</v>
      </c>
      <c r="I62" s="81">
        <v>40</v>
      </c>
      <c r="J62" s="81">
        <v>1367</v>
      </c>
      <c r="K62" s="81">
        <v>106</v>
      </c>
      <c r="L62" s="81">
        <v>12577</v>
      </c>
    </row>
    <row r="63" spans="1:12" x14ac:dyDescent="0.2">
      <c r="A63" s="53" t="s">
        <v>73</v>
      </c>
      <c r="B63" s="41">
        <v>1</v>
      </c>
      <c r="C63" s="41">
        <v>15</v>
      </c>
      <c r="D63" s="41">
        <v>3654</v>
      </c>
      <c r="E63" s="41">
        <v>227</v>
      </c>
      <c r="F63" s="41">
        <v>13028</v>
      </c>
      <c r="G63" s="41">
        <v>777</v>
      </c>
      <c r="H63" s="41">
        <v>0</v>
      </c>
      <c r="I63" s="41">
        <v>0</v>
      </c>
      <c r="J63" s="41">
        <v>0</v>
      </c>
      <c r="K63" s="41">
        <v>0</v>
      </c>
      <c r="L63" s="41">
        <v>16682</v>
      </c>
    </row>
    <row r="64" spans="1:12" ht="15.75" x14ac:dyDescent="0.25">
      <c r="A64" s="82" t="s">
        <v>74</v>
      </c>
      <c r="B64" s="83">
        <v>195</v>
      </c>
      <c r="C64" s="83">
        <v>2469</v>
      </c>
      <c r="D64" s="83">
        <v>876301</v>
      </c>
      <c r="E64" s="83">
        <v>56428</v>
      </c>
      <c r="F64" s="83">
        <v>4046605</v>
      </c>
      <c r="G64" s="83">
        <v>247063</v>
      </c>
      <c r="H64" s="83">
        <v>371794</v>
      </c>
      <c r="I64" s="83">
        <v>26554</v>
      </c>
      <c r="J64" s="83">
        <v>1690507</v>
      </c>
      <c r="K64" s="83">
        <v>113499</v>
      </c>
      <c r="L64" s="83">
        <v>6982806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/>
  </sheetViews>
  <sheetFormatPr defaultColWidth="30.88671875" defaultRowHeight="15" x14ac:dyDescent="0.2"/>
  <cols>
    <col min="1" max="1" width="15.21875" style="10" customWidth="1"/>
    <col min="2" max="2" width="12.5546875" style="10" customWidth="1"/>
    <col min="3" max="3" width="8" style="10" customWidth="1"/>
    <col min="4" max="4" width="11" style="10" customWidth="1"/>
    <col min="5" max="5" width="19.88671875" style="10" customWidth="1"/>
    <col min="6" max="6" width="11.33203125" style="10" customWidth="1"/>
    <col min="7" max="7" width="19.44140625" style="10" customWidth="1"/>
    <col min="8" max="8" width="10" style="10" customWidth="1"/>
    <col min="9" max="9" width="19.44140625" style="10" customWidth="1"/>
    <col min="10" max="10" width="10.88671875" style="10" customWidth="1"/>
    <col min="11" max="11" width="18.88671875" style="10" customWidth="1"/>
    <col min="12" max="12" width="16.6640625" style="10" customWidth="1"/>
    <col min="13" max="16384" width="30.88671875" style="10"/>
  </cols>
  <sheetData>
    <row r="1" spans="1:12" ht="23.25" x14ac:dyDescent="0.35">
      <c r="A1" s="71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customFormat="1" x14ac:dyDescent="0.2">
      <c r="A2" t="s">
        <v>1</v>
      </c>
    </row>
    <row r="3" spans="1:12" customFormat="1" x14ac:dyDescent="0.2">
      <c r="A3" t="s">
        <v>2</v>
      </c>
    </row>
    <row r="4" spans="1:12" customFormat="1" x14ac:dyDescent="0.2">
      <c r="A4" t="s">
        <v>76</v>
      </c>
    </row>
    <row r="5" spans="1:12" s="16" customFormat="1" ht="43.5" customHeight="1" thickBot="1" x14ac:dyDescent="0.3">
      <c r="A5" s="174" t="s">
        <v>4</v>
      </c>
      <c r="B5" s="84" t="s">
        <v>5</v>
      </c>
      <c r="C5" s="85" t="s">
        <v>6</v>
      </c>
      <c r="D5" s="84" t="s">
        <v>7</v>
      </c>
      <c r="E5" s="85" t="s">
        <v>8</v>
      </c>
      <c r="F5" s="84" t="s">
        <v>9</v>
      </c>
      <c r="G5" s="85" t="s">
        <v>10</v>
      </c>
      <c r="H5" s="84" t="s">
        <v>11</v>
      </c>
      <c r="I5" s="85" t="s">
        <v>12</v>
      </c>
      <c r="J5" s="84" t="s">
        <v>13</v>
      </c>
      <c r="K5" s="85" t="s">
        <v>14</v>
      </c>
      <c r="L5" s="86" t="s">
        <v>77</v>
      </c>
    </row>
    <row r="6" spans="1:12" x14ac:dyDescent="0.2">
      <c r="A6" s="87" t="s">
        <v>16</v>
      </c>
      <c r="B6" s="88">
        <v>9</v>
      </c>
      <c r="C6" s="88">
        <v>113</v>
      </c>
      <c r="D6" s="88">
        <v>73309</v>
      </c>
      <c r="E6" s="88">
        <v>3824.2017000000005</v>
      </c>
      <c r="F6" s="88">
        <v>122542</v>
      </c>
      <c r="G6" s="88">
        <v>6499.7842000000001</v>
      </c>
      <c r="H6" s="88">
        <v>0</v>
      </c>
      <c r="I6" s="88">
        <v>0</v>
      </c>
      <c r="J6" s="88">
        <v>5378</v>
      </c>
      <c r="K6" s="88">
        <v>336.125</v>
      </c>
      <c r="L6" s="88">
        <v>201229</v>
      </c>
    </row>
    <row r="7" spans="1:12" x14ac:dyDescent="0.2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">
      <c r="A8" s="80" t="s">
        <v>18</v>
      </c>
      <c r="B8" s="81">
        <v>1</v>
      </c>
      <c r="C8" s="81">
        <v>2</v>
      </c>
      <c r="D8" s="81">
        <v>1454</v>
      </c>
      <c r="E8" s="81">
        <v>69.238100000000003</v>
      </c>
      <c r="F8" s="81">
        <v>1689</v>
      </c>
      <c r="G8" s="81">
        <v>80.428600000000003</v>
      </c>
      <c r="H8" s="81">
        <v>0</v>
      </c>
      <c r="I8" s="81">
        <v>0</v>
      </c>
      <c r="J8" s="81">
        <v>0</v>
      </c>
      <c r="K8" s="81">
        <v>0</v>
      </c>
      <c r="L8" s="81">
        <v>3143</v>
      </c>
    </row>
    <row r="9" spans="1:12" x14ac:dyDescent="0.2">
      <c r="A9" s="6" t="s">
        <v>19</v>
      </c>
      <c r="B9" s="7">
        <v>1</v>
      </c>
      <c r="C9" s="7">
        <v>2</v>
      </c>
      <c r="D9" s="7">
        <v>89</v>
      </c>
      <c r="E9" s="7">
        <v>22.25</v>
      </c>
      <c r="F9" s="7">
        <v>248</v>
      </c>
      <c r="G9" s="7">
        <v>62</v>
      </c>
      <c r="H9" s="7">
        <v>0</v>
      </c>
      <c r="I9" s="7">
        <v>0</v>
      </c>
      <c r="J9" s="7">
        <v>0</v>
      </c>
      <c r="K9" s="7">
        <v>0</v>
      </c>
      <c r="L9" s="7">
        <v>337</v>
      </c>
    </row>
    <row r="10" spans="1:12" x14ac:dyDescent="0.2">
      <c r="A10" s="80" t="s">
        <v>20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 x14ac:dyDescent="0.2">
      <c r="A11" s="6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x14ac:dyDescent="0.2">
      <c r="A12" s="80" t="s">
        <v>22</v>
      </c>
      <c r="B12" s="81">
        <v>8</v>
      </c>
      <c r="C12" s="81">
        <v>144</v>
      </c>
      <c r="D12" s="81">
        <v>58145</v>
      </c>
      <c r="E12" s="81">
        <v>2893.7714999999998</v>
      </c>
      <c r="F12" s="81">
        <v>132982</v>
      </c>
      <c r="G12" s="81">
        <v>6773.7275</v>
      </c>
      <c r="H12" s="81">
        <v>0</v>
      </c>
      <c r="I12" s="81">
        <v>0</v>
      </c>
      <c r="J12" s="81">
        <v>19876</v>
      </c>
      <c r="K12" s="81">
        <v>903.45450000000005</v>
      </c>
      <c r="L12" s="81">
        <v>211003</v>
      </c>
    </row>
    <row r="13" spans="1:12" x14ac:dyDescent="0.2">
      <c r="A13" s="6" t="s">
        <v>23</v>
      </c>
      <c r="B13" s="7">
        <v>1</v>
      </c>
      <c r="C13" s="7">
        <v>15</v>
      </c>
      <c r="D13" s="7">
        <v>12062</v>
      </c>
      <c r="E13" s="7">
        <v>574.38099999999997</v>
      </c>
      <c r="F13" s="7">
        <v>16104</v>
      </c>
      <c r="G13" s="7">
        <v>766.85709999999995</v>
      </c>
      <c r="H13" s="7">
        <v>0</v>
      </c>
      <c r="I13" s="7">
        <v>0</v>
      </c>
      <c r="J13" s="7">
        <v>0</v>
      </c>
      <c r="K13" s="7">
        <v>0</v>
      </c>
      <c r="L13" s="7">
        <v>28166</v>
      </c>
    </row>
    <row r="14" spans="1:12" x14ac:dyDescent="0.2">
      <c r="A14" s="80" t="s">
        <v>24</v>
      </c>
      <c r="B14" s="81">
        <v>1</v>
      </c>
      <c r="C14" s="81">
        <v>2</v>
      </c>
      <c r="D14" s="81">
        <v>0</v>
      </c>
      <c r="E14" s="81">
        <v>0</v>
      </c>
      <c r="F14" s="81">
        <v>1064</v>
      </c>
      <c r="G14" s="81">
        <v>56</v>
      </c>
      <c r="H14" s="81">
        <v>0</v>
      </c>
      <c r="I14" s="81">
        <v>0</v>
      </c>
      <c r="J14" s="81">
        <v>0</v>
      </c>
      <c r="K14" s="81">
        <v>0</v>
      </c>
      <c r="L14" s="81">
        <v>1064</v>
      </c>
    </row>
    <row r="15" spans="1:12" x14ac:dyDescent="0.2">
      <c r="A15" s="6" t="s">
        <v>25</v>
      </c>
      <c r="B15" s="7">
        <v>17</v>
      </c>
      <c r="C15" s="7">
        <v>116</v>
      </c>
      <c r="D15" s="7">
        <v>47706</v>
      </c>
      <c r="E15" s="7">
        <v>3108.6958</v>
      </c>
      <c r="F15" s="7">
        <v>139645</v>
      </c>
      <c r="G15" s="7">
        <v>6982.6232</v>
      </c>
      <c r="H15" s="7">
        <v>0</v>
      </c>
      <c r="I15" s="7">
        <v>0</v>
      </c>
      <c r="J15" s="7">
        <v>0</v>
      </c>
      <c r="K15" s="7">
        <v>0</v>
      </c>
      <c r="L15" s="7">
        <v>187351</v>
      </c>
    </row>
    <row r="16" spans="1:12" x14ac:dyDescent="0.2">
      <c r="A16" s="80" t="s">
        <v>26</v>
      </c>
      <c r="B16" s="81">
        <v>2</v>
      </c>
      <c r="C16" s="81">
        <v>3</v>
      </c>
      <c r="D16" s="81">
        <v>2583</v>
      </c>
      <c r="E16" s="81">
        <v>270.23810000000003</v>
      </c>
      <c r="F16" s="81">
        <v>2734</v>
      </c>
      <c r="G16" s="81">
        <v>289.23810000000003</v>
      </c>
      <c r="H16" s="81">
        <v>0</v>
      </c>
      <c r="I16" s="81">
        <v>0</v>
      </c>
      <c r="J16" s="81">
        <v>466</v>
      </c>
      <c r="K16" s="81">
        <v>22.1905</v>
      </c>
      <c r="L16" s="81">
        <v>5783</v>
      </c>
    </row>
    <row r="17" spans="1:12" x14ac:dyDescent="0.2">
      <c r="A17" s="6" t="s">
        <v>27</v>
      </c>
      <c r="B17" s="7">
        <v>2</v>
      </c>
      <c r="C17" s="7">
        <v>9</v>
      </c>
      <c r="D17" s="7">
        <v>1960</v>
      </c>
      <c r="E17" s="7">
        <v>95.995000000000005</v>
      </c>
      <c r="F17" s="7">
        <v>3827</v>
      </c>
      <c r="G17" s="7">
        <v>203.4444</v>
      </c>
      <c r="H17" s="7">
        <v>0</v>
      </c>
      <c r="I17" s="7">
        <v>0</v>
      </c>
      <c r="J17" s="7">
        <v>0</v>
      </c>
      <c r="K17" s="7">
        <v>0</v>
      </c>
      <c r="L17" s="7">
        <v>5787</v>
      </c>
    </row>
    <row r="18" spans="1:12" x14ac:dyDescent="0.2">
      <c r="A18" s="80" t="s">
        <v>28</v>
      </c>
      <c r="B18" s="81">
        <v>6</v>
      </c>
      <c r="C18" s="81">
        <v>13</v>
      </c>
      <c r="D18" s="81">
        <v>6551</v>
      </c>
      <c r="E18" s="81">
        <v>668.75209999999993</v>
      </c>
      <c r="F18" s="81">
        <v>12454</v>
      </c>
      <c r="G18" s="81">
        <v>1468.6369</v>
      </c>
      <c r="H18" s="81">
        <v>0</v>
      </c>
      <c r="I18" s="81">
        <v>0</v>
      </c>
      <c r="J18" s="81">
        <v>701</v>
      </c>
      <c r="K18" s="81">
        <v>50.071399999999997</v>
      </c>
      <c r="L18" s="81">
        <v>19706</v>
      </c>
    </row>
    <row r="19" spans="1:12" x14ac:dyDescent="0.2">
      <c r="A19" s="6" t="s">
        <v>29</v>
      </c>
      <c r="B19" s="7">
        <v>1</v>
      </c>
      <c r="C19" s="7">
        <v>1</v>
      </c>
      <c r="D19" s="7">
        <v>0</v>
      </c>
      <c r="E19" s="7">
        <v>0</v>
      </c>
      <c r="F19" s="7">
        <v>91</v>
      </c>
      <c r="G19" s="7">
        <v>22.75</v>
      </c>
      <c r="H19" s="7">
        <v>0</v>
      </c>
      <c r="I19" s="7">
        <v>0</v>
      </c>
      <c r="J19" s="7">
        <v>0</v>
      </c>
      <c r="K19" s="7">
        <v>0</v>
      </c>
      <c r="L19" s="7">
        <v>91</v>
      </c>
    </row>
    <row r="20" spans="1:12" x14ac:dyDescent="0.2">
      <c r="A20" s="80" t="s">
        <v>30</v>
      </c>
      <c r="B20" s="81">
        <v>18</v>
      </c>
      <c r="C20" s="81">
        <v>77</v>
      </c>
      <c r="D20" s="81">
        <v>60561</v>
      </c>
      <c r="E20" s="81">
        <v>6584.6903999999995</v>
      </c>
      <c r="F20" s="81">
        <v>44996</v>
      </c>
      <c r="G20" s="81">
        <v>2777.8828999999996</v>
      </c>
      <c r="H20" s="81">
        <v>0</v>
      </c>
      <c r="I20" s="81">
        <v>0</v>
      </c>
      <c r="J20" s="81">
        <v>205</v>
      </c>
      <c r="K20" s="81">
        <v>17.083300000000001</v>
      </c>
      <c r="L20" s="81">
        <v>105762</v>
      </c>
    </row>
    <row r="21" spans="1:12" x14ac:dyDescent="0.2">
      <c r="A21" s="6" t="s">
        <v>31</v>
      </c>
      <c r="B21" s="7">
        <v>4</v>
      </c>
      <c r="C21" s="7">
        <v>10</v>
      </c>
      <c r="D21" s="7">
        <v>1132</v>
      </c>
      <c r="E21" s="7">
        <v>94.333299999999994</v>
      </c>
      <c r="F21" s="7">
        <v>7314</v>
      </c>
      <c r="G21" s="7">
        <v>611.12429999999995</v>
      </c>
      <c r="H21" s="7">
        <v>0</v>
      </c>
      <c r="I21" s="7">
        <v>0</v>
      </c>
      <c r="J21" s="7">
        <v>0</v>
      </c>
      <c r="K21" s="7">
        <v>0</v>
      </c>
      <c r="L21" s="7">
        <v>8446</v>
      </c>
    </row>
    <row r="22" spans="1:12" x14ac:dyDescent="0.2">
      <c r="A22" s="80" t="s">
        <v>32</v>
      </c>
      <c r="B22" s="81">
        <v>3</v>
      </c>
      <c r="C22" s="81">
        <v>7</v>
      </c>
      <c r="D22" s="81">
        <v>4773</v>
      </c>
      <c r="E22" s="81">
        <v>301.52550000000002</v>
      </c>
      <c r="F22" s="81">
        <v>8104</v>
      </c>
      <c r="G22" s="81">
        <v>516.58039999999994</v>
      </c>
      <c r="H22" s="81">
        <v>0</v>
      </c>
      <c r="I22" s="81">
        <v>0</v>
      </c>
      <c r="J22" s="81">
        <v>0</v>
      </c>
      <c r="K22" s="81">
        <v>0</v>
      </c>
      <c r="L22" s="81">
        <v>12877</v>
      </c>
    </row>
    <row r="23" spans="1:12" x14ac:dyDescent="0.2">
      <c r="A23" s="6" t="s">
        <v>33</v>
      </c>
      <c r="B23" s="7">
        <v>1</v>
      </c>
      <c r="C23" s="7">
        <v>3</v>
      </c>
      <c r="D23" s="7">
        <v>234</v>
      </c>
      <c r="E23" s="7">
        <v>15.6</v>
      </c>
      <c r="F23" s="7">
        <v>226</v>
      </c>
      <c r="G23" s="7">
        <v>15.066700000000001</v>
      </c>
      <c r="H23" s="7">
        <v>0</v>
      </c>
      <c r="I23" s="7">
        <v>0</v>
      </c>
      <c r="J23" s="7">
        <v>0</v>
      </c>
      <c r="K23" s="7">
        <v>0</v>
      </c>
      <c r="L23" s="7">
        <v>460</v>
      </c>
    </row>
    <row r="24" spans="1:12" x14ac:dyDescent="0.2">
      <c r="A24" s="80" t="s">
        <v>34</v>
      </c>
      <c r="B24" s="81">
        <v>42</v>
      </c>
      <c r="C24" s="81">
        <v>322</v>
      </c>
      <c r="D24" s="81">
        <v>162110</v>
      </c>
      <c r="E24" s="81">
        <v>10092.7551</v>
      </c>
      <c r="F24" s="81">
        <v>375112</v>
      </c>
      <c r="G24" s="81">
        <v>21843.174499999997</v>
      </c>
      <c r="H24" s="81">
        <v>0</v>
      </c>
      <c r="I24" s="81">
        <v>0</v>
      </c>
      <c r="J24" s="81">
        <v>15023</v>
      </c>
      <c r="K24" s="81">
        <v>822.70569999999987</v>
      </c>
      <c r="L24" s="81">
        <v>552245</v>
      </c>
    </row>
    <row r="25" spans="1:12" x14ac:dyDescent="0.2">
      <c r="A25" s="6" t="s">
        <v>35</v>
      </c>
      <c r="B25" s="7">
        <v>2</v>
      </c>
      <c r="C25" s="7">
        <v>4</v>
      </c>
      <c r="D25" s="7">
        <v>416</v>
      </c>
      <c r="E25" s="7">
        <v>25.0105</v>
      </c>
      <c r="F25" s="7">
        <v>3256</v>
      </c>
      <c r="G25" s="7">
        <v>187.4667</v>
      </c>
      <c r="H25" s="7">
        <v>0</v>
      </c>
      <c r="I25" s="7">
        <v>0</v>
      </c>
      <c r="J25" s="7">
        <v>0</v>
      </c>
      <c r="K25" s="7">
        <v>0</v>
      </c>
      <c r="L25" s="7">
        <v>3672</v>
      </c>
    </row>
    <row r="26" spans="1:12" x14ac:dyDescent="0.2">
      <c r="A26" s="80" t="s">
        <v>36</v>
      </c>
      <c r="B26" s="81">
        <v>2</v>
      </c>
      <c r="C26" s="81">
        <v>5</v>
      </c>
      <c r="D26" s="81">
        <v>2302</v>
      </c>
      <c r="E26" s="81">
        <v>113.66419999999999</v>
      </c>
      <c r="F26" s="81">
        <v>9402</v>
      </c>
      <c r="G26" s="81">
        <v>459.49369999999999</v>
      </c>
      <c r="H26" s="81">
        <v>0</v>
      </c>
      <c r="I26" s="81">
        <v>0</v>
      </c>
      <c r="J26" s="81">
        <v>0</v>
      </c>
      <c r="K26" s="81">
        <v>0</v>
      </c>
      <c r="L26" s="81">
        <v>11704</v>
      </c>
    </row>
    <row r="27" spans="1:12" x14ac:dyDescent="0.2">
      <c r="A27" s="6" t="s">
        <v>37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x14ac:dyDescent="0.2">
      <c r="A28" s="80" t="s">
        <v>38</v>
      </c>
      <c r="B28" s="81">
        <v>4</v>
      </c>
      <c r="C28" s="81">
        <v>12</v>
      </c>
      <c r="D28" s="81">
        <v>6812</v>
      </c>
      <c r="E28" s="81">
        <v>397.28570000000002</v>
      </c>
      <c r="F28" s="81">
        <v>11396</v>
      </c>
      <c r="G28" s="81">
        <v>616.08330000000001</v>
      </c>
      <c r="H28" s="81">
        <v>0</v>
      </c>
      <c r="I28" s="81">
        <v>0</v>
      </c>
      <c r="J28" s="81">
        <v>0</v>
      </c>
      <c r="K28" s="81">
        <v>0</v>
      </c>
      <c r="L28" s="81">
        <v>18208</v>
      </c>
    </row>
    <row r="29" spans="1:12" x14ac:dyDescent="0.2">
      <c r="A29" s="6" t="s">
        <v>39</v>
      </c>
      <c r="B29" s="7">
        <v>11</v>
      </c>
      <c r="C29" s="7">
        <v>44</v>
      </c>
      <c r="D29" s="7">
        <v>13971</v>
      </c>
      <c r="E29" s="7">
        <v>1074.2161000000001</v>
      </c>
      <c r="F29" s="7">
        <v>29849</v>
      </c>
      <c r="G29" s="7">
        <v>1861.5764000000001</v>
      </c>
      <c r="H29" s="7">
        <v>0</v>
      </c>
      <c r="I29" s="7">
        <v>0</v>
      </c>
      <c r="J29" s="7">
        <v>0</v>
      </c>
      <c r="K29" s="7">
        <v>0</v>
      </c>
      <c r="L29" s="7">
        <v>43820</v>
      </c>
    </row>
    <row r="30" spans="1:12" x14ac:dyDescent="0.2">
      <c r="A30" s="80" t="s">
        <v>40</v>
      </c>
      <c r="B30" s="81">
        <v>2</v>
      </c>
      <c r="C30" s="81">
        <v>3</v>
      </c>
      <c r="D30" s="81">
        <v>1208</v>
      </c>
      <c r="E30" s="81">
        <v>84.1905</v>
      </c>
      <c r="F30" s="81">
        <v>1515</v>
      </c>
      <c r="G30" s="81">
        <v>103.5714</v>
      </c>
      <c r="H30" s="81">
        <v>0</v>
      </c>
      <c r="I30" s="81">
        <v>0</v>
      </c>
      <c r="J30" s="81">
        <v>0</v>
      </c>
      <c r="K30" s="81">
        <v>0</v>
      </c>
      <c r="L30" s="81">
        <v>2723</v>
      </c>
    </row>
    <row r="31" spans="1:12" x14ac:dyDescent="0.2">
      <c r="A31" s="6" t="s">
        <v>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x14ac:dyDescent="0.2">
      <c r="A32" s="80" t="s">
        <v>42</v>
      </c>
      <c r="B32" s="81">
        <v>10</v>
      </c>
      <c r="C32" s="81">
        <v>49</v>
      </c>
      <c r="D32" s="81">
        <v>20158</v>
      </c>
      <c r="E32" s="81">
        <v>1533.0802999999999</v>
      </c>
      <c r="F32" s="81">
        <v>52012</v>
      </c>
      <c r="G32" s="81">
        <v>3293.3436999999994</v>
      </c>
      <c r="H32" s="81">
        <v>0</v>
      </c>
      <c r="I32" s="81">
        <v>0</v>
      </c>
      <c r="J32" s="81">
        <v>12738</v>
      </c>
      <c r="K32" s="81">
        <v>772.76189999999997</v>
      </c>
      <c r="L32" s="81">
        <v>84908</v>
      </c>
    </row>
    <row r="33" spans="1:12" x14ac:dyDescent="0.2">
      <c r="A33" s="6" t="s">
        <v>43</v>
      </c>
      <c r="B33" s="7">
        <v>2</v>
      </c>
      <c r="C33" s="7">
        <v>17</v>
      </c>
      <c r="D33" s="7">
        <v>1898</v>
      </c>
      <c r="E33" s="7">
        <v>99.8947</v>
      </c>
      <c r="F33" s="7">
        <v>4390</v>
      </c>
      <c r="G33" s="7">
        <v>231.05260000000001</v>
      </c>
      <c r="H33" s="7">
        <v>0</v>
      </c>
      <c r="I33" s="7">
        <v>0</v>
      </c>
      <c r="J33" s="7">
        <v>0</v>
      </c>
      <c r="K33" s="7">
        <v>0</v>
      </c>
      <c r="L33" s="7">
        <v>6288</v>
      </c>
    </row>
    <row r="34" spans="1:12" x14ac:dyDescent="0.2">
      <c r="A34" s="80" t="s">
        <v>44</v>
      </c>
      <c r="B34" s="81">
        <v>1</v>
      </c>
      <c r="C34" s="81">
        <v>1</v>
      </c>
      <c r="D34" s="81">
        <v>0</v>
      </c>
      <c r="E34" s="81">
        <v>0</v>
      </c>
      <c r="F34" s="81">
        <v>726</v>
      </c>
      <c r="G34" s="81">
        <v>34.571399999999997</v>
      </c>
      <c r="H34" s="81">
        <v>0</v>
      </c>
      <c r="I34" s="81">
        <v>0</v>
      </c>
      <c r="J34" s="81">
        <v>0</v>
      </c>
      <c r="K34" s="81">
        <v>0</v>
      </c>
      <c r="L34" s="81">
        <v>726</v>
      </c>
    </row>
    <row r="35" spans="1:12" x14ac:dyDescent="0.2">
      <c r="A35" s="6" t="s">
        <v>45</v>
      </c>
      <c r="B35" s="7">
        <v>15</v>
      </c>
      <c r="C35" s="7">
        <v>117</v>
      </c>
      <c r="D35" s="7">
        <v>43645</v>
      </c>
      <c r="E35" s="7">
        <v>2552.3714000000004</v>
      </c>
      <c r="F35" s="7">
        <v>154022</v>
      </c>
      <c r="G35" s="7">
        <v>8328.0159999999978</v>
      </c>
      <c r="H35" s="7">
        <v>0</v>
      </c>
      <c r="I35" s="7">
        <v>0</v>
      </c>
      <c r="J35" s="7">
        <v>9391</v>
      </c>
      <c r="K35" s="7">
        <v>447.19040000000001</v>
      </c>
      <c r="L35" s="7">
        <v>207058</v>
      </c>
    </row>
    <row r="36" spans="1:12" x14ac:dyDescent="0.2">
      <c r="A36" s="80" t="s">
        <v>46</v>
      </c>
      <c r="B36" s="81">
        <v>5</v>
      </c>
      <c r="C36" s="81">
        <v>18</v>
      </c>
      <c r="D36" s="81">
        <v>7222</v>
      </c>
      <c r="E36" s="81">
        <v>333.46050000000002</v>
      </c>
      <c r="F36" s="81">
        <v>16102</v>
      </c>
      <c r="G36" s="81">
        <v>770.6789</v>
      </c>
      <c r="H36" s="81">
        <v>0</v>
      </c>
      <c r="I36" s="81">
        <v>0</v>
      </c>
      <c r="J36" s="81">
        <v>1591</v>
      </c>
      <c r="K36" s="81">
        <v>83.736800000000002</v>
      </c>
      <c r="L36" s="81">
        <v>24915</v>
      </c>
    </row>
    <row r="37" spans="1:12" x14ac:dyDescent="0.2">
      <c r="A37" s="6" t="s">
        <v>47</v>
      </c>
      <c r="B37" s="7">
        <v>1</v>
      </c>
      <c r="C37" s="7">
        <v>5</v>
      </c>
      <c r="D37" s="7">
        <v>290</v>
      </c>
      <c r="E37" s="7">
        <v>14.5</v>
      </c>
      <c r="F37" s="7">
        <v>2207</v>
      </c>
      <c r="G37" s="7">
        <v>105.09520000000001</v>
      </c>
      <c r="H37" s="7">
        <v>0</v>
      </c>
      <c r="I37" s="7">
        <v>0</v>
      </c>
      <c r="J37" s="7">
        <v>0</v>
      </c>
      <c r="K37" s="7">
        <v>0</v>
      </c>
      <c r="L37" s="7">
        <v>2497</v>
      </c>
    </row>
    <row r="38" spans="1:12" x14ac:dyDescent="0.2">
      <c r="A38" s="80" t="s">
        <v>48</v>
      </c>
      <c r="B38" s="81">
        <v>17</v>
      </c>
      <c r="C38" s="81">
        <v>139</v>
      </c>
      <c r="D38" s="81">
        <v>32270</v>
      </c>
      <c r="E38" s="81">
        <v>2052.0595000000003</v>
      </c>
      <c r="F38" s="81">
        <v>160056</v>
      </c>
      <c r="G38" s="81">
        <v>8499.3878000000004</v>
      </c>
      <c r="H38" s="81">
        <v>297</v>
      </c>
      <c r="I38" s="81">
        <v>14.142899999999999</v>
      </c>
      <c r="J38" s="81">
        <v>743</v>
      </c>
      <c r="K38" s="81">
        <v>67.545400000000001</v>
      </c>
      <c r="L38" s="81">
        <v>193366</v>
      </c>
    </row>
    <row r="39" spans="1:12" x14ac:dyDescent="0.2">
      <c r="A39" s="6" t="s">
        <v>49</v>
      </c>
      <c r="B39" s="7">
        <v>10</v>
      </c>
      <c r="C39" s="7">
        <v>109</v>
      </c>
      <c r="D39" s="7">
        <v>27932</v>
      </c>
      <c r="E39" s="7">
        <v>1544.4713000000002</v>
      </c>
      <c r="F39" s="7">
        <v>84503</v>
      </c>
      <c r="G39" s="7">
        <v>4512.8226999999997</v>
      </c>
      <c r="H39" s="7">
        <v>1316</v>
      </c>
      <c r="I39" s="7">
        <v>109.66670000000001</v>
      </c>
      <c r="J39" s="7">
        <v>15405</v>
      </c>
      <c r="K39" s="7">
        <v>853.72529999999995</v>
      </c>
      <c r="L39" s="7">
        <v>129156</v>
      </c>
    </row>
    <row r="40" spans="1:12" x14ac:dyDescent="0.2">
      <c r="A40" s="80" t="s">
        <v>50</v>
      </c>
      <c r="B40" s="81">
        <v>3</v>
      </c>
      <c r="C40" s="81">
        <v>17</v>
      </c>
      <c r="D40" s="81">
        <v>3634</v>
      </c>
      <c r="E40" s="81">
        <v>218.4812</v>
      </c>
      <c r="F40" s="81">
        <v>13970</v>
      </c>
      <c r="G40" s="81">
        <v>842.37779999999998</v>
      </c>
      <c r="H40" s="81">
        <v>0</v>
      </c>
      <c r="I40" s="81">
        <v>0</v>
      </c>
      <c r="J40" s="81">
        <v>0</v>
      </c>
      <c r="K40" s="81">
        <v>0</v>
      </c>
      <c r="L40" s="81">
        <v>17604</v>
      </c>
    </row>
    <row r="41" spans="1:12" x14ac:dyDescent="0.2">
      <c r="A41" s="6" t="s">
        <v>51</v>
      </c>
      <c r="B41" s="7">
        <v>15</v>
      </c>
      <c r="C41" s="7">
        <v>130</v>
      </c>
      <c r="D41" s="7">
        <v>32312</v>
      </c>
      <c r="E41" s="7">
        <v>2611.5736000000002</v>
      </c>
      <c r="F41" s="7">
        <v>80827</v>
      </c>
      <c r="G41" s="7">
        <v>4700.6279000000004</v>
      </c>
      <c r="H41" s="7">
        <v>0</v>
      </c>
      <c r="I41" s="7">
        <v>0</v>
      </c>
      <c r="J41" s="7">
        <v>1067</v>
      </c>
      <c r="K41" s="7">
        <v>50.8095</v>
      </c>
      <c r="L41" s="7">
        <v>114206</v>
      </c>
    </row>
    <row r="42" spans="1:12" x14ac:dyDescent="0.2">
      <c r="A42" s="80" t="s">
        <v>52</v>
      </c>
      <c r="B42" s="81">
        <v>19</v>
      </c>
      <c r="C42" s="81">
        <v>201</v>
      </c>
      <c r="D42" s="81">
        <v>64940</v>
      </c>
      <c r="E42" s="81">
        <v>3482.4889000000003</v>
      </c>
      <c r="F42" s="81">
        <v>212169</v>
      </c>
      <c r="G42" s="81">
        <v>10783.649099999999</v>
      </c>
      <c r="H42" s="81">
        <v>0</v>
      </c>
      <c r="I42" s="81">
        <v>0</v>
      </c>
      <c r="J42" s="81">
        <v>64642</v>
      </c>
      <c r="K42" s="81">
        <v>3302.8117000000002</v>
      </c>
      <c r="L42" s="81">
        <v>341751</v>
      </c>
    </row>
    <row r="43" spans="1:12" x14ac:dyDescent="0.2">
      <c r="A43" s="6" t="s">
        <v>53</v>
      </c>
      <c r="B43" s="7">
        <v>1</v>
      </c>
      <c r="C43" s="7">
        <v>54</v>
      </c>
      <c r="D43" s="7">
        <v>25597</v>
      </c>
      <c r="E43" s="7">
        <v>1229.5715</v>
      </c>
      <c r="F43" s="7">
        <v>80203</v>
      </c>
      <c r="G43" s="7">
        <v>3819.1905000000002</v>
      </c>
      <c r="H43" s="7">
        <v>0</v>
      </c>
      <c r="I43" s="7">
        <v>0</v>
      </c>
      <c r="J43" s="7">
        <v>33325</v>
      </c>
      <c r="K43" s="7">
        <v>1586.9048</v>
      </c>
      <c r="L43" s="7">
        <v>139125</v>
      </c>
    </row>
    <row r="44" spans="1:12" x14ac:dyDescent="0.2">
      <c r="A44" s="80" t="s">
        <v>54</v>
      </c>
      <c r="B44" s="81">
        <v>6</v>
      </c>
      <c r="C44" s="81">
        <v>136</v>
      </c>
      <c r="D44" s="81">
        <v>20363</v>
      </c>
      <c r="E44" s="81">
        <v>1405.3371</v>
      </c>
      <c r="F44" s="81">
        <v>58741</v>
      </c>
      <c r="G44" s="81">
        <v>3271.3284000000003</v>
      </c>
      <c r="H44" s="81">
        <v>0</v>
      </c>
      <c r="I44" s="81">
        <v>0</v>
      </c>
      <c r="J44" s="81">
        <v>687</v>
      </c>
      <c r="K44" s="81">
        <v>36.157899999999998</v>
      </c>
      <c r="L44" s="81">
        <v>79791</v>
      </c>
    </row>
    <row r="45" spans="1:12" x14ac:dyDescent="0.2">
      <c r="A45" s="6" t="s">
        <v>55</v>
      </c>
      <c r="B45" s="7">
        <v>4</v>
      </c>
      <c r="C45" s="7">
        <v>26</v>
      </c>
      <c r="D45" s="7">
        <v>19242</v>
      </c>
      <c r="E45" s="7">
        <v>920.37300000000005</v>
      </c>
      <c r="F45" s="7">
        <v>21814</v>
      </c>
      <c r="G45" s="7">
        <v>1038.7619999999999</v>
      </c>
      <c r="H45" s="7">
        <v>175</v>
      </c>
      <c r="I45" s="7">
        <v>8.3332999999999995</v>
      </c>
      <c r="J45" s="7">
        <v>0</v>
      </c>
      <c r="K45" s="7">
        <v>0</v>
      </c>
      <c r="L45" s="7">
        <v>41231</v>
      </c>
    </row>
    <row r="46" spans="1:12" x14ac:dyDescent="0.2">
      <c r="A46" s="80" t="s">
        <v>56</v>
      </c>
      <c r="B46" s="81">
        <v>8</v>
      </c>
      <c r="C46" s="81">
        <v>24</v>
      </c>
      <c r="D46" s="81">
        <v>27849</v>
      </c>
      <c r="E46" s="81">
        <v>1822.2229</v>
      </c>
      <c r="F46" s="81">
        <v>41554</v>
      </c>
      <c r="G46" s="81">
        <v>2660.8838999999998</v>
      </c>
      <c r="H46" s="81">
        <v>0</v>
      </c>
      <c r="I46" s="81">
        <v>0</v>
      </c>
      <c r="J46" s="81">
        <v>0</v>
      </c>
      <c r="K46" s="81">
        <v>0</v>
      </c>
      <c r="L46" s="81">
        <v>69403</v>
      </c>
    </row>
    <row r="47" spans="1:12" x14ac:dyDescent="0.2">
      <c r="A47" s="6" t="s">
        <v>57</v>
      </c>
      <c r="B47" s="7">
        <v>1</v>
      </c>
      <c r="C47" s="7">
        <v>1</v>
      </c>
      <c r="D47" s="7">
        <v>2125</v>
      </c>
      <c r="E47" s="7">
        <v>101.1905</v>
      </c>
      <c r="F47" s="7">
        <v>3346</v>
      </c>
      <c r="G47" s="7">
        <v>159.33330000000001</v>
      </c>
      <c r="H47" s="7">
        <v>0</v>
      </c>
      <c r="I47" s="7">
        <v>0</v>
      </c>
      <c r="J47" s="7">
        <v>0</v>
      </c>
      <c r="K47" s="7">
        <v>0</v>
      </c>
      <c r="L47" s="7">
        <v>5471</v>
      </c>
    </row>
    <row r="48" spans="1:12" x14ac:dyDescent="0.2">
      <c r="A48" s="80" t="s">
        <v>58</v>
      </c>
      <c r="B48" s="81">
        <v>19</v>
      </c>
      <c r="C48" s="81">
        <v>86</v>
      </c>
      <c r="D48" s="81">
        <v>53167</v>
      </c>
      <c r="E48" s="81">
        <v>2769.6479999999997</v>
      </c>
      <c r="F48" s="81">
        <v>171993</v>
      </c>
      <c r="G48" s="81">
        <v>8771.652</v>
      </c>
      <c r="H48" s="81">
        <v>0</v>
      </c>
      <c r="I48" s="81">
        <v>0</v>
      </c>
      <c r="J48" s="81">
        <v>16340</v>
      </c>
      <c r="K48" s="81">
        <v>795.56299999999987</v>
      </c>
      <c r="L48" s="81">
        <v>241500</v>
      </c>
    </row>
    <row r="49" spans="1:12" x14ac:dyDescent="0.2">
      <c r="A49" s="6" t="s">
        <v>59</v>
      </c>
      <c r="B49" s="7">
        <v>3</v>
      </c>
      <c r="C49" s="7">
        <v>15</v>
      </c>
      <c r="D49" s="7">
        <v>11020</v>
      </c>
      <c r="E49" s="7">
        <v>947.11109999999996</v>
      </c>
      <c r="F49" s="7">
        <v>24548</v>
      </c>
      <c r="G49" s="7">
        <v>1688.8350999999998</v>
      </c>
      <c r="H49" s="7">
        <v>0</v>
      </c>
      <c r="I49" s="7">
        <v>0</v>
      </c>
      <c r="J49" s="7">
        <v>0</v>
      </c>
      <c r="K49" s="7">
        <v>0</v>
      </c>
      <c r="L49" s="7">
        <v>35568</v>
      </c>
    </row>
    <row r="50" spans="1:12" x14ac:dyDescent="0.2">
      <c r="A50" s="80" t="s">
        <v>60</v>
      </c>
      <c r="B50" s="81">
        <v>4</v>
      </c>
      <c r="C50" s="81">
        <v>21</v>
      </c>
      <c r="D50" s="81">
        <v>1450</v>
      </c>
      <c r="E50" s="81">
        <v>77.912199999999999</v>
      </c>
      <c r="F50" s="81">
        <v>9856</v>
      </c>
      <c r="G50" s="81">
        <v>935.89679999999998</v>
      </c>
      <c r="H50" s="81">
        <v>91</v>
      </c>
      <c r="I50" s="81">
        <v>91</v>
      </c>
      <c r="J50" s="81">
        <v>0</v>
      </c>
      <c r="K50" s="81">
        <v>0</v>
      </c>
      <c r="L50" s="81">
        <v>11397</v>
      </c>
    </row>
    <row r="51" spans="1:12" x14ac:dyDescent="0.2">
      <c r="A51" s="6" t="s">
        <v>61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2" x14ac:dyDescent="0.2">
      <c r="A52" s="80" t="s">
        <v>62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</row>
    <row r="53" spans="1:12" x14ac:dyDescent="0.2">
      <c r="A53" s="6" t="s">
        <v>63</v>
      </c>
      <c r="B53" s="7">
        <v>5</v>
      </c>
      <c r="C53" s="7">
        <v>47</v>
      </c>
      <c r="D53" s="7">
        <v>10406</v>
      </c>
      <c r="E53" s="7">
        <v>589.04579999999999</v>
      </c>
      <c r="F53" s="7">
        <v>29532</v>
      </c>
      <c r="G53" s="7">
        <v>1430.9595999999999</v>
      </c>
      <c r="H53" s="7">
        <v>469</v>
      </c>
      <c r="I53" s="7">
        <v>22.333300000000001</v>
      </c>
      <c r="J53" s="7">
        <v>0</v>
      </c>
      <c r="K53" s="7">
        <v>0</v>
      </c>
      <c r="L53" s="7">
        <v>40407</v>
      </c>
    </row>
    <row r="54" spans="1:12" x14ac:dyDescent="0.2">
      <c r="A54" s="80" t="s">
        <v>64</v>
      </c>
      <c r="B54" s="81">
        <v>4</v>
      </c>
      <c r="C54" s="81">
        <v>12</v>
      </c>
      <c r="D54" s="81">
        <v>3916</v>
      </c>
      <c r="E54" s="81">
        <v>235.44439999999997</v>
      </c>
      <c r="F54" s="81">
        <v>12716</v>
      </c>
      <c r="G54" s="81">
        <v>773.91280000000006</v>
      </c>
      <c r="H54" s="81">
        <v>0</v>
      </c>
      <c r="I54" s="81">
        <v>0</v>
      </c>
      <c r="J54" s="81">
        <v>580</v>
      </c>
      <c r="K54" s="81">
        <v>41.428600000000003</v>
      </c>
      <c r="L54" s="81">
        <v>17212</v>
      </c>
    </row>
    <row r="55" spans="1:12" x14ac:dyDescent="0.2">
      <c r="A55" s="6" t="s">
        <v>65</v>
      </c>
      <c r="B55" s="7">
        <v>10</v>
      </c>
      <c r="C55" s="7">
        <v>58</v>
      </c>
      <c r="D55" s="7">
        <v>5806</v>
      </c>
      <c r="E55" s="7">
        <v>412.27979999999997</v>
      </c>
      <c r="F55" s="7">
        <v>22059</v>
      </c>
      <c r="G55" s="7">
        <v>1832.1425000000002</v>
      </c>
      <c r="H55" s="7">
        <v>330</v>
      </c>
      <c r="I55" s="7">
        <v>22</v>
      </c>
      <c r="J55" s="7">
        <v>0</v>
      </c>
      <c r="K55" s="7">
        <v>0</v>
      </c>
      <c r="L55" s="7">
        <v>28195</v>
      </c>
    </row>
    <row r="56" spans="1:12" x14ac:dyDescent="0.2">
      <c r="A56" s="80" t="s">
        <v>66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</row>
    <row r="57" spans="1:12" x14ac:dyDescent="0.2">
      <c r="A57" s="6" t="s">
        <v>67</v>
      </c>
      <c r="B57" s="7">
        <v>2</v>
      </c>
      <c r="C57" s="7">
        <v>6</v>
      </c>
      <c r="D57" s="7">
        <v>1641</v>
      </c>
      <c r="E57" s="7">
        <v>117.21429999999999</v>
      </c>
      <c r="F57" s="7">
        <v>2956</v>
      </c>
      <c r="G57" s="7">
        <v>211.1429</v>
      </c>
      <c r="H57" s="7">
        <v>0</v>
      </c>
      <c r="I57" s="7">
        <v>0</v>
      </c>
      <c r="J57" s="7">
        <v>0</v>
      </c>
      <c r="K57" s="7">
        <v>0</v>
      </c>
      <c r="L57" s="7">
        <v>4597</v>
      </c>
    </row>
    <row r="58" spans="1:12" x14ac:dyDescent="0.2">
      <c r="A58" s="80" t="s">
        <v>68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</row>
    <row r="59" spans="1:12" x14ac:dyDescent="0.2">
      <c r="A59" s="6" t="s">
        <v>69</v>
      </c>
      <c r="B59" s="7">
        <v>9</v>
      </c>
      <c r="C59" s="7">
        <v>56</v>
      </c>
      <c r="D59" s="7">
        <v>16177</v>
      </c>
      <c r="E59" s="7">
        <v>1442.0650000000001</v>
      </c>
      <c r="F59" s="7">
        <v>31125</v>
      </c>
      <c r="G59" s="7">
        <v>2100.3002999999999</v>
      </c>
      <c r="H59" s="7">
        <v>0</v>
      </c>
      <c r="I59" s="7">
        <v>0</v>
      </c>
      <c r="J59" s="7">
        <v>0</v>
      </c>
      <c r="K59" s="7">
        <v>0</v>
      </c>
      <c r="L59" s="7">
        <v>47302</v>
      </c>
    </row>
    <row r="60" spans="1:12" x14ac:dyDescent="0.2">
      <c r="A60" s="80" t="s">
        <v>70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</row>
    <row r="61" spans="1:12" x14ac:dyDescent="0.2">
      <c r="A61" s="6" t="s">
        <v>71</v>
      </c>
      <c r="B61" s="7">
        <v>10</v>
      </c>
      <c r="C61" s="7">
        <v>58</v>
      </c>
      <c r="D61" s="7">
        <v>24769</v>
      </c>
      <c r="E61" s="7">
        <v>1356.8512000000001</v>
      </c>
      <c r="F61" s="7">
        <v>80435</v>
      </c>
      <c r="G61" s="7">
        <v>4072.0159000000003</v>
      </c>
      <c r="H61" s="7">
        <v>0</v>
      </c>
      <c r="I61" s="7">
        <v>0</v>
      </c>
      <c r="J61" s="7">
        <v>2193</v>
      </c>
      <c r="K61" s="7">
        <v>115.4211</v>
      </c>
      <c r="L61" s="7">
        <v>107397</v>
      </c>
    </row>
    <row r="62" spans="1:12" x14ac:dyDescent="0.2">
      <c r="A62" s="80" t="s">
        <v>72</v>
      </c>
      <c r="B62" s="81">
        <v>3</v>
      </c>
      <c r="C62" s="81">
        <v>28</v>
      </c>
      <c r="D62" s="81">
        <v>7175</v>
      </c>
      <c r="E62" s="81">
        <v>366.97620000000001</v>
      </c>
      <c r="F62" s="81">
        <v>17215</v>
      </c>
      <c r="G62" s="81">
        <v>862.14290000000005</v>
      </c>
      <c r="H62" s="81">
        <v>0</v>
      </c>
      <c r="I62" s="81">
        <v>0</v>
      </c>
      <c r="J62" s="81">
        <v>0</v>
      </c>
      <c r="K62" s="81">
        <v>0</v>
      </c>
      <c r="L62" s="81">
        <v>24390</v>
      </c>
    </row>
    <row r="63" spans="1:12" x14ac:dyDescent="0.2">
      <c r="A63" s="53" t="s">
        <v>73</v>
      </c>
      <c r="B63" s="41">
        <v>1</v>
      </c>
      <c r="C63" s="41">
        <v>1</v>
      </c>
      <c r="D63" s="41">
        <v>171</v>
      </c>
      <c r="E63" s="41">
        <v>17.100000000000001</v>
      </c>
      <c r="F63" s="41">
        <v>249</v>
      </c>
      <c r="G63" s="41">
        <v>24.9</v>
      </c>
      <c r="H63" s="41">
        <v>0</v>
      </c>
      <c r="I63" s="41">
        <v>0</v>
      </c>
      <c r="J63" s="41">
        <v>0</v>
      </c>
      <c r="K63" s="41">
        <v>0</v>
      </c>
      <c r="L63" s="41">
        <v>420</v>
      </c>
    </row>
    <row r="64" spans="1:12" ht="15.75" x14ac:dyDescent="0.25">
      <c r="A64" s="82" t="s">
        <v>74</v>
      </c>
      <c r="B64" s="83">
        <v>326</v>
      </c>
      <c r="C64" s="83">
        <v>2339</v>
      </c>
      <c r="D64" s="83">
        <v>922553</v>
      </c>
      <c r="E64" s="83">
        <v>58563.518999999993</v>
      </c>
      <c r="F64" s="83">
        <v>2313876</v>
      </c>
      <c r="G64" s="83">
        <v>127952.53230000001</v>
      </c>
      <c r="H64" s="83">
        <v>2678</v>
      </c>
      <c r="I64" s="83">
        <v>267.47620000000001</v>
      </c>
      <c r="J64" s="83">
        <v>200351</v>
      </c>
      <c r="K64" s="83">
        <v>10305.686799999999</v>
      </c>
      <c r="L64" s="83">
        <v>3439458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/>
  </sheetViews>
  <sheetFormatPr defaultRowHeight="15" x14ac:dyDescent="0.2"/>
  <cols>
    <col min="1" max="1" width="14" style="10" customWidth="1"/>
    <col min="2" max="2" width="12.5546875" style="10" customWidth="1"/>
    <col min="3" max="3" width="8.33203125" style="10" customWidth="1"/>
    <col min="4" max="4" width="11.21875" style="10" customWidth="1"/>
    <col min="5" max="5" width="19.77734375" style="10" customWidth="1"/>
    <col min="6" max="6" width="10.21875" style="10" customWidth="1"/>
    <col min="7" max="7" width="18.6640625" style="10" customWidth="1"/>
    <col min="8" max="8" width="10" style="10" customWidth="1"/>
    <col min="9" max="9" width="19.109375" style="10" customWidth="1"/>
    <col min="10" max="10" width="10.5546875" style="10" bestFit="1" customWidth="1"/>
    <col min="11" max="11" width="18.5546875" style="10" customWidth="1"/>
    <col min="12" max="12" width="15.21875" style="10" customWidth="1"/>
    <col min="13" max="16384" width="8.88671875" style="10"/>
  </cols>
  <sheetData>
    <row r="1" spans="1:12" ht="23.25" x14ac:dyDescent="0.35">
      <c r="A1" s="7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customFormat="1" x14ac:dyDescent="0.2">
      <c r="A2" t="s">
        <v>1</v>
      </c>
    </row>
    <row r="3" spans="1:12" customFormat="1" x14ac:dyDescent="0.2">
      <c r="A3" t="s">
        <v>2</v>
      </c>
    </row>
    <row r="4" spans="1:12" customFormat="1" x14ac:dyDescent="0.2">
      <c r="A4" t="s">
        <v>76</v>
      </c>
    </row>
    <row r="5" spans="1:12" s="175" customFormat="1" ht="43.5" customHeight="1" thickBot="1" x14ac:dyDescent="0.3">
      <c r="A5" s="174" t="s">
        <v>4</v>
      </c>
      <c r="B5" s="84" t="s">
        <v>5</v>
      </c>
      <c r="C5" s="85" t="s">
        <v>6</v>
      </c>
      <c r="D5" s="84" t="s">
        <v>7</v>
      </c>
      <c r="E5" s="85" t="s">
        <v>8</v>
      </c>
      <c r="F5" s="84" t="s">
        <v>9</v>
      </c>
      <c r="G5" s="85" t="s">
        <v>10</v>
      </c>
      <c r="H5" s="84" t="s">
        <v>11</v>
      </c>
      <c r="I5" s="85" t="s">
        <v>12</v>
      </c>
      <c r="J5" s="84" t="s">
        <v>13</v>
      </c>
      <c r="K5" s="85" t="s">
        <v>14</v>
      </c>
      <c r="L5" s="86" t="s">
        <v>77</v>
      </c>
    </row>
    <row r="6" spans="1:12" x14ac:dyDescent="0.2">
      <c r="A6" s="87" t="s">
        <v>16</v>
      </c>
      <c r="B6" s="88">
        <v>9</v>
      </c>
      <c r="C6" s="88">
        <v>113</v>
      </c>
      <c r="D6" s="88">
        <v>136569</v>
      </c>
      <c r="E6" s="88">
        <v>9282.2099999999991</v>
      </c>
      <c r="F6" s="88">
        <v>231366</v>
      </c>
      <c r="G6" s="88">
        <v>16272.359199999999</v>
      </c>
      <c r="H6" s="88">
        <v>0</v>
      </c>
      <c r="I6" s="88">
        <v>0</v>
      </c>
      <c r="J6" s="88">
        <v>6609</v>
      </c>
      <c r="K6" s="88">
        <v>746.45830000000001</v>
      </c>
      <c r="L6" s="88">
        <v>374544</v>
      </c>
    </row>
    <row r="7" spans="1:12" x14ac:dyDescent="0.2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">
      <c r="A8" s="80" t="s">
        <v>18</v>
      </c>
      <c r="B8" s="81">
        <v>1</v>
      </c>
      <c r="C8" s="81">
        <v>2</v>
      </c>
      <c r="D8" s="81">
        <v>3769</v>
      </c>
      <c r="E8" s="81">
        <v>223.53809999999999</v>
      </c>
      <c r="F8" s="81">
        <v>4947</v>
      </c>
      <c r="G8" s="81">
        <v>281.35360000000003</v>
      </c>
      <c r="H8" s="81">
        <v>0</v>
      </c>
      <c r="I8" s="81">
        <v>0</v>
      </c>
      <c r="J8" s="81">
        <v>0</v>
      </c>
      <c r="K8" s="81">
        <v>0</v>
      </c>
      <c r="L8" s="81">
        <v>8716</v>
      </c>
    </row>
    <row r="9" spans="1:12" x14ac:dyDescent="0.2">
      <c r="A9" s="6" t="s">
        <v>19</v>
      </c>
      <c r="B9" s="7">
        <v>1</v>
      </c>
      <c r="C9" s="7">
        <v>2</v>
      </c>
      <c r="D9" s="7">
        <v>874</v>
      </c>
      <c r="E9" s="7">
        <v>74.583300000000008</v>
      </c>
      <c r="F9" s="7">
        <v>1587</v>
      </c>
      <c r="G9" s="7">
        <v>151.26670000000001</v>
      </c>
      <c r="H9" s="7">
        <v>0</v>
      </c>
      <c r="I9" s="7">
        <v>0</v>
      </c>
      <c r="J9" s="7">
        <v>0</v>
      </c>
      <c r="K9" s="7">
        <v>0</v>
      </c>
      <c r="L9" s="7">
        <v>2461</v>
      </c>
    </row>
    <row r="10" spans="1:12" x14ac:dyDescent="0.2">
      <c r="A10" s="80" t="s">
        <v>20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spans="1:12" x14ac:dyDescent="0.2">
      <c r="A11" s="6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x14ac:dyDescent="0.2">
      <c r="A12" s="80" t="s">
        <v>22</v>
      </c>
      <c r="B12" s="81">
        <v>8</v>
      </c>
      <c r="C12" s="81">
        <v>144</v>
      </c>
      <c r="D12" s="81">
        <v>129188</v>
      </c>
      <c r="E12" s="81">
        <v>8288.5137999999988</v>
      </c>
      <c r="F12" s="81">
        <v>291070</v>
      </c>
      <c r="G12" s="81">
        <v>18497.954999999998</v>
      </c>
      <c r="H12" s="81">
        <v>450</v>
      </c>
      <c r="I12" s="81">
        <v>30</v>
      </c>
      <c r="J12" s="81">
        <v>35712</v>
      </c>
      <c r="K12" s="81">
        <v>2012.9827</v>
      </c>
      <c r="L12" s="81">
        <v>456420</v>
      </c>
    </row>
    <row r="13" spans="1:12" x14ac:dyDescent="0.2">
      <c r="A13" s="6" t="s">
        <v>23</v>
      </c>
      <c r="B13" s="7">
        <v>1</v>
      </c>
      <c r="C13" s="7">
        <v>15</v>
      </c>
      <c r="D13" s="7">
        <v>21786</v>
      </c>
      <c r="E13" s="7">
        <v>1668.8309999999999</v>
      </c>
      <c r="F13" s="7">
        <v>29011</v>
      </c>
      <c r="G13" s="7">
        <v>2205.8320999999996</v>
      </c>
      <c r="H13" s="7">
        <v>0</v>
      </c>
      <c r="I13" s="7">
        <v>0</v>
      </c>
      <c r="J13" s="7">
        <v>0</v>
      </c>
      <c r="K13" s="7">
        <v>0</v>
      </c>
      <c r="L13" s="7">
        <v>50797</v>
      </c>
    </row>
    <row r="14" spans="1:12" x14ac:dyDescent="0.2">
      <c r="A14" s="80" t="s">
        <v>24</v>
      </c>
      <c r="B14" s="81">
        <v>1</v>
      </c>
      <c r="C14" s="81">
        <v>2</v>
      </c>
      <c r="D14" s="81">
        <v>0</v>
      </c>
      <c r="E14" s="81">
        <v>0</v>
      </c>
      <c r="F14" s="81">
        <v>2499</v>
      </c>
      <c r="G14" s="81">
        <v>124.33329999999999</v>
      </c>
      <c r="H14" s="81">
        <v>0</v>
      </c>
      <c r="I14" s="81">
        <v>0</v>
      </c>
      <c r="J14" s="81">
        <v>0</v>
      </c>
      <c r="K14" s="81">
        <v>0</v>
      </c>
      <c r="L14" s="81">
        <v>2499</v>
      </c>
    </row>
    <row r="15" spans="1:12" x14ac:dyDescent="0.2">
      <c r="A15" s="6" t="s">
        <v>25</v>
      </c>
      <c r="B15" s="7">
        <v>19</v>
      </c>
      <c r="C15" s="7">
        <v>118</v>
      </c>
      <c r="D15" s="7">
        <v>112262</v>
      </c>
      <c r="E15" s="7">
        <v>7983.2239000000018</v>
      </c>
      <c r="F15" s="7">
        <v>399197</v>
      </c>
      <c r="G15" s="7">
        <v>22784.7569</v>
      </c>
      <c r="H15" s="7">
        <v>0</v>
      </c>
      <c r="I15" s="7">
        <v>0</v>
      </c>
      <c r="J15" s="7">
        <v>0</v>
      </c>
      <c r="K15" s="7">
        <v>0</v>
      </c>
      <c r="L15" s="7">
        <v>511459</v>
      </c>
    </row>
    <row r="16" spans="1:12" x14ac:dyDescent="0.2">
      <c r="A16" s="80" t="s">
        <v>26</v>
      </c>
      <c r="B16" s="81">
        <v>2</v>
      </c>
      <c r="C16" s="81">
        <v>3</v>
      </c>
      <c r="D16" s="81">
        <v>6144</v>
      </c>
      <c r="E16" s="81">
        <v>620.5714999999999</v>
      </c>
      <c r="F16" s="81">
        <v>6747</v>
      </c>
      <c r="G16" s="81">
        <v>672.93809999999996</v>
      </c>
      <c r="H16" s="81">
        <v>0</v>
      </c>
      <c r="I16" s="81">
        <v>0</v>
      </c>
      <c r="J16" s="81">
        <v>1201</v>
      </c>
      <c r="K16" s="81">
        <v>92.790500000000009</v>
      </c>
      <c r="L16" s="81">
        <v>14092</v>
      </c>
    </row>
    <row r="17" spans="1:12" x14ac:dyDescent="0.2">
      <c r="A17" s="6" t="s">
        <v>27</v>
      </c>
      <c r="B17" s="7">
        <v>2</v>
      </c>
      <c r="C17" s="7">
        <v>9</v>
      </c>
      <c r="D17" s="7">
        <v>3236</v>
      </c>
      <c r="E17" s="7">
        <v>234.51999999999995</v>
      </c>
      <c r="F17" s="7">
        <v>7326</v>
      </c>
      <c r="G17" s="7">
        <v>555.21940000000006</v>
      </c>
      <c r="H17" s="7">
        <v>0</v>
      </c>
      <c r="I17" s="7">
        <v>0</v>
      </c>
      <c r="J17" s="7">
        <v>0</v>
      </c>
      <c r="K17" s="7">
        <v>0</v>
      </c>
      <c r="L17" s="7">
        <v>10562</v>
      </c>
    </row>
    <row r="18" spans="1:12" x14ac:dyDescent="0.2">
      <c r="A18" s="80" t="s">
        <v>28</v>
      </c>
      <c r="B18" s="81">
        <v>8</v>
      </c>
      <c r="C18" s="81">
        <v>15</v>
      </c>
      <c r="D18" s="81">
        <v>18364</v>
      </c>
      <c r="E18" s="81">
        <v>1785.5607</v>
      </c>
      <c r="F18" s="81">
        <v>37918</v>
      </c>
      <c r="G18" s="81">
        <v>3635.3075000000003</v>
      </c>
      <c r="H18" s="81">
        <v>0</v>
      </c>
      <c r="I18" s="81">
        <v>0</v>
      </c>
      <c r="J18" s="81">
        <v>1194</v>
      </c>
      <c r="K18" s="81">
        <v>99.371399999999994</v>
      </c>
      <c r="L18" s="81">
        <v>57476</v>
      </c>
    </row>
    <row r="19" spans="1:12" x14ac:dyDescent="0.2">
      <c r="A19" s="6" t="s">
        <v>29</v>
      </c>
      <c r="B19" s="7">
        <v>1</v>
      </c>
      <c r="C19" s="7">
        <v>1</v>
      </c>
      <c r="D19" s="7">
        <v>0</v>
      </c>
      <c r="E19" s="7">
        <v>0</v>
      </c>
      <c r="F19" s="7">
        <v>1595</v>
      </c>
      <c r="G19" s="7">
        <v>123.0167</v>
      </c>
      <c r="H19" s="7">
        <v>0</v>
      </c>
      <c r="I19" s="7">
        <v>0</v>
      </c>
      <c r="J19" s="7">
        <v>0</v>
      </c>
      <c r="K19" s="7">
        <v>0</v>
      </c>
      <c r="L19" s="7">
        <v>1595</v>
      </c>
    </row>
    <row r="20" spans="1:12" x14ac:dyDescent="0.2">
      <c r="A20" s="80" t="s">
        <v>30</v>
      </c>
      <c r="B20" s="81">
        <v>24</v>
      </c>
      <c r="C20" s="81">
        <v>91</v>
      </c>
      <c r="D20" s="81">
        <v>275981</v>
      </c>
      <c r="E20" s="81">
        <v>18762.409899999999</v>
      </c>
      <c r="F20" s="81">
        <v>271457</v>
      </c>
      <c r="G20" s="81">
        <v>16126.389600000004</v>
      </c>
      <c r="H20" s="81">
        <v>0</v>
      </c>
      <c r="I20" s="81">
        <v>0</v>
      </c>
      <c r="J20" s="81">
        <v>625</v>
      </c>
      <c r="K20" s="81">
        <v>43.333300000000001</v>
      </c>
      <c r="L20" s="81">
        <v>548063</v>
      </c>
    </row>
    <row r="21" spans="1:12" x14ac:dyDescent="0.2">
      <c r="A21" s="6" t="s">
        <v>31</v>
      </c>
      <c r="B21" s="7">
        <v>7</v>
      </c>
      <c r="C21" s="7">
        <v>15</v>
      </c>
      <c r="D21" s="7">
        <v>10778</v>
      </c>
      <c r="E21" s="7">
        <v>829.78330000000005</v>
      </c>
      <c r="F21" s="7">
        <v>26180</v>
      </c>
      <c r="G21" s="7">
        <v>2102.8076000000001</v>
      </c>
      <c r="H21" s="7">
        <v>0</v>
      </c>
      <c r="I21" s="7">
        <v>0</v>
      </c>
      <c r="J21" s="7">
        <v>0</v>
      </c>
      <c r="K21" s="7">
        <v>0</v>
      </c>
      <c r="L21" s="7">
        <v>36958</v>
      </c>
    </row>
    <row r="22" spans="1:12" x14ac:dyDescent="0.2">
      <c r="A22" s="80" t="s">
        <v>32</v>
      </c>
      <c r="B22" s="81">
        <v>3</v>
      </c>
      <c r="C22" s="81">
        <v>7</v>
      </c>
      <c r="D22" s="81">
        <v>8303</v>
      </c>
      <c r="E22" s="81">
        <v>553.66840000000002</v>
      </c>
      <c r="F22" s="81">
        <v>14595</v>
      </c>
      <c r="G22" s="81">
        <v>980.22329999999988</v>
      </c>
      <c r="H22" s="81">
        <v>0</v>
      </c>
      <c r="I22" s="81">
        <v>0</v>
      </c>
      <c r="J22" s="81">
        <v>0</v>
      </c>
      <c r="K22" s="81">
        <v>0</v>
      </c>
      <c r="L22" s="81">
        <v>22898</v>
      </c>
    </row>
    <row r="23" spans="1:12" x14ac:dyDescent="0.2">
      <c r="A23" s="6" t="s">
        <v>33</v>
      </c>
      <c r="B23" s="7">
        <v>1</v>
      </c>
      <c r="C23" s="7">
        <v>3</v>
      </c>
      <c r="D23" s="7">
        <v>307</v>
      </c>
      <c r="E23" s="7">
        <v>33.85</v>
      </c>
      <c r="F23" s="7">
        <v>293</v>
      </c>
      <c r="G23" s="7">
        <v>31.816700000000001</v>
      </c>
      <c r="H23" s="7">
        <v>0</v>
      </c>
      <c r="I23" s="7">
        <v>0</v>
      </c>
      <c r="J23" s="7">
        <v>0</v>
      </c>
      <c r="K23" s="7">
        <v>0</v>
      </c>
      <c r="L23" s="7">
        <v>600</v>
      </c>
    </row>
    <row r="24" spans="1:12" x14ac:dyDescent="0.2">
      <c r="A24" s="80" t="s">
        <v>34</v>
      </c>
      <c r="B24" s="81">
        <v>43</v>
      </c>
      <c r="C24" s="81">
        <v>327</v>
      </c>
      <c r="D24" s="81">
        <v>379384</v>
      </c>
      <c r="E24" s="81">
        <v>26636.158100000011</v>
      </c>
      <c r="F24" s="81">
        <v>870450</v>
      </c>
      <c r="G24" s="81">
        <v>56024.674400000004</v>
      </c>
      <c r="H24" s="81">
        <v>0</v>
      </c>
      <c r="I24" s="81">
        <v>0</v>
      </c>
      <c r="J24" s="81">
        <v>23934</v>
      </c>
      <c r="K24" s="81">
        <v>1852.8863000000001</v>
      </c>
      <c r="L24" s="81">
        <v>1273768</v>
      </c>
    </row>
    <row r="25" spans="1:12" x14ac:dyDescent="0.2">
      <c r="A25" s="6" t="s">
        <v>35</v>
      </c>
      <c r="B25" s="7">
        <v>3</v>
      </c>
      <c r="C25" s="7">
        <v>12</v>
      </c>
      <c r="D25" s="7">
        <v>2918</v>
      </c>
      <c r="E25" s="7">
        <v>198.27249999999998</v>
      </c>
      <c r="F25" s="7">
        <v>26146</v>
      </c>
      <c r="G25" s="7">
        <v>1725.9477000000002</v>
      </c>
      <c r="H25" s="7">
        <v>0</v>
      </c>
      <c r="I25" s="7">
        <v>0</v>
      </c>
      <c r="J25" s="7">
        <v>0</v>
      </c>
      <c r="K25" s="7">
        <v>0</v>
      </c>
      <c r="L25" s="7">
        <v>29064</v>
      </c>
    </row>
    <row r="26" spans="1:12" x14ac:dyDescent="0.2">
      <c r="A26" s="80" t="s">
        <v>36</v>
      </c>
      <c r="B26" s="81">
        <v>2</v>
      </c>
      <c r="C26" s="81">
        <v>5</v>
      </c>
      <c r="D26" s="81">
        <v>3591</v>
      </c>
      <c r="E26" s="81">
        <v>277.96780000000001</v>
      </c>
      <c r="F26" s="81">
        <v>14796</v>
      </c>
      <c r="G26" s="81">
        <v>1065.2080000000001</v>
      </c>
      <c r="H26" s="81">
        <v>0</v>
      </c>
      <c r="I26" s="81">
        <v>0</v>
      </c>
      <c r="J26" s="81">
        <v>0</v>
      </c>
      <c r="K26" s="81">
        <v>0</v>
      </c>
      <c r="L26" s="81">
        <v>18387</v>
      </c>
    </row>
    <row r="27" spans="1:12" x14ac:dyDescent="0.2">
      <c r="A27" s="6" t="s">
        <v>37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x14ac:dyDescent="0.2">
      <c r="A28" s="80" t="s">
        <v>38</v>
      </c>
      <c r="B28" s="81">
        <v>4</v>
      </c>
      <c r="C28" s="81">
        <v>12</v>
      </c>
      <c r="D28" s="81">
        <v>14292</v>
      </c>
      <c r="E28" s="81">
        <v>885.40890000000002</v>
      </c>
      <c r="F28" s="81">
        <v>23092</v>
      </c>
      <c r="G28" s="81">
        <v>1483.5352</v>
      </c>
      <c r="H28" s="81">
        <v>0</v>
      </c>
      <c r="I28" s="81">
        <v>0</v>
      </c>
      <c r="J28" s="81">
        <v>0</v>
      </c>
      <c r="K28" s="81">
        <v>0</v>
      </c>
      <c r="L28" s="81">
        <v>37384</v>
      </c>
    </row>
    <row r="29" spans="1:12" x14ac:dyDescent="0.2">
      <c r="A29" s="6" t="s">
        <v>39</v>
      </c>
      <c r="B29" s="7">
        <v>11</v>
      </c>
      <c r="C29" s="7">
        <v>44</v>
      </c>
      <c r="D29" s="7">
        <v>36556</v>
      </c>
      <c r="E29" s="7">
        <v>2647.4430000000007</v>
      </c>
      <c r="F29" s="7">
        <v>79588</v>
      </c>
      <c r="G29" s="7">
        <v>5314.5518000000011</v>
      </c>
      <c r="H29" s="7">
        <v>0</v>
      </c>
      <c r="I29" s="7">
        <v>0</v>
      </c>
      <c r="J29" s="7">
        <v>0</v>
      </c>
      <c r="K29" s="7">
        <v>0</v>
      </c>
      <c r="L29" s="7">
        <v>116144</v>
      </c>
    </row>
    <row r="30" spans="1:12" x14ac:dyDescent="0.2">
      <c r="A30" s="80" t="s">
        <v>40</v>
      </c>
      <c r="B30" s="81">
        <v>2</v>
      </c>
      <c r="C30" s="81">
        <v>3</v>
      </c>
      <c r="D30" s="81">
        <v>2754</v>
      </c>
      <c r="E30" s="81">
        <v>242.66550000000001</v>
      </c>
      <c r="F30" s="81">
        <v>3259</v>
      </c>
      <c r="G30" s="81">
        <v>283.77139999999997</v>
      </c>
      <c r="H30" s="81">
        <v>0</v>
      </c>
      <c r="I30" s="81">
        <v>0</v>
      </c>
      <c r="J30" s="81">
        <v>0</v>
      </c>
      <c r="K30" s="81">
        <v>0</v>
      </c>
      <c r="L30" s="81">
        <v>6013</v>
      </c>
    </row>
    <row r="31" spans="1:12" x14ac:dyDescent="0.2">
      <c r="A31" s="6" t="s">
        <v>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x14ac:dyDescent="0.2">
      <c r="A32" s="80" t="s">
        <v>42</v>
      </c>
      <c r="B32" s="81">
        <v>10</v>
      </c>
      <c r="C32" s="81">
        <v>50</v>
      </c>
      <c r="D32" s="81">
        <v>45550</v>
      </c>
      <c r="E32" s="81">
        <v>3385.4884999999995</v>
      </c>
      <c r="F32" s="81">
        <v>122502</v>
      </c>
      <c r="G32" s="81">
        <v>8170.5989000000009</v>
      </c>
      <c r="H32" s="81">
        <v>0</v>
      </c>
      <c r="I32" s="81">
        <v>0</v>
      </c>
      <c r="J32" s="81">
        <v>25359</v>
      </c>
      <c r="K32" s="81">
        <v>1723.1241</v>
      </c>
      <c r="L32" s="81">
        <v>193411</v>
      </c>
    </row>
    <row r="33" spans="1:12" x14ac:dyDescent="0.2">
      <c r="A33" s="6" t="s">
        <v>43</v>
      </c>
      <c r="B33" s="7">
        <v>2</v>
      </c>
      <c r="C33" s="7">
        <v>17</v>
      </c>
      <c r="D33" s="7">
        <v>3389</v>
      </c>
      <c r="E33" s="7">
        <v>278.62799999999999</v>
      </c>
      <c r="F33" s="7">
        <v>14341</v>
      </c>
      <c r="G33" s="7">
        <v>894.45260000000007</v>
      </c>
      <c r="H33" s="7">
        <v>0</v>
      </c>
      <c r="I33" s="7">
        <v>0</v>
      </c>
      <c r="J33" s="7">
        <v>0</v>
      </c>
      <c r="K33" s="7">
        <v>0</v>
      </c>
      <c r="L33" s="7">
        <v>17730</v>
      </c>
    </row>
    <row r="34" spans="1:12" x14ac:dyDescent="0.2">
      <c r="A34" s="80" t="s">
        <v>44</v>
      </c>
      <c r="B34" s="81">
        <v>1</v>
      </c>
      <c r="C34" s="81">
        <v>1</v>
      </c>
      <c r="D34" s="81">
        <v>0</v>
      </c>
      <c r="E34" s="81">
        <v>0</v>
      </c>
      <c r="F34" s="81">
        <v>1290</v>
      </c>
      <c r="G34" s="81">
        <v>84.238100000000003</v>
      </c>
      <c r="H34" s="81">
        <v>0</v>
      </c>
      <c r="I34" s="81">
        <v>0</v>
      </c>
      <c r="J34" s="81">
        <v>0</v>
      </c>
      <c r="K34" s="81">
        <v>0</v>
      </c>
      <c r="L34" s="81">
        <v>1290</v>
      </c>
    </row>
    <row r="35" spans="1:12" x14ac:dyDescent="0.2">
      <c r="A35" s="6" t="s">
        <v>45</v>
      </c>
      <c r="B35" s="7">
        <v>15</v>
      </c>
      <c r="C35" s="7">
        <v>117</v>
      </c>
      <c r="D35" s="7">
        <v>159802</v>
      </c>
      <c r="E35" s="7">
        <v>9883.1713999999974</v>
      </c>
      <c r="F35" s="7">
        <v>448327</v>
      </c>
      <c r="G35" s="7">
        <v>27946.155800000004</v>
      </c>
      <c r="H35" s="7">
        <v>0</v>
      </c>
      <c r="I35" s="7">
        <v>0</v>
      </c>
      <c r="J35" s="7">
        <v>15170</v>
      </c>
      <c r="K35" s="7">
        <v>911.4147999999999</v>
      </c>
      <c r="L35" s="7">
        <v>623299</v>
      </c>
    </row>
    <row r="36" spans="1:12" x14ac:dyDescent="0.2">
      <c r="A36" s="80" t="s">
        <v>46</v>
      </c>
      <c r="B36" s="81">
        <v>5</v>
      </c>
      <c r="C36" s="81">
        <v>18</v>
      </c>
      <c r="D36" s="81">
        <v>12845</v>
      </c>
      <c r="E36" s="81">
        <v>659.93549999999993</v>
      </c>
      <c r="F36" s="81">
        <v>30543</v>
      </c>
      <c r="G36" s="81">
        <v>1607.3425</v>
      </c>
      <c r="H36" s="81">
        <v>0</v>
      </c>
      <c r="I36" s="81">
        <v>0</v>
      </c>
      <c r="J36" s="81">
        <v>2567</v>
      </c>
      <c r="K36" s="81">
        <v>181.33679999999998</v>
      </c>
      <c r="L36" s="81">
        <v>45955</v>
      </c>
    </row>
    <row r="37" spans="1:12" x14ac:dyDescent="0.2">
      <c r="A37" s="6" t="s">
        <v>47</v>
      </c>
      <c r="B37" s="7">
        <v>1</v>
      </c>
      <c r="C37" s="7">
        <v>5</v>
      </c>
      <c r="D37" s="7">
        <v>435</v>
      </c>
      <c r="E37" s="7">
        <v>32.2667</v>
      </c>
      <c r="F37" s="7">
        <v>3425</v>
      </c>
      <c r="G37" s="7">
        <v>238.47020000000001</v>
      </c>
      <c r="H37" s="7">
        <v>0</v>
      </c>
      <c r="I37" s="7">
        <v>0</v>
      </c>
      <c r="J37" s="7">
        <v>0</v>
      </c>
      <c r="K37" s="7">
        <v>0</v>
      </c>
      <c r="L37" s="7">
        <v>3860</v>
      </c>
    </row>
    <row r="38" spans="1:12" x14ac:dyDescent="0.2">
      <c r="A38" s="80" t="s">
        <v>48</v>
      </c>
      <c r="B38" s="81">
        <v>20</v>
      </c>
      <c r="C38" s="81">
        <v>161</v>
      </c>
      <c r="D38" s="81">
        <v>129778</v>
      </c>
      <c r="E38" s="81">
        <v>7927.0700999999999</v>
      </c>
      <c r="F38" s="81">
        <v>430937</v>
      </c>
      <c r="G38" s="81">
        <v>28984.607899999995</v>
      </c>
      <c r="H38" s="81">
        <v>851</v>
      </c>
      <c r="I38" s="81">
        <v>63.517899999999997</v>
      </c>
      <c r="J38" s="81">
        <v>2175</v>
      </c>
      <c r="K38" s="81">
        <v>203.4787</v>
      </c>
      <c r="L38" s="81">
        <v>563741</v>
      </c>
    </row>
    <row r="39" spans="1:12" x14ac:dyDescent="0.2">
      <c r="A39" s="6" t="s">
        <v>49</v>
      </c>
      <c r="B39" s="7">
        <v>11</v>
      </c>
      <c r="C39" s="7">
        <v>110</v>
      </c>
      <c r="D39" s="7">
        <v>74565</v>
      </c>
      <c r="E39" s="7">
        <v>4410.613800000001</v>
      </c>
      <c r="F39" s="7">
        <v>205586</v>
      </c>
      <c r="G39" s="7">
        <v>12365.236600000002</v>
      </c>
      <c r="H39" s="7">
        <v>4427</v>
      </c>
      <c r="I39" s="7">
        <v>434.55560000000003</v>
      </c>
      <c r="J39" s="7">
        <v>24172</v>
      </c>
      <c r="K39" s="7">
        <v>1356.1253000000002</v>
      </c>
      <c r="L39" s="7">
        <v>308750</v>
      </c>
    </row>
    <row r="40" spans="1:12" x14ac:dyDescent="0.2">
      <c r="A40" s="80" t="s">
        <v>50</v>
      </c>
      <c r="B40" s="81">
        <v>3</v>
      </c>
      <c r="C40" s="81">
        <v>17</v>
      </c>
      <c r="D40" s="81">
        <v>9213</v>
      </c>
      <c r="E40" s="81">
        <v>601.55619999999999</v>
      </c>
      <c r="F40" s="81">
        <v>30241</v>
      </c>
      <c r="G40" s="81">
        <v>1981.1861999999999</v>
      </c>
      <c r="H40" s="81">
        <v>0</v>
      </c>
      <c r="I40" s="81">
        <v>0</v>
      </c>
      <c r="J40" s="81">
        <v>0</v>
      </c>
      <c r="K40" s="81">
        <v>0</v>
      </c>
      <c r="L40" s="81">
        <v>39454</v>
      </c>
    </row>
    <row r="41" spans="1:12" x14ac:dyDescent="0.2">
      <c r="A41" s="6" t="s">
        <v>51</v>
      </c>
      <c r="B41" s="7">
        <v>18</v>
      </c>
      <c r="C41" s="7">
        <v>143</v>
      </c>
      <c r="D41" s="7">
        <v>115021</v>
      </c>
      <c r="E41" s="7">
        <v>9259.3037000000004</v>
      </c>
      <c r="F41" s="7">
        <v>299395</v>
      </c>
      <c r="G41" s="7">
        <v>19989.963200000006</v>
      </c>
      <c r="H41" s="7">
        <v>0</v>
      </c>
      <c r="I41" s="7">
        <v>0</v>
      </c>
      <c r="J41" s="7">
        <v>2688</v>
      </c>
      <c r="K41" s="7">
        <v>199.55950000000001</v>
      </c>
      <c r="L41" s="7">
        <v>417104</v>
      </c>
    </row>
    <row r="42" spans="1:12" x14ac:dyDescent="0.2">
      <c r="A42" s="80" t="s">
        <v>52</v>
      </c>
      <c r="B42" s="81">
        <v>22</v>
      </c>
      <c r="C42" s="81">
        <v>224</v>
      </c>
      <c r="D42" s="81">
        <v>143519</v>
      </c>
      <c r="E42" s="81">
        <v>9715.890199999998</v>
      </c>
      <c r="F42" s="81">
        <v>532393</v>
      </c>
      <c r="G42" s="81">
        <v>34805.3825</v>
      </c>
      <c r="H42" s="81">
        <v>0</v>
      </c>
      <c r="I42" s="81">
        <v>0</v>
      </c>
      <c r="J42" s="81">
        <v>139959</v>
      </c>
      <c r="K42" s="81">
        <v>10120.696</v>
      </c>
      <c r="L42" s="81">
        <v>815871</v>
      </c>
    </row>
    <row r="43" spans="1:12" x14ac:dyDescent="0.2">
      <c r="A43" s="6" t="s">
        <v>53</v>
      </c>
      <c r="B43" s="7">
        <v>2</v>
      </c>
      <c r="C43" s="7">
        <v>55</v>
      </c>
      <c r="D43" s="7">
        <v>57676</v>
      </c>
      <c r="E43" s="7">
        <v>2819.6001000000001</v>
      </c>
      <c r="F43" s="7">
        <v>172591</v>
      </c>
      <c r="G43" s="7">
        <v>8269.3150000000005</v>
      </c>
      <c r="H43" s="7">
        <v>0</v>
      </c>
      <c r="I43" s="7">
        <v>0</v>
      </c>
      <c r="J43" s="7">
        <v>56242</v>
      </c>
      <c r="K43" s="7">
        <v>2959.4160999999999</v>
      </c>
      <c r="L43" s="7">
        <v>286509</v>
      </c>
    </row>
    <row r="44" spans="1:12" x14ac:dyDescent="0.2">
      <c r="A44" s="80" t="s">
        <v>54</v>
      </c>
      <c r="B44" s="81">
        <v>7</v>
      </c>
      <c r="C44" s="81">
        <v>139</v>
      </c>
      <c r="D44" s="81">
        <v>69932</v>
      </c>
      <c r="E44" s="81">
        <v>4596.6466999999993</v>
      </c>
      <c r="F44" s="81">
        <v>192641</v>
      </c>
      <c r="G44" s="81">
        <v>12129.797599999998</v>
      </c>
      <c r="H44" s="81">
        <v>0</v>
      </c>
      <c r="I44" s="81">
        <v>0</v>
      </c>
      <c r="J44" s="81">
        <v>687</v>
      </c>
      <c r="K44" s="81">
        <v>36.157899999999998</v>
      </c>
      <c r="L44" s="81">
        <v>263260</v>
      </c>
    </row>
    <row r="45" spans="1:12" x14ac:dyDescent="0.2">
      <c r="A45" s="6" t="s">
        <v>55</v>
      </c>
      <c r="B45" s="7">
        <v>4</v>
      </c>
      <c r="C45" s="7">
        <v>26</v>
      </c>
      <c r="D45" s="7">
        <v>32387</v>
      </c>
      <c r="E45" s="7">
        <v>1995.9442000000001</v>
      </c>
      <c r="F45" s="7">
        <v>39589</v>
      </c>
      <c r="G45" s="7">
        <v>2446.0537000000004</v>
      </c>
      <c r="H45" s="7">
        <v>338</v>
      </c>
      <c r="I45" s="7">
        <v>22.524999999999999</v>
      </c>
      <c r="J45" s="7">
        <v>0</v>
      </c>
      <c r="K45" s="7">
        <v>0</v>
      </c>
      <c r="L45" s="7">
        <v>72314</v>
      </c>
    </row>
    <row r="46" spans="1:12" x14ac:dyDescent="0.2">
      <c r="A46" s="80" t="s">
        <v>56</v>
      </c>
      <c r="B46" s="81">
        <v>8</v>
      </c>
      <c r="C46" s="81">
        <v>24</v>
      </c>
      <c r="D46" s="81">
        <v>49805</v>
      </c>
      <c r="E46" s="81">
        <v>4045.4587999999994</v>
      </c>
      <c r="F46" s="81">
        <v>74318</v>
      </c>
      <c r="G46" s="81">
        <v>5854.6138000000001</v>
      </c>
      <c r="H46" s="81">
        <v>0</v>
      </c>
      <c r="I46" s="81">
        <v>0</v>
      </c>
      <c r="J46" s="81">
        <v>0</v>
      </c>
      <c r="K46" s="81">
        <v>0</v>
      </c>
      <c r="L46" s="81">
        <v>124123</v>
      </c>
    </row>
    <row r="47" spans="1:12" x14ac:dyDescent="0.2">
      <c r="A47" s="6" t="s">
        <v>57</v>
      </c>
      <c r="B47" s="7">
        <v>1</v>
      </c>
      <c r="C47" s="7">
        <v>1</v>
      </c>
      <c r="D47" s="7">
        <v>3693</v>
      </c>
      <c r="E47" s="7">
        <v>227.32380000000001</v>
      </c>
      <c r="F47" s="7">
        <v>5509</v>
      </c>
      <c r="G47" s="7">
        <v>353.93330000000003</v>
      </c>
      <c r="H47" s="7">
        <v>0</v>
      </c>
      <c r="I47" s="7">
        <v>0</v>
      </c>
      <c r="J47" s="7">
        <v>0</v>
      </c>
      <c r="K47" s="7">
        <v>0</v>
      </c>
      <c r="L47" s="7">
        <v>9202</v>
      </c>
    </row>
    <row r="48" spans="1:12" x14ac:dyDescent="0.2">
      <c r="A48" s="80" t="s">
        <v>58</v>
      </c>
      <c r="B48" s="81">
        <v>19</v>
      </c>
      <c r="C48" s="81">
        <v>86</v>
      </c>
      <c r="D48" s="81">
        <v>102740</v>
      </c>
      <c r="E48" s="81">
        <v>6758.6234999999979</v>
      </c>
      <c r="F48" s="81">
        <v>327324</v>
      </c>
      <c r="G48" s="81">
        <v>21290.546300000002</v>
      </c>
      <c r="H48" s="81">
        <v>0</v>
      </c>
      <c r="I48" s="81">
        <v>0</v>
      </c>
      <c r="J48" s="81">
        <v>27603</v>
      </c>
      <c r="K48" s="81">
        <v>1619.0116999999998</v>
      </c>
      <c r="L48" s="81">
        <v>457667</v>
      </c>
    </row>
    <row r="49" spans="1:12" x14ac:dyDescent="0.2">
      <c r="A49" s="6" t="s">
        <v>59</v>
      </c>
      <c r="B49" s="7">
        <v>3</v>
      </c>
      <c r="C49" s="7">
        <v>15</v>
      </c>
      <c r="D49" s="7">
        <v>25080</v>
      </c>
      <c r="E49" s="7">
        <v>2178.8905999999997</v>
      </c>
      <c r="F49" s="7">
        <v>54588</v>
      </c>
      <c r="G49" s="7">
        <v>4466.6478999999999</v>
      </c>
      <c r="H49" s="7">
        <v>0</v>
      </c>
      <c r="I49" s="7">
        <v>0</v>
      </c>
      <c r="J49" s="7">
        <v>0</v>
      </c>
      <c r="K49" s="7">
        <v>0</v>
      </c>
      <c r="L49" s="7">
        <v>79668</v>
      </c>
    </row>
    <row r="50" spans="1:12" x14ac:dyDescent="0.2">
      <c r="A50" s="80" t="s">
        <v>60</v>
      </c>
      <c r="B50" s="81">
        <v>6</v>
      </c>
      <c r="C50" s="81">
        <v>25</v>
      </c>
      <c r="D50" s="81">
        <v>4546</v>
      </c>
      <c r="E50" s="81">
        <v>322.34559999999999</v>
      </c>
      <c r="F50" s="81">
        <v>26974</v>
      </c>
      <c r="G50" s="81">
        <v>2294.2589000000003</v>
      </c>
      <c r="H50" s="81">
        <v>760</v>
      </c>
      <c r="I50" s="81">
        <v>157.9</v>
      </c>
      <c r="J50" s="81">
        <v>0</v>
      </c>
      <c r="K50" s="81">
        <v>0</v>
      </c>
      <c r="L50" s="81">
        <v>32280</v>
      </c>
    </row>
    <row r="51" spans="1:12" x14ac:dyDescent="0.2">
      <c r="A51" s="6" t="s">
        <v>61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2" x14ac:dyDescent="0.2">
      <c r="A52" s="80" t="s">
        <v>62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</row>
    <row r="53" spans="1:12" x14ac:dyDescent="0.2">
      <c r="A53" s="6" t="s">
        <v>63</v>
      </c>
      <c r="B53" s="7">
        <v>5</v>
      </c>
      <c r="C53" s="7">
        <v>47</v>
      </c>
      <c r="D53" s="7">
        <v>24709</v>
      </c>
      <c r="E53" s="7">
        <v>1666.3433</v>
      </c>
      <c r="F53" s="7">
        <v>64898</v>
      </c>
      <c r="G53" s="7">
        <v>4210.1095999999998</v>
      </c>
      <c r="H53" s="7">
        <v>987</v>
      </c>
      <c r="I53" s="7">
        <v>70.689099999999996</v>
      </c>
      <c r="J53" s="7">
        <v>0</v>
      </c>
      <c r="K53" s="7">
        <v>0</v>
      </c>
      <c r="L53" s="7">
        <v>90594</v>
      </c>
    </row>
    <row r="54" spans="1:12" x14ac:dyDescent="0.2">
      <c r="A54" s="80" t="s">
        <v>64</v>
      </c>
      <c r="B54" s="81">
        <v>4</v>
      </c>
      <c r="C54" s="81">
        <v>12</v>
      </c>
      <c r="D54" s="81">
        <v>9799</v>
      </c>
      <c r="E54" s="81">
        <v>579.37509999999997</v>
      </c>
      <c r="F54" s="81">
        <v>30792</v>
      </c>
      <c r="G54" s="81">
        <v>1854.2729999999999</v>
      </c>
      <c r="H54" s="81">
        <v>0</v>
      </c>
      <c r="I54" s="81">
        <v>0</v>
      </c>
      <c r="J54" s="81">
        <v>2225</v>
      </c>
      <c r="K54" s="81">
        <v>132.8175</v>
      </c>
      <c r="L54" s="81">
        <v>42816</v>
      </c>
    </row>
    <row r="55" spans="1:12" x14ac:dyDescent="0.2">
      <c r="A55" s="6" t="s">
        <v>65</v>
      </c>
      <c r="B55" s="7">
        <v>12</v>
      </c>
      <c r="C55" s="7">
        <v>65</v>
      </c>
      <c r="D55" s="7">
        <v>58489</v>
      </c>
      <c r="E55" s="7">
        <v>3383.4279999999994</v>
      </c>
      <c r="F55" s="7">
        <v>139841</v>
      </c>
      <c r="G55" s="7">
        <v>8481.6653999999999</v>
      </c>
      <c r="H55" s="7">
        <v>2357</v>
      </c>
      <c r="I55" s="7">
        <v>123.35</v>
      </c>
      <c r="J55" s="7">
        <v>0</v>
      </c>
      <c r="K55" s="7">
        <v>0</v>
      </c>
      <c r="L55" s="7">
        <v>200687</v>
      </c>
    </row>
    <row r="56" spans="1:12" x14ac:dyDescent="0.2">
      <c r="A56" s="80" t="s">
        <v>66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</row>
    <row r="57" spans="1:12" x14ac:dyDescent="0.2">
      <c r="A57" s="6" t="s">
        <v>67</v>
      </c>
      <c r="B57" s="7">
        <v>3</v>
      </c>
      <c r="C57" s="7">
        <v>7</v>
      </c>
      <c r="D57" s="7">
        <v>4757</v>
      </c>
      <c r="E57" s="7">
        <v>380.01429999999993</v>
      </c>
      <c r="F57" s="7">
        <v>10077</v>
      </c>
      <c r="G57" s="7">
        <v>887.3429000000001</v>
      </c>
      <c r="H57" s="7">
        <v>1111</v>
      </c>
      <c r="I57" s="7">
        <v>93.5</v>
      </c>
      <c r="J57" s="7">
        <v>0</v>
      </c>
      <c r="K57" s="7">
        <v>0</v>
      </c>
      <c r="L57" s="7">
        <v>15945</v>
      </c>
    </row>
    <row r="58" spans="1:12" x14ac:dyDescent="0.2">
      <c r="A58" s="80" t="s">
        <v>68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</row>
    <row r="59" spans="1:12" x14ac:dyDescent="0.2">
      <c r="A59" s="6" t="s">
        <v>69</v>
      </c>
      <c r="B59" s="7">
        <v>18</v>
      </c>
      <c r="C59" s="7">
        <v>66</v>
      </c>
      <c r="D59" s="7">
        <v>68174</v>
      </c>
      <c r="E59" s="7">
        <v>5185.7004999999999</v>
      </c>
      <c r="F59" s="7">
        <v>113598</v>
      </c>
      <c r="G59" s="7">
        <v>7980.5821999999998</v>
      </c>
      <c r="H59" s="7">
        <v>0</v>
      </c>
      <c r="I59" s="7">
        <v>0</v>
      </c>
      <c r="J59" s="7">
        <v>0</v>
      </c>
      <c r="K59" s="7">
        <v>0</v>
      </c>
      <c r="L59" s="7">
        <v>181772</v>
      </c>
    </row>
    <row r="60" spans="1:12" x14ac:dyDescent="0.2">
      <c r="A60" s="80" t="s">
        <v>70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</row>
    <row r="61" spans="1:12" x14ac:dyDescent="0.2">
      <c r="A61" s="6" t="s">
        <v>71</v>
      </c>
      <c r="B61" s="7">
        <v>10</v>
      </c>
      <c r="C61" s="7">
        <v>58</v>
      </c>
      <c r="D61" s="7">
        <v>34557</v>
      </c>
      <c r="E61" s="7">
        <v>1963.4549000000002</v>
      </c>
      <c r="F61" s="7">
        <v>129963</v>
      </c>
      <c r="G61" s="7">
        <v>8605.5430999999971</v>
      </c>
      <c r="H61" s="7">
        <v>0</v>
      </c>
      <c r="I61" s="7">
        <v>0</v>
      </c>
      <c r="J61" s="7">
        <v>4657</v>
      </c>
      <c r="K61" s="7">
        <v>350.48839999999996</v>
      </c>
      <c r="L61" s="7">
        <v>169177</v>
      </c>
    </row>
    <row r="62" spans="1:12" x14ac:dyDescent="0.2">
      <c r="A62" s="80" t="s">
        <v>72</v>
      </c>
      <c r="B62" s="81">
        <v>3</v>
      </c>
      <c r="C62" s="81">
        <v>28</v>
      </c>
      <c r="D62" s="81">
        <v>17223</v>
      </c>
      <c r="E62" s="81">
        <v>1041.1860999999999</v>
      </c>
      <c r="F62" s="81">
        <v>42567</v>
      </c>
      <c r="G62" s="81">
        <v>2725.1172999999999</v>
      </c>
      <c r="H62" s="81">
        <v>0</v>
      </c>
      <c r="I62" s="81">
        <v>0</v>
      </c>
      <c r="J62" s="81">
        <v>2163</v>
      </c>
      <c r="K62" s="81">
        <v>144.19999999999999</v>
      </c>
      <c r="L62" s="81">
        <v>61953</v>
      </c>
    </row>
    <row r="63" spans="1:12" x14ac:dyDescent="0.2">
      <c r="A63" s="53" t="s">
        <v>73</v>
      </c>
      <c r="B63" s="41">
        <v>1</v>
      </c>
      <c r="C63" s="41">
        <v>1</v>
      </c>
      <c r="D63" s="41">
        <v>368</v>
      </c>
      <c r="E63" s="41">
        <v>36.799999999999997</v>
      </c>
      <c r="F63" s="41">
        <v>538</v>
      </c>
      <c r="G63" s="41">
        <v>53.8</v>
      </c>
      <c r="H63" s="41">
        <v>0</v>
      </c>
      <c r="I63" s="41">
        <v>0</v>
      </c>
      <c r="J63" s="41">
        <v>0</v>
      </c>
      <c r="K63" s="41">
        <v>0</v>
      </c>
      <c r="L63" s="41">
        <v>906</v>
      </c>
    </row>
    <row r="64" spans="1:12" ht="15.75" x14ac:dyDescent="0.25">
      <c r="A64" s="82" t="s">
        <v>74</v>
      </c>
      <c r="B64" s="83">
        <v>367</v>
      </c>
      <c r="C64" s="83">
        <v>2461</v>
      </c>
      <c r="D64" s="83">
        <v>2425108</v>
      </c>
      <c r="E64" s="83">
        <v>164564.23930000002</v>
      </c>
      <c r="F64" s="83">
        <v>5887907</v>
      </c>
      <c r="G64" s="83">
        <v>379414.49869999994</v>
      </c>
      <c r="H64" s="83">
        <v>11281</v>
      </c>
      <c r="I64" s="83">
        <v>996.0376</v>
      </c>
      <c r="J64" s="83">
        <v>374942</v>
      </c>
      <c r="K64" s="83">
        <v>24785.649299999994</v>
      </c>
      <c r="L64" s="83">
        <v>8699238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/>
  </sheetViews>
  <sheetFormatPr defaultRowHeight="15" x14ac:dyDescent="0.2"/>
  <cols>
    <col min="1" max="1" width="15.77734375" style="2" customWidth="1"/>
    <col min="2" max="2" width="12.33203125" style="2" customWidth="1"/>
    <col min="3" max="3" width="8.77734375" style="2" bestFit="1" customWidth="1"/>
    <col min="4" max="4" width="10.88671875" style="2" customWidth="1"/>
    <col min="5" max="5" width="19.44140625" style="2" customWidth="1"/>
    <col min="6" max="6" width="10" style="2" customWidth="1"/>
    <col min="7" max="7" width="18.33203125" style="2" customWidth="1"/>
    <col min="8" max="8" width="10.33203125" style="2" customWidth="1"/>
    <col min="9" max="9" width="19.33203125" style="2" customWidth="1"/>
    <col min="10" max="10" width="10.5546875" style="2" bestFit="1" customWidth="1"/>
    <col min="11" max="11" width="18.44140625" style="2" customWidth="1"/>
    <col min="12" max="12" width="18.88671875" style="2" customWidth="1"/>
    <col min="13" max="16384" width="8.88671875" style="2"/>
  </cols>
  <sheetData>
    <row r="1" spans="1:12" ht="23.25" x14ac:dyDescent="0.35">
      <c r="A1" s="7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x14ac:dyDescent="0.2">
      <c r="A2" t="s">
        <v>1</v>
      </c>
    </row>
    <row r="3" spans="1:12" customFormat="1" x14ac:dyDescent="0.2">
      <c r="A3" t="s">
        <v>2</v>
      </c>
    </row>
    <row r="4" spans="1:12" customFormat="1" x14ac:dyDescent="0.2">
      <c r="A4" t="s">
        <v>76</v>
      </c>
    </row>
    <row r="5" spans="1:12" s="16" customFormat="1" ht="43.5" customHeight="1" x14ac:dyDescent="0.25">
      <c r="A5" s="176" t="s">
        <v>4</v>
      </c>
      <c r="B5" s="177" t="s">
        <v>5</v>
      </c>
      <c r="C5" s="178" t="s">
        <v>6</v>
      </c>
      <c r="D5" s="177" t="s">
        <v>7</v>
      </c>
      <c r="E5" s="178" t="s">
        <v>8</v>
      </c>
      <c r="F5" s="177" t="s">
        <v>9</v>
      </c>
      <c r="G5" s="178" t="s">
        <v>10</v>
      </c>
      <c r="H5" s="177" t="s">
        <v>11</v>
      </c>
      <c r="I5" s="178" t="s">
        <v>12</v>
      </c>
      <c r="J5" s="177" t="s">
        <v>13</v>
      </c>
      <c r="K5" s="178" t="s">
        <v>14</v>
      </c>
      <c r="L5" s="179" t="s">
        <v>79</v>
      </c>
    </row>
    <row r="6" spans="1:12" x14ac:dyDescent="0.2">
      <c r="A6" s="89" t="s">
        <v>16</v>
      </c>
      <c r="B6" s="90">
        <v>13</v>
      </c>
      <c r="C6" s="90">
        <v>163</v>
      </c>
      <c r="D6" s="90">
        <v>74591</v>
      </c>
      <c r="E6" s="90">
        <v>3911.9795000000004</v>
      </c>
      <c r="F6" s="90">
        <v>173541</v>
      </c>
      <c r="G6" s="90">
        <v>8280.7310000000016</v>
      </c>
      <c r="H6" s="90">
        <v>1153</v>
      </c>
      <c r="I6" s="90">
        <v>91.592600000000004</v>
      </c>
      <c r="J6" s="90">
        <v>55143</v>
      </c>
      <c r="K6" s="90">
        <v>2031.2786000000001</v>
      </c>
      <c r="L6" s="91">
        <v>304428</v>
      </c>
    </row>
    <row r="7" spans="1:12" x14ac:dyDescent="0.2">
      <c r="A7" s="55" t="s">
        <v>17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56">
        <v>0</v>
      </c>
    </row>
    <row r="8" spans="1:12" x14ac:dyDescent="0.2">
      <c r="A8" s="89" t="s">
        <v>18</v>
      </c>
      <c r="B8" s="90">
        <v>1</v>
      </c>
      <c r="C8" s="90">
        <v>2</v>
      </c>
      <c r="D8" s="90">
        <v>1454</v>
      </c>
      <c r="E8" s="90">
        <v>69.238100000000003</v>
      </c>
      <c r="F8" s="90">
        <v>1689</v>
      </c>
      <c r="G8" s="90">
        <v>80.428600000000003</v>
      </c>
      <c r="H8" s="90">
        <v>0</v>
      </c>
      <c r="I8" s="90">
        <v>0</v>
      </c>
      <c r="J8" s="90">
        <v>0</v>
      </c>
      <c r="K8" s="90">
        <v>0</v>
      </c>
      <c r="L8" s="91">
        <v>3143</v>
      </c>
    </row>
    <row r="9" spans="1:12" x14ac:dyDescent="0.2">
      <c r="A9" s="55" t="s">
        <v>19</v>
      </c>
      <c r="B9" s="11">
        <v>6</v>
      </c>
      <c r="C9" s="11">
        <v>53</v>
      </c>
      <c r="D9" s="11">
        <v>14996</v>
      </c>
      <c r="E9" s="11">
        <v>840.79290000000003</v>
      </c>
      <c r="F9" s="11">
        <v>31785</v>
      </c>
      <c r="G9" s="11">
        <v>1644.7677999999999</v>
      </c>
      <c r="H9" s="11">
        <v>2436</v>
      </c>
      <c r="I9" s="11">
        <v>250.99999999999997</v>
      </c>
      <c r="J9" s="11">
        <v>3657</v>
      </c>
      <c r="K9" s="11">
        <v>178.1378</v>
      </c>
      <c r="L9" s="56">
        <v>52874</v>
      </c>
    </row>
    <row r="10" spans="1:12" x14ac:dyDescent="0.2">
      <c r="A10" s="89" t="s">
        <v>20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1">
        <v>0</v>
      </c>
    </row>
    <row r="11" spans="1:12" x14ac:dyDescent="0.2">
      <c r="A11" s="55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56">
        <v>0</v>
      </c>
    </row>
    <row r="12" spans="1:12" x14ac:dyDescent="0.2">
      <c r="A12" s="89" t="s">
        <v>22</v>
      </c>
      <c r="B12" s="90">
        <v>9</v>
      </c>
      <c r="C12" s="90">
        <v>145</v>
      </c>
      <c r="D12" s="90">
        <v>58371</v>
      </c>
      <c r="E12" s="90">
        <v>2926.0572000000002</v>
      </c>
      <c r="F12" s="90">
        <v>133512</v>
      </c>
      <c r="G12" s="90">
        <v>6849.4417999999996</v>
      </c>
      <c r="H12" s="90">
        <v>0</v>
      </c>
      <c r="I12" s="90">
        <v>0</v>
      </c>
      <c r="J12" s="90">
        <v>19876</v>
      </c>
      <c r="K12" s="90">
        <v>903.45450000000005</v>
      </c>
      <c r="L12" s="91">
        <v>211759</v>
      </c>
    </row>
    <row r="13" spans="1:12" x14ac:dyDescent="0.2">
      <c r="A13" s="55" t="s">
        <v>23</v>
      </c>
      <c r="B13" s="11">
        <v>1</v>
      </c>
      <c r="C13" s="11">
        <v>15</v>
      </c>
      <c r="D13" s="11">
        <v>12062</v>
      </c>
      <c r="E13" s="11">
        <v>574.38099999999997</v>
      </c>
      <c r="F13" s="11">
        <v>16104</v>
      </c>
      <c r="G13" s="11">
        <v>766.85709999999995</v>
      </c>
      <c r="H13" s="11">
        <v>0</v>
      </c>
      <c r="I13" s="11">
        <v>0</v>
      </c>
      <c r="J13" s="11">
        <v>0</v>
      </c>
      <c r="K13" s="11">
        <v>0</v>
      </c>
      <c r="L13" s="56">
        <v>28166</v>
      </c>
    </row>
    <row r="14" spans="1:12" x14ac:dyDescent="0.2">
      <c r="A14" s="89" t="s">
        <v>24</v>
      </c>
      <c r="B14" s="90">
        <v>3</v>
      </c>
      <c r="C14" s="90">
        <v>4</v>
      </c>
      <c r="D14" s="90">
        <v>6333</v>
      </c>
      <c r="E14" s="90">
        <v>301.57139999999998</v>
      </c>
      <c r="F14" s="90">
        <v>10027</v>
      </c>
      <c r="G14" s="90">
        <v>482.80950000000001</v>
      </c>
      <c r="H14" s="90">
        <v>0</v>
      </c>
      <c r="I14" s="90">
        <v>0</v>
      </c>
      <c r="J14" s="90">
        <v>0</v>
      </c>
      <c r="K14" s="90">
        <v>0</v>
      </c>
      <c r="L14" s="91">
        <v>16360</v>
      </c>
    </row>
    <row r="15" spans="1:12" x14ac:dyDescent="0.2">
      <c r="A15" s="55" t="s">
        <v>25</v>
      </c>
      <c r="B15" s="11">
        <v>24</v>
      </c>
      <c r="C15" s="11">
        <v>251</v>
      </c>
      <c r="D15" s="11">
        <v>63555</v>
      </c>
      <c r="E15" s="11">
        <v>4164.7267000000002</v>
      </c>
      <c r="F15" s="11">
        <v>169437</v>
      </c>
      <c r="G15" s="11">
        <v>8066.3053000000009</v>
      </c>
      <c r="H15" s="11">
        <v>20796</v>
      </c>
      <c r="I15" s="11">
        <v>897.84080000000006</v>
      </c>
      <c r="J15" s="11">
        <v>1993</v>
      </c>
      <c r="K15" s="11">
        <v>107.58329999999999</v>
      </c>
      <c r="L15" s="56">
        <v>255781</v>
      </c>
    </row>
    <row r="16" spans="1:12" x14ac:dyDescent="0.2">
      <c r="A16" s="89" t="s">
        <v>26</v>
      </c>
      <c r="B16" s="90">
        <v>2</v>
      </c>
      <c r="C16" s="90">
        <v>3</v>
      </c>
      <c r="D16" s="90">
        <v>2583</v>
      </c>
      <c r="E16" s="90">
        <v>270.23810000000003</v>
      </c>
      <c r="F16" s="90">
        <v>2734</v>
      </c>
      <c r="G16" s="90">
        <v>289.23810000000003</v>
      </c>
      <c r="H16" s="90">
        <v>0</v>
      </c>
      <c r="I16" s="90">
        <v>0</v>
      </c>
      <c r="J16" s="90">
        <v>466</v>
      </c>
      <c r="K16" s="90">
        <v>22.1905</v>
      </c>
      <c r="L16" s="91">
        <v>5783</v>
      </c>
    </row>
    <row r="17" spans="1:12" x14ac:dyDescent="0.2">
      <c r="A17" s="55" t="s">
        <v>27</v>
      </c>
      <c r="B17" s="11">
        <v>8</v>
      </c>
      <c r="C17" s="11">
        <v>35</v>
      </c>
      <c r="D17" s="11">
        <v>3268</v>
      </c>
      <c r="E17" s="11">
        <v>143.6885</v>
      </c>
      <c r="F17" s="11">
        <v>12606</v>
      </c>
      <c r="G17" s="11">
        <v>598.23489999999993</v>
      </c>
      <c r="H17" s="11">
        <v>886</v>
      </c>
      <c r="I17" s="11">
        <v>26.058800000000002</v>
      </c>
      <c r="J17" s="11">
        <v>80</v>
      </c>
      <c r="K17" s="11">
        <v>4.7058999999999997</v>
      </c>
      <c r="L17" s="56">
        <v>16840</v>
      </c>
    </row>
    <row r="18" spans="1:12" x14ac:dyDescent="0.2">
      <c r="A18" s="89" t="s">
        <v>28</v>
      </c>
      <c r="B18" s="90">
        <v>8</v>
      </c>
      <c r="C18" s="90">
        <v>20</v>
      </c>
      <c r="D18" s="90">
        <v>7601</v>
      </c>
      <c r="E18" s="90">
        <v>716.47939999999994</v>
      </c>
      <c r="F18" s="90">
        <v>17147</v>
      </c>
      <c r="G18" s="90">
        <v>1689.9053000000001</v>
      </c>
      <c r="H18" s="90">
        <v>958</v>
      </c>
      <c r="I18" s="90">
        <v>45.619</v>
      </c>
      <c r="J18" s="90">
        <v>2990</v>
      </c>
      <c r="K18" s="90">
        <v>168.04610000000002</v>
      </c>
      <c r="L18" s="91">
        <v>28696</v>
      </c>
    </row>
    <row r="19" spans="1:12" x14ac:dyDescent="0.2">
      <c r="A19" s="55" t="s">
        <v>29</v>
      </c>
      <c r="B19" s="11">
        <v>2</v>
      </c>
      <c r="C19" s="11">
        <v>2</v>
      </c>
      <c r="D19" s="11">
        <v>683</v>
      </c>
      <c r="E19" s="11">
        <v>32.523800000000001</v>
      </c>
      <c r="F19" s="11">
        <v>1122</v>
      </c>
      <c r="G19" s="11">
        <v>71.845200000000006</v>
      </c>
      <c r="H19" s="11">
        <v>0</v>
      </c>
      <c r="I19" s="11">
        <v>0</v>
      </c>
      <c r="J19" s="11">
        <v>0</v>
      </c>
      <c r="K19" s="11">
        <v>0</v>
      </c>
      <c r="L19" s="56">
        <v>1805</v>
      </c>
    </row>
    <row r="20" spans="1:12" x14ac:dyDescent="0.2">
      <c r="A20" s="89" t="s">
        <v>30</v>
      </c>
      <c r="B20" s="90">
        <v>21</v>
      </c>
      <c r="C20" s="90">
        <v>90</v>
      </c>
      <c r="D20" s="90">
        <v>70750</v>
      </c>
      <c r="E20" s="90">
        <v>7069.8809000000001</v>
      </c>
      <c r="F20" s="90">
        <v>60051</v>
      </c>
      <c r="G20" s="90">
        <v>3488.2583999999993</v>
      </c>
      <c r="H20" s="90">
        <v>6063</v>
      </c>
      <c r="I20" s="90">
        <v>288.71429999999998</v>
      </c>
      <c r="J20" s="90">
        <v>3608</v>
      </c>
      <c r="K20" s="90">
        <v>172.6474</v>
      </c>
      <c r="L20" s="91">
        <v>140472</v>
      </c>
    </row>
    <row r="21" spans="1:12" x14ac:dyDescent="0.2">
      <c r="A21" s="55" t="s">
        <v>31</v>
      </c>
      <c r="B21" s="11">
        <v>5</v>
      </c>
      <c r="C21" s="11">
        <v>16</v>
      </c>
      <c r="D21" s="11">
        <v>4088</v>
      </c>
      <c r="E21" s="11">
        <v>305.47620000000001</v>
      </c>
      <c r="F21" s="11">
        <v>10570</v>
      </c>
      <c r="G21" s="11">
        <v>843.69569999999999</v>
      </c>
      <c r="H21" s="11">
        <v>0</v>
      </c>
      <c r="I21" s="11">
        <v>0</v>
      </c>
      <c r="J21" s="11">
        <v>0</v>
      </c>
      <c r="K21" s="11">
        <v>0</v>
      </c>
      <c r="L21" s="56">
        <v>14658</v>
      </c>
    </row>
    <row r="22" spans="1:12" x14ac:dyDescent="0.2">
      <c r="A22" s="89" t="s">
        <v>32</v>
      </c>
      <c r="B22" s="90">
        <v>3</v>
      </c>
      <c r="C22" s="90">
        <v>7</v>
      </c>
      <c r="D22" s="90">
        <v>4773</v>
      </c>
      <c r="E22" s="90">
        <v>301.52550000000002</v>
      </c>
      <c r="F22" s="90">
        <v>8104</v>
      </c>
      <c r="G22" s="90">
        <v>516.58039999999994</v>
      </c>
      <c r="H22" s="90">
        <v>0</v>
      </c>
      <c r="I22" s="90">
        <v>0</v>
      </c>
      <c r="J22" s="90">
        <v>0</v>
      </c>
      <c r="K22" s="90">
        <v>0</v>
      </c>
      <c r="L22" s="91">
        <v>12877</v>
      </c>
    </row>
    <row r="23" spans="1:12" x14ac:dyDescent="0.2">
      <c r="A23" s="55" t="s">
        <v>33</v>
      </c>
      <c r="B23" s="11">
        <v>1</v>
      </c>
      <c r="C23" s="11">
        <v>3</v>
      </c>
      <c r="D23" s="11">
        <v>234</v>
      </c>
      <c r="E23" s="11">
        <v>15.6</v>
      </c>
      <c r="F23" s="11">
        <v>226</v>
      </c>
      <c r="G23" s="11">
        <v>15.066700000000001</v>
      </c>
      <c r="H23" s="11">
        <v>0</v>
      </c>
      <c r="I23" s="11">
        <v>0</v>
      </c>
      <c r="J23" s="11">
        <v>0</v>
      </c>
      <c r="K23" s="11">
        <v>0</v>
      </c>
      <c r="L23" s="56">
        <v>460</v>
      </c>
    </row>
    <row r="24" spans="1:12" x14ac:dyDescent="0.2">
      <c r="A24" s="89" t="s">
        <v>34</v>
      </c>
      <c r="B24" s="90">
        <v>117</v>
      </c>
      <c r="C24" s="90">
        <v>1636</v>
      </c>
      <c r="D24" s="90">
        <v>353951</v>
      </c>
      <c r="E24" s="90">
        <v>20211.254300000004</v>
      </c>
      <c r="F24" s="90">
        <v>1707663</v>
      </c>
      <c r="G24" s="90">
        <v>88371.036000000022</v>
      </c>
      <c r="H24" s="90">
        <v>112602</v>
      </c>
      <c r="I24" s="90">
        <v>7087.4771999999984</v>
      </c>
      <c r="J24" s="90">
        <v>679340</v>
      </c>
      <c r="K24" s="90">
        <v>32059.631099999995</v>
      </c>
      <c r="L24" s="91">
        <v>2853556</v>
      </c>
    </row>
    <row r="25" spans="1:12" x14ac:dyDescent="0.2">
      <c r="A25" s="55" t="s">
        <v>35</v>
      </c>
      <c r="B25" s="11">
        <v>2</v>
      </c>
      <c r="C25" s="11">
        <v>4</v>
      </c>
      <c r="D25" s="11">
        <v>416</v>
      </c>
      <c r="E25" s="11">
        <v>25.0105</v>
      </c>
      <c r="F25" s="11">
        <v>3256</v>
      </c>
      <c r="G25" s="11">
        <v>187.4667</v>
      </c>
      <c r="H25" s="11">
        <v>0</v>
      </c>
      <c r="I25" s="11">
        <v>0</v>
      </c>
      <c r="J25" s="11">
        <v>0</v>
      </c>
      <c r="K25" s="11">
        <v>0</v>
      </c>
      <c r="L25" s="56">
        <v>3672</v>
      </c>
    </row>
    <row r="26" spans="1:12" x14ac:dyDescent="0.2">
      <c r="A26" s="89" t="s">
        <v>36</v>
      </c>
      <c r="B26" s="90">
        <v>2</v>
      </c>
      <c r="C26" s="90">
        <v>5</v>
      </c>
      <c r="D26" s="90">
        <v>2302</v>
      </c>
      <c r="E26" s="90">
        <v>113.66419999999999</v>
      </c>
      <c r="F26" s="90">
        <v>9402</v>
      </c>
      <c r="G26" s="90">
        <v>459.49369999999999</v>
      </c>
      <c r="H26" s="90">
        <v>0</v>
      </c>
      <c r="I26" s="90">
        <v>0</v>
      </c>
      <c r="J26" s="90">
        <v>0</v>
      </c>
      <c r="K26" s="90">
        <v>0</v>
      </c>
      <c r="L26" s="91">
        <v>11704</v>
      </c>
    </row>
    <row r="27" spans="1:12" x14ac:dyDescent="0.2">
      <c r="A27" s="55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56">
        <v>0</v>
      </c>
    </row>
    <row r="28" spans="1:12" x14ac:dyDescent="0.2">
      <c r="A28" s="89" t="s">
        <v>38</v>
      </c>
      <c r="B28" s="90">
        <v>5</v>
      </c>
      <c r="C28" s="90">
        <v>13</v>
      </c>
      <c r="D28" s="90">
        <v>7109</v>
      </c>
      <c r="E28" s="90">
        <v>415.84820000000002</v>
      </c>
      <c r="F28" s="90">
        <v>11942</v>
      </c>
      <c r="G28" s="90">
        <v>650.20830000000001</v>
      </c>
      <c r="H28" s="90">
        <v>0</v>
      </c>
      <c r="I28" s="90">
        <v>0</v>
      </c>
      <c r="J28" s="90">
        <v>0</v>
      </c>
      <c r="K28" s="90">
        <v>0</v>
      </c>
      <c r="L28" s="91">
        <v>19051</v>
      </c>
    </row>
    <row r="29" spans="1:12" x14ac:dyDescent="0.2">
      <c r="A29" s="55" t="s">
        <v>39</v>
      </c>
      <c r="B29" s="11">
        <v>11</v>
      </c>
      <c r="C29" s="11">
        <v>44</v>
      </c>
      <c r="D29" s="11">
        <v>13971</v>
      </c>
      <c r="E29" s="11">
        <v>1074.2161000000001</v>
      </c>
      <c r="F29" s="11">
        <v>29849</v>
      </c>
      <c r="G29" s="11">
        <v>1861.5764000000001</v>
      </c>
      <c r="H29" s="11">
        <v>0</v>
      </c>
      <c r="I29" s="11">
        <v>0</v>
      </c>
      <c r="J29" s="11">
        <v>0</v>
      </c>
      <c r="K29" s="11">
        <v>0</v>
      </c>
      <c r="L29" s="56">
        <v>43820</v>
      </c>
    </row>
    <row r="30" spans="1:12" x14ac:dyDescent="0.2">
      <c r="A30" s="89" t="s">
        <v>40</v>
      </c>
      <c r="B30" s="90">
        <v>3</v>
      </c>
      <c r="C30" s="90">
        <v>4</v>
      </c>
      <c r="D30" s="90">
        <v>1208</v>
      </c>
      <c r="E30" s="90">
        <v>84.1905</v>
      </c>
      <c r="F30" s="90">
        <v>1660</v>
      </c>
      <c r="G30" s="90">
        <v>111.203</v>
      </c>
      <c r="H30" s="90">
        <v>0</v>
      </c>
      <c r="I30" s="90">
        <v>0</v>
      </c>
      <c r="J30" s="90">
        <v>56</v>
      </c>
      <c r="K30" s="90">
        <v>8</v>
      </c>
      <c r="L30" s="91">
        <v>2924</v>
      </c>
    </row>
    <row r="31" spans="1:12" x14ac:dyDescent="0.2">
      <c r="A31" s="55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56">
        <v>0</v>
      </c>
    </row>
    <row r="32" spans="1:12" x14ac:dyDescent="0.2">
      <c r="A32" s="89" t="s">
        <v>42</v>
      </c>
      <c r="B32" s="90">
        <v>14</v>
      </c>
      <c r="C32" s="90">
        <v>54</v>
      </c>
      <c r="D32" s="90">
        <v>25501</v>
      </c>
      <c r="E32" s="90">
        <v>1808.1117999999997</v>
      </c>
      <c r="F32" s="90">
        <v>58549</v>
      </c>
      <c r="G32" s="90">
        <v>3639.9625999999998</v>
      </c>
      <c r="H32" s="90">
        <v>1680</v>
      </c>
      <c r="I32" s="90">
        <v>100.1891</v>
      </c>
      <c r="J32" s="90">
        <v>12738</v>
      </c>
      <c r="K32" s="90">
        <v>772.76189999999997</v>
      </c>
      <c r="L32" s="91">
        <v>98468</v>
      </c>
    </row>
    <row r="33" spans="1:12" x14ac:dyDescent="0.2">
      <c r="A33" s="55" t="s">
        <v>43</v>
      </c>
      <c r="B33" s="11">
        <v>4</v>
      </c>
      <c r="C33" s="11">
        <v>24</v>
      </c>
      <c r="D33" s="11">
        <v>3768</v>
      </c>
      <c r="E33" s="11">
        <v>307.67250000000001</v>
      </c>
      <c r="F33" s="11">
        <v>13634</v>
      </c>
      <c r="G33" s="11">
        <v>802.0367</v>
      </c>
      <c r="H33" s="11">
        <v>0</v>
      </c>
      <c r="I33" s="11">
        <v>0</v>
      </c>
      <c r="J33" s="11">
        <v>6608</v>
      </c>
      <c r="K33" s="11">
        <v>314.66669999999999</v>
      </c>
      <c r="L33" s="56">
        <v>24010</v>
      </c>
    </row>
    <row r="34" spans="1:12" x14ac:dyDescent="0.2">
      <c r="A34" s="89" t="s">
        <v>44</v>
      </c>
      <c r="B34" s="90">
        <v>1</v>
      </c>
      <c r="C34" s="90">
        <v>1</v>
      </c>
      <c r="D34" s="90">
        <v>0</v>
      </c>
      <c r="E34" s="90">
        <v>0</v>
      </c>
      <c r="F34" s="90">
        <v>726</v>
      </c>
      <c r="G34" s="90">
        <v>34.571399999999997</v>
      </c>
      <c r="H34" s="90">
        <v>0</v>
      </c>
      <c r="I34" s="90">
        <v>0</v>
      </c>
      <c r="J34" s="90">
        <v>0</v>
      </c>
      <c r="K34" s="90">
        <v>0</v>
      </c>
      <c r="L34" s="91">
        <v>726</v>
      </c>
    </row>
    <row r="35" spans="1:12" x14ac:dyDescent="0.2">
      <c r="A35" s="55" t="s">
        <v>45</v>
      </c>
      <c r="B35" s="11">
        <v>21</v>
      </c>
      <c r="C35" s="11">
        <v>188</v>
      </c>
      <c r="D35" s="11">
        <v>50626</v>
      </c>
      <c r="E35" s="11">
        <v>2884.8000000000006</v>
      </c>
      <c r="F35" s="11">
        <v>206844</v>
      </c>
      <c r="G35" s="11">
        <v>11405.730299999999</v>
      </c>
      <c r="H35" s="11">
        <v>756</v>
      </c>
      <c r="I35" s="11">
        <v>36</v>
      </c>
      <c r="J35" s="11">
        <v>37953</v>
      </c>
      <c r="K35" s="11">
        <v>2289.6904000000004</v>
      </c>
      <c r="L35" s="56">
        <v>296179</v>
      </c>
    </row>
    <row r="36" spans="1:12" x14ac:dyDescent="0.2">
      <c r="A36" s="89" t="s">
        <v>46</v>
      </c>
      <c r="B36" s="90">
        <v>6</v>
      </c>
      <c r="C36" s="90">
        <v>19</v>
      </c>
      <c r="D36" s="90">
        <v>9044</v>
      </c>
      <c r="E36" s="90">
        <v>420.22239999999999</v>
      </c>
      <c r="F36" s="90">
        <v>19128</v>
      </c>
      <c r="G36" s="90">
        <v>914.77410000000009</v>
      </c>
      <c r="H36" s="90">
        <v>0</v>
      </c>
      <c r="I36" s="90">
        <v>0</v>
      </c>
      <c r="J36" s="90">
        <v>1591</v>
      </c>
      <c r="K36" s="90">
        <v>83.736800000000002</v>
      </c>
      <c r="L36" s="91">
        <v>29763</v>
      </c>
    </row>
    <row r="37" spans="1:12" x14ac:dyDescent="0.2">
      <c r="A37" s="55" t="s">
        <v>47</v>
      </c>
      <c r="B37" s="11">
        <v>1</v>
      </c>
      <c r="C37" s="11">
        <v>5</v>
      </c>
      <c r="D37" s="11">
        <v>290</v>
      </c>
      <c r="E37" s="11">
        <v>14.5</v>
      </c>
      <c r="F37" s="11">
        <v>2207</v>
      </c>
      <c r="G37" s="11">
        <v>105.09520000000001</v>
      </c>
      <c r="H37" s="11">
        <v>0</v>
      </c>
      <c r="I37" s="11">
        <v>0</v>
      </c>
      <c r="J37" s="11">
        <v>0</v>
      </c>
      <c r="K37" s="11">
        <v>0</v>
      </c>
      <c r="L37" s="56">
        <v>2497</v>
      </c>
    </row>
    <row r="38" spans="1:12" x14ac:dyDescent="0.2">
      <c r="A38" s="89" t="s">
        <v>48</v>
      </c>
      <c r="B38" s="90">
        <v>24</v>
      </c>
      <c r="C38" s="90">
        <v>205</v>
      </c>
      <c r="D38" s="90">
        <v>37400</v>
      </c>
      <c r="E38" s="90">
        <v>2451.7356999999997</v>
      </c>
      <c r="F38" s="90">
        <v>229938</v>
      </c>
      <c r="G38" s="90">
        <v>12020.5592</v>
      </c>
      <c r="H38" s="90">
        <v>872</v>
      </c>
      <c r="I38" s="90">
        <v>52.476199999999999</v>
      </c>
      <c r="J38" s="90">
        <v>34647</v>
      </c>
      <c r="K38" s="90">
        <v>2114.6026000000002</v>
      </c>
      <c r="L38" s="91">
        <v>302857</v>
      </c>
    </row>
    <row r="39" spans="1:12" x14ac:dyDescent="0.2">
      <c r="A39" s="55" t="s">
        <v>49</v>
      </c>
      <c r="B39" s="11">
        <v>16</v>
      </c>
      <c r="C39" s="11">
        <v>196</v>
      </c>
      <c r="D39" s="11">
        <v>79651</v>
      </c>
      <c r="E39" s="11">
        <v>4002.2677999999992</v>
      </c>
      <c r="F39" s="11">
        <v>174171</v>
      </c>
      <c r="G39" s="11">
        <v>8792.7325000000001</v>
      </c>
      <c r="H39" s="11">
        <v>11983</v>
      </c>
      <c r="I39" s="11">
        <v>703.04769999999996</v>
      </c>
      <c r="J39" s="11">
        <v>30152</v>
      </c>
      <c r="K39" s="11">
        <v>1647.1062999999999</v>
      </c>
      <c r="L39" s="56">
        <v>295957</v>
      </c>
    </row>
    <row r="40" spans="1:12" x14ac:dyDescent="0.2">
      <c r="A40" s="89" t="s">
        <v>50</v>
      </c>
      <c r="B40" s="90">
        <v>3</v>
      </c>
      <c r="C40" s="90">
        <v>17</v>
      </c>
      <c r="D40" s="90">
        <v>3634</v>
      </c>
      <c r="E40" s="90">
        <v>218.4812</v>
      </c>
      <c r="F40" s="90">
        <v>13970</v>
      </c>
      <c r="G40" s="90">
        <v>842.37779999999998</v>
      </c>
      <c r="H40" s="90">
        <v>0</v>
      </c>
      <c r="I40" s="90">
        <v>0</v>
      </c>
      <c r="J40" s="90">
        <v>0</v>
      </c>
      <c r="K40" s="90">
        <v>0</v>
      </c>
      <c r="L40" s="91">
        <v>17604</v>
      </c>
    </row>
    <row r="41" spans="1:12" x14ac:dyDescent="0.2">
      <c r="A41" s="55" t="s">
        <v>51</v>
      </c>
      <c r="B41" s="11">
        <v>23</v>
      </c>
      <c r="C41" s="11">
        <v>197</v>
      </c>
      <c r="D41" s="11">
        <v>36660</v>
      </c>
      <c r="E41" s="11">
        <v>2971.4852999999998</v>
      </c>
      <c r="F41" s="11">
        <v>126012</v>
      </c>
      <c r="G41" s="11">
        <v>7197.517899999998</v>
      </c>
      <c r="H41" s="11">
        <v>4664</v>
      </c>
      <c r="I41" s="11">
        <v>369.97140000000002</v>
      </c>
      <c r="J41" s="11">
        <v>14925</v>
      </c>
      <c r="K41" s="11">
        <v>793.96280000000002</v>
      </c>
      <c r="L41" s="56">
        <v>182261</v>
      </c>
    </row>
    <row r="42" spans="1:12" x14ac:dyDescent="0.2">
      <c r="A42" s="89" t="s">
        <v>52</v>
      </c>
      <c r="B42" s="90">
        <v>30</v>
      </c>
      <c r="C42" s="90">
        <v>276</v>
      </c>
      <c r="D42" s="90">
        <v>74712</v>
      </c>
      <c r="E42" s="90">
        <v>4015.8900000000003</v>
      </c>
      <c r="F42" s="90">
        <v>253444</v>
      </c>
      <c r="G42" s="90">
        <v>12784.360699999999</v>
      </c>
      <c r="H42" s="90">
        <v>7454</v>
      </c>
      <c r="I42" s="90">
        <v>402.43540000000007</v>
      </c>
      <c r="J42" s="90">
        <v>91888</v>
      </c>
      <c r="K42" s="90">
        <v>4617.0308000000005</v>
      </c>
      <c r="L42" s="91">
        <v>427498</v>
      </c>
    </row>
    <row r="43" spans="1:12" x14ac:dyDescent="0.2">
      <c r="A43" s="55" t="s">
        <v>53</v>
      </c>
      <c r="B43" s="11">
        <v>6</v>
      </c>
      <c r="C43" s="11">
        <v>140</v>
      </c>
      <c r="D43" s="11">
        <v>37386</v>
      </c>
      <c r="E43" s="11">
        <v>1736.2927000000002</v>
      </c>
      <c r="F43" s="11">
        <v>143506</v>
      </c>
      <c r="G43" s="11">
        <v>6669.9459999999999</v>
      </c>
      <c r="H43" s="11">
        <v>10230</v>
      </c>
      <c r="I43" s="11">
        <v>427.35929999999996</v>
      </c>
      <c r="J43" s="11">
        <v>79153</v>
      </c>
      <c r="K43" s="11">
        <v>3857.2282999999998</v>
      </c>
      <c r="L43" s="56">
        <v>270275</v>
      </c>
    </row>
    <row r="44" spans="1:12" x14ac:dyDescent="0.2">
      <c r="A44" s="89" t="s">
        <v>54</v>
      </c>
      <c r="B44" s="90">
        <v>6</v>
      </c>
      <c r="C44" s="90">
        <v>136</v>
      </c>
      <c r="D44" s="90">
        <v>20363</v>
      </c>
      <c r="E44" s="90">
        <v>1405.3371</v>
      </c>
      <c r="F44" s="90">
        <v>58741</v>
      </c>
      <c r="G44" s="90">
        <v>3271.3284000000003</v>
      </c>
      <c r="H44" s="90">
        <v>0</v>
      </c>
      <c r="I44" s="90">
        <v>0</v>
      </c>
      <c r="J44" s="90">
        <v>687</v>
      </c>
      <c r="K44" s="90">
        <v>36.157899999999998</v>
      </c>
      <c r="L44" s="91">
        <v>79791</v>
      </c>
    </row>
    <row r="45" spans="1:12" x14ac:dyDescent="0.2">
      <c r="A45" s="55" t="s">
        <v>55</v>
      </c>
      <c r="B45" s="11">
        <v>4</v>
      </c>
      <c r="C45" s="11">
        <v>26</v>
      </c>
      <c r="D45" s="11">
        <v>19242</v>
      </c>
      <c r="E45" s="11">
        <v>920.37300000000005</v>
      </c>
      <c r="F45" s="11">
        <v>21814</v>
      </c>
      <c r="G45" s="11">
        <v>1038.7619999999999</v>
      </c>
      <c r="H45" s="11">
        <v>175</v>
      </c>
      <c r="I45" s="11">
        <v>8.3332999999999995</v>
      </c>
      <c r="J45" s="11">
        <v>0</v>
      </c>
      <c r="K45" s="11">
        <v>0</v>
      </c>
      <c r="L45" s="56">
        <v>41231</v>
      </c>
    </row>
    <row r="46" spans="1:12" x14ac:dyDescent="0.2">
      <c r="A46" s="89" t="s">
        <v>56</v>
      </c>
      <c r="B46" s="90">
        <v>9</v>
      </c>
      <c r="C46" s="90">
        <v>28</v>
      </c>
      <c r="D46" s="90">
        <v>31393</v>
      </c>
      <c r="E46" s="90">
        <v>2075.3658</v>
      </c>
      <c r="F46" s="90">
        <v>46444</v>
      </c>
      <c r="G46" s="90">
        <v>3010.1696000000002</v>
      </c>
      <c r="H46" s="90">
        <v>294</v>
      </c>
      <c r="I46" s="90">
        <v>14</v>
      </c>
      <c r="J46" s="90">
        <v>284</v>
      </c>
      <c r="K46" s="90">
        <v>13.5238</v>
      </c>
      <c r="L46" s="91">
        <v>78415</v>
      </c>
    </row>
    <row r="47" spans="1:12" x14ac:dyDescent="0.2">
      <c r="A47" s="55" t="s">
        <v>57</v>
      </c>
      <c r="B47" s="11">
        <v>7</v>
      </c>
      <c r="C47" s="11">
        <v>61</v>
      </c>
      <c r="D47" s="11">
        <v>27191</v>
      </c>
      <c r="E47" s="11">
        <v>1240.2981</v>
      </c>
      <c r="F47" s="11">
        <v>72556</v>
      </c>
      <c r="G47" s="11">
        <v>3335.5760999999993</v>
      </c>
      <c r="H47" s="11">
        <v>11221</v>
      </c>
      <c r="I47" s="11">
        <v>534.33330000000001</v>
      </c>
      <c r="J47" s="11">
        <v>4415</v>
      </c>
      <c r="K47" s="11">
        <v>191.41380000000001</v>
      </c>
      <c r="L47" s="56">
        <v>115383</v>
      </c>
    </row>
    <row r="48" spans="1:12" x14ac:dyDescent="0.2">
      <c r="A48" s="89" t="s">
        <v>58</v>
      </c>
      <c r="B48" s="90">
        <v>24</v>
      </c>
      <c r="C48" s="90">
        <v>119</v>
      </c>
      <c r="D48" s="90">
        <v>68578</v>
      </c>
      <c r="E48" s="90">
        <v>3470.5632999999998</v>
      </c>
      <c r="F48" s="90">
        <v>201631</v>
      </c>
      <c r="G48" s="90">
        <v>10159.7325</v>
      </c>
      <c r="H48" s="90">
        <v>507</v>
      </c>
      <c r="I48" s="90">
        <v>18.107099999999999</v>
      </c>
      <c r="J48" s="90">
        <v>36449</v>
      </c>
      <c r="K48" s="90">
        <v>5828.3724999999995</v>
      </c>
      <c r="L48" s="91">
        <v>307165</v>
      </c>
    </row>
    <row r="49" spans="1:12" x14ac:dyDescent="0.2">
      <c r="A49" s="55" t="s">
        <v>59</v>
      </c>
      <c r="B49" s="11">
        <v>4</v>
      </c>
      <c r="C49" s="11">
        <v>27</v>
      </c>
      <c r="D49" s="11">
        <v>11020</v>
      </c>
      <c r="E49" s="11">
        <v>947.11109999999996</v>
      </c>
      <c r="F49" s="11">
        <v>30827</v>
      </c>
      <c r="G49" s="11">
        <v>1987.8350999999998</v>
      </c>
      <c r="H49" s="11">
        <v>0</v>
      </c>
      <c r="I49" s="11">
        <v>0</v>
      </c>
      <c r="J49" s="11">
        <v>0</v>
      </c>
      <c r="K49" s="11">
        <v>0</v>
      </c>
      <c r="L49" s="56">
        <v>41847</v>
      </c>
    </row>
    <row r="50" spans="1:12" x14ac:dyDescent="0.2">
      <c r="A50" s="89" t="s">
        <v>60</v>
      </c>
      <c r="B50" s="90">
        <v>5</v>
      </c>
      <c r="C50" s="90">
        <v>22</v>
      </c>
      <c r="D50" s="90">
        <v>1737</v>
      </c>
      <c r="E50" s="90">
        <v>109.80109999999999</v>
      </c>
      <c r="F50" s="90">
        <v>10151</v>
      </c>
      <c r="G50" s="90">
        <v>968.67459999999994</v>
      </c>
      <c r="H50" s="90">
        <v>321</v>
      </c>
      <c r="I50" s="90">
        <v>123.8571</v>
      </c>
      <c r="J50" s="90">
        <v>0</v>
      </c>
      <c r="K50" s="90">
        <v>0</v>
      </c>
      <c r="L50" s="91">
        <v>12209</v>
      </c>
    </row>
    <row r="51" spans="1:12" x14ac:dyDescent="0.2">
      <c r="A51" s="55" t="s">
        <v>61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56">
        <v>0</v>
      </c>
    </row>
    <row r="52" spans="1:12" x14ac:dyDescent="0.2">
      <c r="A52" s="89" t="s">
        <v>62</v>
      </c>
      <c r="B52" s="90">
        <v>3</v>
      </c>
      <c r="C52" s="90">
        <v>13</v>
      </c>
      <c r="D52" s="90">
        <v>526</v>
      </c>
      <c r="E52" s="90">
        <v>43.833300000000001</v>
      </c>
      <c r="F52" s="90">
        <v>6411</v>
      </c>
      <c r="G52" s="90">
        <v>306.73090000000002</v>
      </c>
      <c r="H52" s="90">
        <v>642</v>
      </c>
      <c r="I52" s="90">
        <v>42.8</v>
      </c>
      <c r="J52" s="90">
        <v>0</v>
      </c>
      <c r="K52" s="90">
        <v>0</v>
      </c>
      <c r="L52" s="91">
        <v>7579</v>
      </c>
    </row>
    <row r="53" spans="1:12" x14ac:dyDescent="0.2">
      <c r="A53" s="55" t="s">
        <v>63</v>
      </c>
      <c r="B53" s="11">
        <v>5</v>
      </c>
      <c r="C53" s="11">
        <v>47</v>
      </c>
      <c r="D53" s="11">
        <v>10406</v>
      </c>
      <c r="E53" s="11">
        <v>589.04579999999999</v>
      </c>
      <c r="F53" s="11">
        <v>29532</v>
      </c>
      <c r="G53" s="11">
        <v>1430.9595999999999</v>
      </c>
      <c r="H53" s="11">
        <v>469</v>
      </c>
      <c r="I53" s="11">
        <v>22.333300000000001</v>
      </c>
      <c r="J53" s="11">
        <v>0</v>
      </c>
      <c r="K53" s="11">
        <v>0</v>
      </c>
      <c r="L53" s="56">
        <v>40407</v>
      </c>
    </row>
    <row r="54" spans="1:12" x14ac:dyDescent="0.2">
      <c r="A54" s="89" t="s">
        <v>64</v>
      </c>
      <c r="B54" s="90">
        <v>6</v>
      </c>
      <c r="C54" s="90">
        <v>52</v>
      </c>
      <c r="D54" s="90">
        <v>16746</v>
      </c>
      <c r="E54" s="90">
        <v>846.39679999999998</v>
      </c>
      <c r="F54" s="90">
        <v>46024</v>
      </c>
      <c r="G54" s="90">
        <v>2360.0081</v>
      </c>
      <c r="H54" s="90">
        <v>0</v>
      </c>
      <c r="I54" s="90">
        <v>0</v>
      </c>
      <c r="J54" s="90">
        <v>7549</v>
      </c>
      <c r="K54" s="90">
        <v>373.28570000000002</v>
      </c>
      <c r="L54" s="91">
        <v>70319</v>
      </c>
    </row>
    <row r="55" spans="1:12" x14ac:dyDescent="0.2">
      <c r="A55" s="55" t="s">
        <v>65</v>
      </c>
      <c r="B55" s="11">
        <v>12</v>
      </c>
      <c r="C55" s="11">
        <v>84</v>
      </c>
      <c r="D55" s="11">
        <v>5806</v>
      </c>
      <c r="E55" s="11">
        <v>412.27979999999997</v>
      </c>
      <c r="F55" s="11">
        <v>37711</v>
      </c>
      <c r="G55" s="11">
        <v>2533.0829000000003</v>
      </c>
      <c r="H55" s="11">
        <v>330</v>
      </c>
      <c r="I55" s="11">
        <v>22</v>
      </c>
      <c r="J55" s="11">
        <v>0</v>
      </c>
      <c r="K55" s="11">
        <v>0</v>
      </c>
      <c r="L55" s="56">
        <v>43847</v>
      </c>
    </row>
    <row r="56" spans="1:12" x14ac:dyDescent="0.2">
      <c r="A56" s="89" t="s">
        <v>66</v>
      </c>
      <c r="B56" s="90">
        <v>1</v>
      </c>
      <c r="C56" s="90">
        <v>16</v>
      </c>
      <c r="D56" s="90">
        <v>9975</v>
      </c>
      <c r="E56" s="90">
        <v>475</v>
      </c>
      <c r="F56" s="90">
        <v>14019</v>
      </c>
      <c r="G56" s="90">
        <v>667.57140000000004</v>
      </c>
      <c r="H56" s="90">
        <v>0</v>
      </c>
      <c r="I56" s="90">
        <v>0</v>
      </c>
      <c r="J56" s="90">
        <v>0</v>
      </c>
      <c r="K56" s="90">
        <v>0</v>
      </c>
      <c r="L56" s="91">
        <v>23994</v>
      </c>
    </row>
    <row r="57" spans="1:12" x14ac:dyDescent="0.2">
      <c r="A57" s="55" t="s">
        <v>67</v>
      </c>
      <c r="B57" s="11">
        <v>2</v>
      </c>
      <c r="C57" s="11">
        <v>6</v>
      </c>
      <c r="D57" s="11">
        <v>1641</v>
      </c>
      <c r="E57" s="11">
        <v>117.21429999999999</v>
      </c>
      <c r="F57" s="11">
        <v>2956</v>
      </c>
      <c r="G57" s="11">
        <v>211.1429</v>
      </c>
      <c r="H57" s="11">
        <v>0</v>
      </c>
      <c r="I57" s="11">
        <v>0</v>
      </c>
      <c r="J57" s="11">
        <v>0</v>
      </c>
      <c r="K57" s="11">
        <v>0</v>
      </c>
      <c r="L57" s="56">
        <v>4597</v>
      </c>
    </row>
    <row r="58" spans="1:12" x14ac:dyDescent="0.2">
      <c r="A58" s="89" t="s">
        <v>68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1">
        <v>0</v>
      </c>
    </row>
    <row r="59" spans="1:12" x14ac:dyDescent="0.2">
      <c r="A59" s="55" t="s">
        <v>69</v>
      </c>
      <c r="B59" s="11">
        <v>12</v>
      </c>
      <c r="C59" s="11">
        <v>79</v>
      </c>
      <c r="D59" s="11">
        <v>18079</v>
      </c>
      <c r="E59" s="11">
        <v>1632.2649999999999</v>
      </c>
      <c r="F59" s="11">
        <v>39383</v>
      </c>
      <c r="G59" s="11">
        <v>2507.1972000000001</v>
      </c>
      <c r="H59" s="11">
        <v>209</v>
      </c>
      <c r="I59" s="11">
        <v>29.857099999999999</v>
      </c>
      <c r="J59" s="11">
        <v>2682</v>
      </c>
      <c r="K59" s="11">
        <v>149</v>
      </c>
      <c r="L59" s="56">
        <v>60353</v>
      </c>
    </row>
    <row r="60" spans="1:12" x14ac:dyDescent="0.2">
      <c r="A60" s="89" t="s">
        <v>70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1">
        <v>0</v>
      </c>
    </row>
    <row r="61" spans="1:12" x14ac:dyDescent="0.2">
      <c r="A61" s="55" t="s">
        <v>71</v>
      </c>
      <c r="B61" s="11">
        <v>12</v>
      </c>
      <c r="C61" s="11">
        <v>67</v>
      </c>
      <c r="D61" s="11">
        <v>27131</v>
      </c>
      <c r="E61" s="11">
        <v>1511.6770999999999</v>
      </c>
      <c r="F61" s="11">
        <v>108802</v>
      </c>
      <c r="G61" s="11">
        <v>5610.773799999999</v>
      </c>
      <c r="H61" s="11">
        <v>1258</v>
      </c>
      <c r="I61" s="11">
        <v>96.769199999999998</v>
      </c>
      <c r="J61" s="11">
        <v>2193</v>
      </c>
      <c r="K61" s="11">
        <v>115.4211</v>
      </c>
      <c r="L61" s="56">
        <v>139384</v>
      </c>
    </row>
    <row r="62" spans="1:12" x14ac:dyDescent="0.2">
      <c r="A62" s="89" t="s">
        <v>72</v>
      </c>
      <c r="B62" s="90">
        <v>6</v>
      </c>
      <c r="C62" s="90">
        <v>33</v>
      </c>
      <c r="D62" s="90">
        <v>7977</v>
      </c>
      <c r="E62" s="90">
        <v>407.07620000000003</v>
      </c>
      <c r="F62" s="90">
        <v>20982</v>
      </c>
      <c r="G62" s="90">
        <v>1119.7382</v>
      </c>
      <c r="H62" s="90">
        <v>592</v>
      </c>
      <c r="I62" s="90">
        <v>39.466700000000003</v>
      </c>
      <c r="J62" s="90">
        <v>0</v>
      </c>
      <c r="K62" s="90">
        <v>0</v>
      </c>
      <c r="L62" s="91">
        <v>29551</v>
      </c>
    </row>
    <row r="63" spans="1:12" x14ac:dyDescent="0.2">
      <c r="A63" s="55" t="s">
        <v>73</v>
      </c>
      <c r="B63" s="11">
        <v>2</v>
      </c>
      <c r="C63" s="11">
        <v>15</v>
      </c>
      <c r="D63" s="11">
        <v>1671</v>
      </c>
      <c r="E63" s="11">
        <v>88.528600000000012</v>
      </c>
      <c r="F63" s="11">
        <v>5676</v>
      </c>
      <c r="G63" s="11">
        <v>283.32859999999999</v>
      </c>
      <c r="H63" s="11">
        <v>0</v>
      </c>
      <c r="I63" s="11">
        <v>0</v>
      </c>
      <c r="J63" s="11">
        <v>0</v>
      </c>
      <c r="K63" s="11">
        <v>0</v>
      </c>
      <c r="L63" s="56">
        <v>7347</v>
      </c>
    </row>
    <row r="64" spans="1:12" ht="15.75" x14ac:dyDescent="0.25">
      <c r="A64" s="82" t="s">
        <v>74</v>
      </c>
      <c r="B64" s="92">
        <v>516</v>
      </c>
      <c r="C64" s="92">
        <v>4668</v>
      </c>
      <c r="D64" s="92">
        <v>1342453</v>
      </c>
      <c r="E64" s="92">
        <v>80691.968800000017</v>
      </c>
      <c r="F64" s="92">
        <v>4408216</v>
      </c>
      <c r="G64" s="92">
        <v>231337.42620000002</v>
      </c>
      <c r="H64" s="92">
        <v>198551</v>
      </c>
      <c r="I64" s="92">
        <v>11731.638899999996</v>
      </c>
      <c r="J64" s="92">
        <v>1131123</v>
      </c>
      <c r="K64" s="92">
        <v>58853.636599999998</v>
      </c>
      <c r="L64" s="92">
        <v>7080343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/>
  </sheetViews>
  <sheetFormatPr defaultRowHeight="15" x14ac:dyDescent="0.2"/>
  <cols>
    <col min="1" max="1" width="15.77734375" style="2" customWidth="1"/>
    <col min="2" max="2" width="12.21875" style="2" customWidth="1"/>
    <col min="3" max="3" width="8.77734375" style="2" bestFit="1" customWidth="1"/>
    <col min="4" max="4" width="10.33203125" style="2" customWidth="1"/>
    <col min="5" max="5" width="19.5546875" style="2" customWidth="1"/>
    <col min="6" max="6" width="10.33203125" style="2" customWidth="1"/>
    <col min="7" max="7" width="19.109375" style="2" customWidth="1"/>
    <col min="8" max="8" width="10.44140625" style="2" customWidth="1"/>
    <col min="9" max="9" width="19.33203125" style="2" customWidth="1"/>
    <col min="10" max="10" width="10.21875" style="2" customWidth="1"/>
    <col min="11" max="11" width="20" style="2" bestFit="1" customWidth="1"/>
    <col min="12" max="12" width="16.33203125" style="2" bestFit="1" customWidth="1"/>
    <col min="13" max="16384" width="8.88671875" style="2"/>
  </cols>
  <sheetData>
    <row r="1" spans="1:12" ht="23.25" x14ac:dyDescent="0.35">
      <c r="A1" s="7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x14ac:dyDescent="0.2">
      <c r="A2" t="s">
        <v>1</v>
      </c>
    </row>
    <row r="3" spans="1:12" customFormat="1" x14ac:dyDescent="0.2">
      <c r="A3" t="s">
        <v>2</v>
      </c>
    </row>
    <row r="4" spans="1:12" customFormat="1" x14ac:dyDescent="0.2">
      <c r="A4" t="s">
        <v>76</v>
      </c>
    </row>
    <row r="5" spans="1:12" s="175" customFormat="1" ht="43.5" customHeight="1" x14ac:dyDescent="0.25">
      <c r="A5" s="180" t="s">
        <v>4</v>
      </c>
      <c r="B5" s="181" t="s">
        <v>5</v>
      </c>
      <c r="C5" s="182" t="s">
        <v>6</v>
      </c>
      <c r="D5" s="181" t="s">
        <v>7</v>
      </c>
      <c r="E5" s="182" t="s">
        <v>8</v>
      </c>
      <c r="F5" s="181" t="s">
        <v>9</v>
      </c>
      <c r="G5" s="182" t="s">
        <v>10</v>
      </c>
      <c r="H5" s="181" t="s">
        <v>11</v>
      </c>
      <c r="I5" s="182" t="s">
        <v>12</v>
      </c>
      <c r="J5" s="181" t="s">
        <v>13</v>
      </c>
      <c r="K5" s="182" t="s">
        <v>14</v>
      </c>
      <c r="L5" s="183" t="s">
        <v>79</v>
      </c>
    </row>
    <row r="6" spans="1:12" x14ac:dyDescent="0.2">
      <c r="A6" s="89" t="s">
        <v>16</v>
      </c>
      <c r="B6" s="93">
        <v>13</v>
      </c>
      <c r="C6" s="93">
        <v>164</v>
      </c>
      <c r="D6" s="93">
        <v>139035</v>
      </c>
      <c r="E6" s="93">
        <v>9449.6877999999997</v>
      </c>
      <c r="F6" s="93">
        <v>300046</v>
      </c>
      <c r="G6" s="93">
        <v>20029.368499999993</v>
      </c>
      <c r="H6" s="93">
        <v>2297</v>
      </c>
      <c r="I6" s="93">
        <v>168.2346</v>
      </c>
      <c r="J6" s="93">
        <v>74325</v>
      </c>
      <c r="K6" s="93">
        <v>4485.1743999999999</v>
      </c>
      <c r="L6" s="94">
        <v>515703</v>
      </c>
    </row>
    <row r="7" spans="1:12" x14ac:dyDescent="0.2">
      <c r="A7" s="55" t="s">
        <v>17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57">
        <v>0</v>
      </c>
    </row>
    <row r="8" spans="1:12" x14ac:dyDescent="0.2">
      <c r="A8" s="89" t="s">
        <v>18</v>
      </c>
      <c r="B8" s="93">
        <v>1</v>
      </c>
      <c r="C8" s="93">
        <v>2</v>
      </c>
      <c r="D8" s="93">
        <v>3769</v>
      </c>
      <c r="E8" s="93">
        <v>223.53809999999999</v>
      </c>
      <c r="F8" s="93">
        <v>4947</v>
      </c>
      <c r="G8" s="93">
        <v>281.35360000000003</v>
      </c>
      <c r="H8" s="93">
        <v>0</v>
      </c>
      <c r="I8" s="93">
        <v>0</v>
      </c>
      <c r="J8" s="93">
        <v>0</v>
      </c>
      <c r="K8" s="93">
        <v>0</v>
      </c>
      <c r="L8" s="94">
        <v>8716</v>
      </c>
    </row>
    <row r="9" spans="1:12" x14ac:dyDescent="0.2">
      <c r="A9" s="55" t="s">
        <v>19</v>
      </c>
      <c r="B9" s="12">
        <v>6</v>
      </c>
      <c r="C9" s="12">
        <v>73</v>
      </c>
      <c r="D9" s="12">
        <v>42074</v>
      </c>
      <c r="E9" s="12">
        <v>2338.0179999999996</v>
      </c>
      <c r="F9" s="12">
        <v>83761</v>
      </c>
      <c r="G9" s="12">
        <v>4668.7765000000009</v>
      </c>
      <c r="H9" s="12">
        <v>5226</v>
      </c>
      <c r="I9" s="12">
        <v>503.22499999999997</v>
      </c>
      <c r="J9" s="12">
        <v>7483</v>
      </c>
      <c r="K9" s="12">
        <v>485.84259999999995</v>
      </c>
      <c r="L9" s="57">
        <v>138544</v>
      </c>
    </row>
    <row r="10" spans="1:12" x14ac:dyDescent="0.2">
      <c r="A10" s="89" t="s">
        <v>20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4">
        <v>0</v>
      </c>
    </row>
    <row r="11" spans="1:12" x14ac:dyDescent="0.2">
      <c r="A11" s="55" t="s">
        <v>21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57">
        <v>0</v>
      </c>
    </row>
    <row r="12" spans="1:12" x14ac:dyDescent="0.2">
      <c r="A12" s="89" t="s">
        <v>22</v>
      </c>
      <c r="B12" s="93">
        <v>9</v>
      </c>
      <c r="C12" s="93">
        <v>145</v>
      </c>
      <c r="D12" s="93">
        <v>129947</v>
      </c>
      <c r="E12" s="93">
        <v>8361.7994999999992</v>
      </c>
      <c r="F12" s="93">
        <v>292712</v>
      </c>
      <c r="G12" s="93">
        <v>18659.2078</v>
      </c>
      <c r="H12" s="93">
        <v>450</v>
      </c>
      <c r="I12" s="93">
        <v>30</v>
      </c>
      <c r="J12" s="93">
        <v>35712</v>
      </c>
      <c r="K12" s="93">
        <v>2012.9827</v>
      </c>
      <c r="L12" s="94">
        <v>458821</v>
      </c>
    </row>
    <row r="13" spans="1:12" x14ac:dyDescent="0.2">
      <c r="A13" s="55" t="s">
        <v>23</v>
      </c>
      <c r="B13" s="12">
        <v>1</v>
      </c>
      <c r="C13" s="12">
        <v>15</v>
      </c>
      <c r="D13" s="12">
        <v>21786</v>
      </c>
      <c r="E13" s="12">
        <v>1668.8309999999999</v>
      </c>
      <c r="F13" s="12">
        <v>29011</v>
      </c>
      <c r="G13" s="12">
        <v>2205.8320999999996</v>
      </c>
      <c r="H13" s="12">
        <v>0</v>
      </c>
      <c r="I13" s="12">
        <v>0</v>
      </c>
      <c r="J13" s="12">
        <v>0</v>
      </c>
      <c r="K13" s="12">
        <v>0</v>
      </c>
      <c r="L13" s="57">
        <v>50797</v>
      </c>
    </row>
    <row r="14" spans="1:12" x14ac:dyDescent="0.2">
      <c r="A14" s="89" t="s">
        <v>24</v>
      </c>
      <c r="B14" s="93">
        <v>3</v>
      </c>
      <c r="C14" s="93">
        <v>4</v>
      </c>
      <c r="D14" s="93">
        <v>15346</v>
      </c>
      <c r="E14" s="93">
        <v>1109.6714000000002</v>
      </c>
      <c r="F14" s="93">
        <v>23752</v>
      </c>
      <c r="G14" s="93">
        <v>1602.8622</v>
      </c>
      <c r="H14" s="93">
        <v>0</v>
      </c>
      <c r="I14" s="93">
        <v>0</v>
      </c>
      <c r="J14" s="93">
        <v>0</v>
      </c>
      <c r="K14" s="93">
        <v>0</v>
      </c>
      <c r="L14" s="94">
        <v>39098</v>
      </c>
    </row>
    <row r="15" spans="1:12" x14ac:dyDescent="0.2">
      <c r="A15" s="55" t="s">
        <v>25</v>
      </c>
      <c r="B15" s="12">
        <v>26</v>
      </c>
      <c r="C15" s="12">
        <v>262</v>
      </c>
      <c r="D15" s="12">
        <v>163169</v>
      </c>
      <c r="E15" s="12">
        <v>11485.1875</v>
      </c>
      <c r="F15" s="12">
        <v>479263</v>
      </c>
      <c r="G15" s="12">
        <v>27337.604100000004</v>
      </c>
      <c r="H15" s="12">
        <v>39146</v>
      </c>
      <c r="I15" s="12">
        <v>2545.7040999999995</v>
      </c>
      <c r="J15" s="12">
        <v>3857</v>
      </c>
      <c r="K15" s="12">
        <v>262.31659999999999</v>
      </c>
      <c r="L15" s="57">
        <v>685435</v>
      </c>
    </row>
    <row r="16" spans="1:12" x14ac:dyDescent="0.2">
      <c r="A16" s="89" t="s">
        <v>26</v>
      </c>
      <c r="B16" s="93">
        <v>2</v>
      </c>
      <c r="C16" s="93">
        <v>3</v>
      </c>
      <c r="D16" s="93">
        <v>6144</v>
      </c>
      <c r="E16" s="93">
        <v>620.5714999999999</v>
      </c>
      <c r="F16" s="93">
        <v>6747</v>
      </c>
      <c r="G16" s="93">
        <v>672.93809999999996</v>
      </c>
      <c r="H16" s="93">
        <v>0</v>
      </c>
      <c r="I16" s="93">
        <v>0</v>
      </c>
      <c r="J16" s="93">
        <v>1201</v>
      </c>
      <c r="K16" s="93">
        <v>92.790500000000009</v>
      </c>
      <c r="L16" s="94">
        <v>14092</v>
      </c>
    </row>
    <row r="17" spans="1:12" x14ac:dyDescent="0.2">
      <c r="A17" s="55" t="s">
        <v>27</v>
      </c>
      <c r="B17" s="12">
        <v>8</v>
      </c>
      <c r="C17" s="12">
        <v>36</v>
      </c>
      <c r="D17" s="12">
        <v>5268</v>
      </c>
      <c r="E17" s="12">
        <v>341.10239999999999</v>
      </c>
      <c r="F17" s="12">
        <v>23511</v>
      </c>
      <c r="G17" s="12">
        <v>1615.2855</v>
      </c>
      <c r="H17" s="12">
        <v>958</v>
      </c>
      <c r="I17" s="12">
        <v>44.058800000000005</v>
      </c>
      <c r="J17" s="12">
        <v>180</v>
      </c>
      <c r="K17" s="12">
        <v>19.655899999999999</v>
      </c>
      <c r="L17" s="57">
        <v>29917</v>
      </c>
    </row>
    <row r="18" spans="1:12" x14ac:dyDescent="0.2">
      <c r="A18" s="89" t="s">
        <v>28</v>
      </c>
      <c r="B18" s="93">
        <v>10</v>
      </c>
      <c r="C18" s="93">
        <v>23</v>
      </c>
      <c r="D18" s="93">
        <v>19697</v>
      </c>
      <c r="E18" s="93">
        <v>1880.4547</v>
      </c>
      <c r="F18" s="93">
        <v>45248</v>
      </c>
      <c r="G18" s="93">
        <v>4079.4091999999996</v>
      </c>
      <c r="H18" s="93">
        <v>1291</v>
      </c>
      <c r="I18" s="93">
        <v>93.190399999999997</v>
      </c>
      <c r="J18" s="93">
        <v>5292</v>
      </c>
      <c r="K18" s="93">
        <v>390.00059999999996</v>
      </c>
      <c r="L18" s="94">
        <v>71528</v>
      </c>
    </row>
    <row r="19" spans="1:12" x14ac:dyDescent="0.2">
      <c r="A19" s="55" t="s">
        <v>29</v>
      </c>
      <c r="B19" s="12">
        <v>2</v>
      </c>
      <c r="C19" s="12">
        <v>2</v>
      </c>
      <c r="D19" s="12">
        <v>1169</v>
      </c>
      <c r="E19" s="12">
        <v>74.140500000000003</v>
      </c>
      <c r="F19" s="12">
        <v>3252</v>
      </c>
      <c r="G19" s="12">
        <v>224.6369</v>
      </c>
      <c r="H19" s="12">
        <v>0</v>
      </c>
      <c r="I19" s="12">
        <v>0</v>
      </c>
      <c r="J19" s="12">
        <v>0</v>
      </c>
      <c r="K19" s="12">
        <v>0</v>
      </c>
      <c r="L19" s="57">
        <v>4421</v>
      </c>
    </row>
    <row r="20" spans="1:12" x14ac:dyDescent="0.2">
      <c r="A20" s="89" t="s">
        <v>30</v>
      </c>
      <c r="B20" s="93">
        <v>27</v>
      </c>
      <c r="C20" s="93">
        <v>104</v>
      </c>
      <c r="D20" s="93">
        <v>299678</v>
      </c>
      <c r="E20" s="93">
        <v>20124.136299999998</v>
      </c>
      <c r="F20" s="93">
        <v>304268</v>
      </c>
      <c r="G20" s="93">
        <v>17913.168600000001</v>
      </c>
      <c r="H20" s="93">
        <v>11530</v>
      </c>
      <c r="I20" s="93">
        <v>628.93539999999996</v>
      </c>
      <c r="J20" s="93">
        <v>6394</v>
      </c>
      <c r="K20" s="93">
        <v>421.9391</v>
      </c>
      <c r="L20" s="94">
        <v>621870</v>
      </c>
    </row>
    <row r="21" spans="1:12" x14ac:dyDescent="0.2">
      <c r="A21" s="55" t="s">
        <v>31</v>
      </c>
      <c r="B21" s="12">
        <v>9</v>
      </c>
      <c r="C21" s="12">
        <v>26</v>
      </c>
      <c r="D21" s="12">
        <v>18819</v>
      </c>
      <c r="E21" s="12">
        <v>1443.9261999999999</v>
      </c>
      <c r="F21" s="12">
        <v>40294</v>
      </c>
      <c r="G21" s="12">
        <v>3155.2456000000002</v>
      </c>
      <c r="H21" s="12">
        <v>0</v>
      </c>
      <c r="I21" s="12">
        <v>0</v>
      </c>
      <c r="J21" s="12">
        <v>0</v>
      </c>
      <c r="K21" s="12">
        <v>0</v>
      </c>
      <c r="L21" s="57">
        <v>59113</v>
      </c>
    </row>
    <row r="22" spans="1:12" x14ac:dyDescent="0.2">
      <c r="A22" s="89" t="s">
        <v>32</v>
      </c>
      <c r="B22" s="93">
        <v>3</v>
      </c>
      <c r="C22" s="93">
        <v>7</v>
      </c>
      <c r="D22" s="93">
        <v>8303</v>
      </c>
      <c r="E22" s="93">
        <v>553.66840000000002</v>
      </c>
      <c r="F22" s="93">
        <v>14595</v>
      </c>
      <c r="G22" s="93">
        <v>980.22329999999988</v>
      </c>
      <c r="H22" s="93">
        <v>0</v>
      </c>
      <c r="I22" s="93">
        <v>0</v>
      </c>
      <c r="J22" s="93">
        <v>0</v>
      </c>
      <c r="K22" s="93">
        <v>0</v>
      </c>
      <c r="L22" s="94">
        <v>22898</v>
      </c>
    </row>
    <row r="23" spans="1:12" x14ac:dyDescent="0.2">
      <c r="A23" s="55" t="s">
        <v>33</v>
      </c>
      <c r="B23" s="12">
        <v>1</v>
      </c>
      <c r="C23" s="12">
        <v>3</v>
      </c>
      <c r="D23" s="12">
        <v>307</v>
      </c>
      <c r="E23" s="12">
        <v>33.85</v>
      </c>
      <c r="F23" s="12">
        <v>293</v>
      </c>
      <c r="G23" s="12">
        <v>31.816700000000001</v>
      </c>
      <c r="H23" s="12">
        <v>0</v>
      </c>
      <c r="I23" s="12">
        <v>0</v>
      </c>
      <c r="J23" s="12">
        <v>0</v>
      </c>
      <c r="K23" s="12">
        <v>0</v>
      </c>
      <c r="L23" s="57">
        <v>600</v>
      </c>
    </row>
    <row r="24" spans="1:12" x14ac:dyDescent="0.2">
      <c r="A24" s="89" t="s">
        <v>34</v>
      </c>
      <c r="B24" s="93">
        <v>118</v>
      </c>
      <c r="C24" s="93">
        <v>1687</v>
      </c>
      <c r="D24" s="93">
        <v>748333</v>
      </c>
      <c r="E24" s="93">
        <v>50772.24640000004</v>
      </c>
      <c r="F24" s="93">
        <v>3286843</v>
      </c>
      <c r="G24" s="93">
        <v>204553.53730000003</v>
      </c>
      <c r="H24" s="93">
        <v>223687</v>
      </c>
      <c r="I24" s="93">
        <v>15942.983300000002</v>
      </c>
      <c r="J24" s="93">
        <v>1216741</v>
      </c>
      <c r="K24" s="93">
        <v>79454.324699999997</v>
      </c>
      <c r="L24" s="94">
        <v>5475604</v>
      </c>
    </row>
    <row r="25" spans="1:12" x14ac:dyDescent="0.2">
      <c r="A25" s="55" t="s">
        <v>35</v>
      </c>
      <c r="B25" s="12">
        <v>3</v>
      </c>
      <c r="C25" s="12">
        <v>12</v>
      </c>
      <c r="D25" s="12">
        <v>2918</v>
      </c>
      <c r="E25" s="12">
        <v>198.27249999999998</v>
      </c>
      <c r="F25" s="12">
        <v>26146</v>
      </c>
      <c r="G25" s="12">
        <v>1725.9477000000002</v>
      </c>
      <c r="H25" s="12">
        <v>0</v>
      </c>
      <c r="I25" s="12">
        <v>0</v>
      </c>
      <c r="J25" s="12">
        <v>0</v>
      </c>
      <c r="K25" s="12">
        <v>0</v>
      </c>
      <c r="L25" s="57">
        <v>29064</v>
      </c>
    </row>
    <row r="26" spans="1:12" x14ac:dyDescent="0.2">
      <c r="A26" s="89" t="s">
        <v>36</v>
      </c>
      <c r="B26" s="93">
        <v>2</v>
      </c>
      <c r="C26" s="93">
        <v>5</v>
      </c>
      <c r="D26" s="93">
        <v>3591</v>
      </c>
      <c r="E26" s="93">
        <v>277.96780000000001</v>
      </c>
      <c r="F26" s="93">
        <v>14796</v>
      </c>
      <c r="G26" s="93">
        <v>1065.2080000000001</v>
      </c>
      <c r="H26" s="93">
        <v>0</v>
      </c>
      <c r="I26" s="93">
        <v>0</v>
      </c>
      <c r="J26" s="93">
        <v>0</v>
      </c>
      <c r="K26" s="93">
        <v>0</v>
      </c>
      <c r="L26" s="94">
        <v>18387</v>
      </c>
    </row>
    <row r="27" spans="1:12" x14ac:dyDescent="0.2">
      <c r="A27" s="5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57">
        <v>0</v>
      </c>
    </row>
    <row r="28" spans="1:12" x14ac:dyDescent="0.2">
      <c r="A28" s="89" t="s">
        <v>38</v>
      </c>
      <c r="B28" s="93">
        <v>5</v>
      </c>
      <c r="C28" s="93">
        <v>13</v>
      </c>
      <c r="D28" s="93">
        <v>15055</v>
      </c>
      <c r="E28" s="93">
        <v>939.88649999999996</v>
      </c>
      <c r="F28" s="93">
        <v>24489</v>
      </c>
      <c r="G28" s="93">
        <v>1583.0480000000002</v>
      </c>
      <c r="H28" s="93">
        <v>0</v>
      </c>
      <c r="I28" s="93">
        <v>0</v>
      </c>
      <c r="J28" s="93">
        <v>0</v>
      </c>
      <c r="K28" s="93">
        <v>0</v>
      </c>
      <c r="L28" s="94">
        <v>39544</v>
      </c>
    </row>
    <row r="29" spans="1:12" x14ac:dyDescent="0.2">
      <c r="A29" s="55" t="s">
        <v>39</v>
      </c>
      <c r="B29" s="12">
        <v>11</v>
      </c>
      <c r="C29" s="12">
        <v>44</v>
      </c>
      <c r="D29" s="12">
        <v>36556</v>
      </c>
      <c r="E29" s="12">
        <v>2647.4430000000007</v>
      </c>
      <c r="F29" s="12">
        <v>79588</v>
      </c>
      <c r="G29" s="12">
        <v>5314.5518000000002</v>
      </c>
      <c r="H29" s="12">
        <v>0</v>
      </c>
      <c r="I29" s="12">
        <v>0</v>
      </c>
      <c r="J29" s="12">
        <v>0</v>
      </c>
      <c r="K29" s="12">
        <v>0</v>
      </c>
      <c r="L29" s="57">
        <v>116144</v>
      </c>
    </row>
    <row r="30" spans="1:12" x14ac:dyDescent="0.2">
      <c r="A30" s="89" t="s">
        <v>40</v>
      </c>
      <c r="B30" s="93">
        <v>3</v>
      </c>
      <c r="C30" s="93">
        <v>4</v>
      </c>
      <c r="D30" s="93">
        <v>2754</v>
      </c>
      <c r="E30" s="93">
        <v>242.66550000000001</v>
      </c>
      <c r="F30" s="93">
        <v>3415</v>
      </c>
      <c r="G30" s="93">
        <v>292.40300000000002</v>
      </c>
      <c r="H30" s="93">
        <v>0</v>
      </c>
      <c r="I30" s="93">
        <v>0</v>
      </c>
      <c r="J30" s="93">
        <v>92</v>
      </c>
      <c r="K30" s="93">
        <v>12.5</v>
      </c>
      <c r="L30" s="94">
        <v>6261</v>
      </c>
    </row>
    <row r="31" spans="1:12" x14ac:dyDescent="0.2">
      <c r="A31" s="5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57">
        <v>0</v>
      </c>
    </row>
    <row r="32" spans="1:12" x14ac:dyDescent="0.2">
      <c r="A32" s="89" t="s">
        <v>42</v>
      </c>
      <c r="B32" s="93">
        <v>14</v>
      </c>
      <c r="C32" s="93">
        <v>55</v>
      </c>
      <c r="D32" s="93">
        <v>53882</v>
      </c>
      <c r="E32" s="93">
        <v>3839.9699999999993</v>
      </c>
      <c r="F32" s="93">
        <v>134954</v>
      </c>
      <c r="G32" s="93">
        <v>8842.9678000000004</v>
      </c>
      <c r="H32" s="93">
        <v>2157</v>
      </c>
      <c r="I32" s="93">
        <v>159.8141</v>
      </c>
      <c r="J32" s="93">
        <v>25359</v>
      </c>
      <c r="K32" s="93">
        <v>1723.1241</v>
      </c>
      <c r="L32" s="94">
        <v>216352</v>
      </c>
    </row>
    <row r="33" spans="1:12" x14ac:dyDescent="0.2">
      <c r="A33" s="55" t="s">
        <v>43</v>
      </c>
      <c r="B33" s="12">
        <v>4</v>
      </c>
      <c r="C33" s="12">
        <v>28</v>
      </c>
      <c r="D33" s="12">
        <v>14256</v>
      </c>
      <c r="E33" s="12">
        <v>1086.2058</v>
      </c>
      <c r="F33" s="12">
        <v>40026</v>
      </c>
      <c r="G33" s="12">
        <v>2721.3510000000001</v>
      </c>
      <c r="H33" s="12">
        <v>0</v>
      </c>
      <c r="I33" s="12">
        <v>0</v>
      </c>
      <c r="J33" s="12">
        <v>13589</v>
      </c>
      <c r="K33" s="12">
        <v>913.09529999999995</v>
      </c>
      <c r="L33" s="57">
        <v>67871</v>
      </c>
    </row>
    <row r="34" spans="1:12" x14ac:dyDescent="0.2">
      <c r="A34" s="89" t="s">
        <v>44</v>
      </c>
      <c r="B34" s="93">
        <v>1</v>
      </c>
      <c r="C34" s="93">
        <v>1</v>
      </c>
      <c r="D34" s="93">
        <v>0</v>
      </c>
      <c r="E34" s="93">
        <v>0</v>
      </c>
      <c r="F34" s="93">
        <v>1290</v>
      </c>
      <c r="G34" s="93">
        <v>84.238100000000003</v>
      </c>
      <c r="H34" s="93">
        <v>0</v>
      </c>
      <c r="I34" s="93">
        <v>0</v>
      </c>
      <c r="J34" s="93">
        <v>0</v>
      </c>
      <c r="K34" s="93">
        <v>0</v>
      </c>
      <c r="L34" s="94">
        <v>1290</v>
      </c>
    </row>
    <row r="35" spans="1:12" x14ac:dyDescent="0.2">
      <c r="A35" s="55" t="s">
        <v>45</v>
      </c>
      <c r="B35" s="12">
        <v>21</v>
      </c>
      <c r="C35" s="12">
        <v>192</v>
      </c>
      <c r="D35" s="12">
        <v>173520</v>
      </c>
      <c r="E35" s="12">
        <v>10892.296399999999</v>
      </c>
      <c r="F35" s="12">
        <v>545899</v>
      </c>
      <c r="G35" s="12">
        <v>36694.544099999999</v>
      </c>
      <c r="H35" s="12">
        <v>1679</v>
      </c>
      <c r="I35" s="12">
        <v>237</v>
      </c>
      <c r="J35" s="12">
        <v>68333</v>
      </c>
      <c r="K35" s="12">
        <v>6558.1428000000005</v>
      </c>
      <c r="L35" s="57">
        <v>789431</v>
      </c>
    </row>
    <row r="36" spans="1:12" x14ac:dyDescent="0.2">
      <c r="A36" s="89" t="s">
        <v>46</v>
      </c>
      <c r="B36" s="93">
        <v>6</v>
      </c>
      <c r="C36" s="93">
        <v>19</v>
      </c>
      <c r="D36" s="93">
        <v>17079</v>
      </c>
      <c r="E36" s="93">
        <v>967.2195999999999</v>
      </c>
      <c r="F36" s="93">
        <v>37404</v>
      </c>
      <c r="G36" s="93">
        <v>2107.2043999999996</v>
      </c>
      <c r="H36" s="93">
        <v>0</v>
      </c>
      <c r="I36" s="93">
        <v>0</v>
      </c>
      <c r="J36" s="93">
        <v>2567</v>
      </c>
      <c r="K36" s="93">
        <v>181.33679999999998</v>
      </c>
      <c r="L36" s="94">
        <v>57050</v>
      </c>
    </row>
    <row r="37" spans="1:12" x14ac:dyDescent="0.2">
      <c r="A37" s="55" t="s">
        <v>47</v>
      </c>
      <c r="B37" s="12">
        <v>1</v>
      </c>
      <c r="C37" s="12">
        <v>5</v>
      </c>
      <c r="D37" s="12">
        <v>435</v>
      </c>
      <c r="E37" s="12">
        <v>32.2667</v>
      </c>
      <c r="F37" s="12">
        <v>3425</v>
      </c>
      <c r="G37" s="12">
        <v>238.47020000000001</v>
      </c>
      <c r="H37" s="12">
        <v>0</v>
      </c>
      <c r="I37" s="12">
        <v>0</v>
      </c>
      <c r="J37" s="12">
        <v>0</v>
      </c>
      <c r="K37" s="12">
        <v>0</v>
      </c>
      <c r="L37" s="57">
        <v>3860</v>
      </c>
    </row>
    <row r="38" spans="1:12" x14ac:dyDescent="0.2">
      <c r="A38" s="89" t="s">
        <v>48</v>
      </c>
      <c r="B38" s="93">
        <v>27</v>
      </c>
      <c r="C38" s="93">
        <v>237</v>
      </c>
      <c r="D38" s="93">
        <v>162034</v>
      </c>
      <c r="E38" s="93">
        <v>10181.846299999999</v>
      </c>
      <c r="F38" s="93">
        <v>600720</v>
      </c>
      <c r="G38" s="93">
        <v>40207.309400000006</v>
      </c>
      <c r="H38" s="93">
        <v>1651</v>
      </c>
      <c r="I38" s="93">
        <v>146.85120000000001</v>
      </c>
      <c r="J38" s="93">
        <v>67398</v>
      </c>
      <c r="K38" s="93">
        <v>4488.869200000001</v>
      </c>
      <c r="L38" s="94">
        <v>831803</v>
      </c>
    </row>
    <row r="39" spans="1:12" x14ac:dyDescent="0.2">
      <c r="A39" s="55" t="s">
        <v>49</v>
      </c>
      <c r="B39" s="12">
        <v>17</v>
      </c>
      <c r="C39" s="12">
        <v>200</v>
      </c>
      <c r="D39" s="12">
        <v>162580</v>
      </c>
      <c r="E39" s="12">
        <v>10332.9282</v>
      </c>
      <c r="F39" s="12">
        <v>364777</v>
      </c>
      <c r="G39" s="12">
        <v>22586.107899999995</v>
      </c>
      <c r="H39" s="12">
        <v>23778</v>
      </c>
      <c r="I39" s="12">
        <v>2140.5198999999998</v>
      </c>
      <c r="J39" s="12">
        <v>53312</v>
      </c>
      <c r="K39" s="12">
        <v>3371.2006000000001</v>
      </c>
      <c r="L39" s="57">
        <v>604447</v>
      </c>
    </row>
    <row r="40" spans="1:12" x14ac:dyDescent="0.2">
      <c r="A40" s="89" t="s">
        <v>50</v>
      </c>
      <c r="B40" s="93">
        <v>3</v>
      </c>
      <c r="C40" s="93">
        <v>17</v>
      </c>
      <c r="D40" s="93">
        <v>9213</v>
      </c>
      <c r="E40" s="93">
        <v>601.55619999999999</v>
      </c>
      <c r="F40" s="93">
        <v>30241</v>
      </c>
      <c r="G40" s="93">
        <v>1981.1861999999999</v>
      </c>
      <c r="H40" s="93">
        <v>0</v>
      </c>
      <c r="I40" s="93">
        <v>0</v>
      </c>
      <c r="J40" s="93">
        <v>0</v>
      </c>
      <c r="K40" s="93">
        <v>0</v>
      </c>
      <c r="L40" s="94">
        <v>39454</v>
      </c>
    </row>
    <row r="41" spans="1:12" x14ac:dyDescent="0.2">
      <c r="A41" s="55" t="s">
        <v>51</v>
      </c>
      <c r="B41" s="12">
        <v>28</v>
      </c>
      <c r="C41" s="12">
        <v>231</v>
      </c>
      <c r="D41" s="12">
        <v>141675</v>
      </c>
      <c r="E41" s="12">
        <v>10847.861000000001</v>
      </c>
      <c r="F41" s="12">
        <v>482865</v>
      </c>
      <c r="G41" s="12">
        <v>30400.530600000006</v>
      </c>
      <c r="H41" s="12">
        <v>7804</v>
      </c>
      <c r="I41" s="12">
        <v>890.93799999999999</v>
      </c>
      <c r="J41" s="12">
        <v>32449</v>
      </c>
      <c r="K41" s="12">
        <v>1940.2877999999998</v>
      </c>
      <c r="L41" s="57">
        <v>664793</v>
      </c>
    </row>
    <row r="42" spans="1:12" x14ac:dyDescent="0.2">
      <c r="A42" s="89" t="s">
        <v>52</v>
      </c>
      <c r="B42" s="93">
        <v>33</v>
      </c>
      <c r="C42" s="93">
        <v>304</v>
      </c>
      <c r="D42" s="93">
        <v>160951</v>
      </c>
      <c r="E42" s="93">
        <v>10999.680099999996</v>
      </c>
      <c r="F42" s="93">
        <v>620570</v>
      </c>
      <c r="G42" s="93">
        <v>39912.910299999996</v>
      </c>
      <c r="H42" s="93">
        <v>12133</v>
      </c>
      <c r="I42" s="93">
        <v>1011.6298</v>
      </c>
      <c r="J42" s="93">
        <v>199861</v>
      </c>
      <c r="K42" s="93">
        <v>13372.258900000001</v>
      </c>
      <c r="L42" s="94">
        <v>993515</v>
      </c>
    </row>
    <row r="43" spans="1:12" x14ac:dyDescent="0.2">
      <c r="A43" s="55" t="s">
        <v>53</v>
      </c>
      <c r="B43" s="12">
        <v>7</v>
      </c>
      <c r="C43" s="12">
        <v>141</v>
      </c>
      <c r="D43" s="12">
        <v>73379</v>
      </c>
      <c r="E43" s="12">
        <v>3743.7093</v>
      </c>
      <c r="F43" s="12">
        <v>286006</v>
      </c>
      <c r="G43" s="12">
        <v>14562.960300000001</v>
      </c>
      <c r="H43" s="12">
        <v>13547</v>
      </c>
      <c r="I43" s="12">
        <v>723.78790000000004</v>
      </c>
      <c r="J43" s="12">
        <v>143084</v>
      </c>
      <c r="K43" s="12">
        <v>8035.4965000000002</v>
      </c>
      <c r="L43" s="57">
        <v>516016</v>
      </c>
    </row>
    <row r="44" spans="1:12" x14ac:dyDescent="0.2">
      <c r="A44" s="89" t="s">
        <v>54</v>
      </c>
      <c r="B44" s="93">
        <v>7</v>
      </c>
      <c r="C44" s="93">
        <v>139</v>
      </c>
      <c r="D44" s="93">
        <v>69932</v>
      </c>
      <c r="E44" s="93">
        <v>4596.6466999999993</v>
      </c>
      <c r="F44" s="93">
        <v>192641</v>
      </c>
      <c r="G44" s="93">
        <v>12129.797599999998</v>
      </c>
      <c r="H44" s="93">
        <v>0</v>
      </c>
      <c r="I44" s="93">
        <v>0</v>
      </c>
      <c r="J44" s="93">
        <v>687</v>
      </c>
      <c r="K44" s="93">
        <v>36.157899999999998</v>
      </c>
      <c r="L44" s="94">
        <v>263260</v>
      </c>
    </row>
    <row r="45" spans="1:12" x14ac:dyDescent="0.2">
      <c r="A45" s="55" t="s">
        <v>55</v>
      </c>
      <c r="B45" s="12">
        <v>4</v>
      </c>
      <c r="C45" s="12">
        <v>26</v>
      </c>
      <c r="D45" s="12">
        <v>32387</v>
      </c>
      <c r="E45" s="12">
        <v>1995.9442000000001</v>
      </c>
      <c r="F45" s="12">
        <v>39589</v>
      </c>
      <c r="G45" s="12">
        <v>2446.0537000000004</v>
      </c>
      <c r="H45" s="12">
        <v>338</v>
      </c>
      <c r="I45" s="12">
        <v>22.524999999999999</v>
      </c>
      <c r="J45" s="12">
        <v>0</v>
      </c>
      <c r="K45" s="12">
        <v>0</v>
      </c>
      <c r="L45" s="57">
        <v>72314</v>
      </c>
    </row>
    <row r="46" spans="1:12" x14ac:dyDescent="0.2">
      <c r="A46" s="89" t="s">
        <v>56</v>
      </c>
      <c r="B46" s="93">
        <v>9</v>
      </c>
      <c r="C46" s="93">
        <v>28</v>
      </c>
      <c r="D46" s="93">
        <v>55092</v>
      </c>
      <c r="E46" s="93">
        <v>4472.9017000000003</v>
      </c>
      <c r="F46" s="93">
        <v>81875</v>
      </c>
      <c r="G46" s="93">
        <v>6470.5995000000003</v>
      </c>
      <c r="H46" s="93">
        <v>628</v>
      </c>
      <c r="I46" s="93">
        <v>45.25</v>
      </c>
      <c r="J46" s="93">
        <v>565</v>
      </c>
      <c r="K46" s="93">
        <v>38.4405</v>
      </c>
      <c r="L46" s="94">
        <v>138160</v>
      </c>
    </row>
    <row r="47" spans="1:12" x14ac:dyDescent="0.2">
      <c r="A47" s="55" t="s">
        <v>57</v>
      </c>
      <c r="B47" s="12">
        <v>7</v>
      </c>
      <c r="C47" s="12">
        <v>62</v>
      </c>
      <c r="D47" s="12">
        <v>53393</v>
      </c>
      <c r="E47" s="12">
        <v>3009.7813999999994</v>
      </c>
      <c r="F47" s="12">
        <v>147448</v>
      </c>
      <c r="G47" s="12">
        <v>8750.1094000000012</v>
      </c>
      <c r="H47" s="12">
        <v>24653</v>
      </c>
      <c r="I47" s="12">
        <v>1491.7897</v>
      </c>
      <c r="J47" s="12">
        <v>8756</v>
      </c>
      <c r="K47" s="12">
        <v>491.93049999999999</v>
      </c>
      <c r="L47" s="57">
        <v>234250</v>
      </c>
    </row>
    <row r="48" spans="1:12" x14ac:dyDescent="0.2">
      <c r="A48" s="89" t="s">
        <v>58</v>
      </c>
      <c r="B48" s="93">
        <v>24</v>
      </c>
      <c r="C48" s="93">
        <v>120</v>
      </c>
      <c r="D48" s="93">
        <v>124233</v>
      </c>
      <c r="E48" s="93">
        <v>8025.0137999999979</v>
      </c>
      <c r="F48" s="93">
        <v>377325</v>
      </c>
      <c r="G48" s="93">
        <v>24307.620899999998</v>
      </c>
      <c r="H48" s="93">
        <v>719</v>
      </c>
      <c r="I48" s="93">
        <v>33.25</v>
      </c>
      <c r="J48" s="93">
        <v>64942</v>
      </c>
      <c r="K48" s="93">
        <v>8008.0965999999999</v>
      </c>
      <c r="L48" s="94">
        <v>567219</v>
      </c>
    </row>
    <row r="49" spans="1:12" x14ac:dyDescent="0.2">
      <c r="A49" s="55" t="s">
        <v>59</v>
      </c>
      <c r="B49" s="12">
        <v>4</v>
      </c>
      <c r="C49" s="12">
        <v>27</v>
      </c>
      <c r="D49" s="12">
        <v>25080</v>
      </c>
      <c r="E49" s="12">
        <v>2178.8905999999997</v>
      </c>
      <c r="F49" s="12">
        <v>66189</v>
      </c>
      <c r="G49" s="12">
        <v>5313.514500000002</v>
      </c>
      <c r="H49" s="12">
        <v>0</v>
      </c>
      <c r="I49" s="12">
        <v>0</v>
      </c>
      <c r="J49" s="12">
        <v>0</v>
      </c>
      <c r="K49" s="12">
        <v>0</v>
      </c>
      <c r="L49" s="57">
        <v>91269</v>
      </c>
    </row>
    <row r="50" spans="1:12" x14ac:dyDescent="0.2">
      <c r="A50" s="89" t="s">
        <v>60</v>
      </c>
      <c r="B50" s="93">
        <v>7</v>
      </c>
      <c r="C50" s="93">
        <v>26</v>
      </c>
      <c r="D50" s="93">
        <v>5310</v>
      </c>
      <c r="E50" s="93">
        <v>388.30589999999995</v>
      </c>
      <c r="F50" s="93">
        <v>27673</v>
      </c>
      <c r="G50" s="93">
        <v>2360.7034000000003</v>
      </c>
      <c r="H50" s="93">
        <v>1387</v>
      </c>
      <c r="I50" s="93">
        <v>223.84040000000002</v>
      </c>
      <c r="J50" s="93">
        <v>0</v>
      </c>
      <c r="K50" s="93">
        <v>0</v>
      </c>
      <c r="L50" s="94">
        <v>34370</v>
      </c>
    </row>
    <row r="51" spans="1:12" x14ac:dyDescent="0.2">
      <c r="A51" s="55" t="s">
        <v>61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57">
        <v>0</v>
      </c>
    </row>
    <row r="52" spans="1:12" x14ac:dyDescent="0.2">
      <c r="A52" s="89" t="s">
        <v>62</v>
      </c>
      <c r="B52" s="93">
        <v>3</v>
      </c>
      <c r="C52" s="93">
        <v>13</v>
      </c>
      <c r="D52" s="93">
        <v>836</v>
      </c>
      <c r="E52" s="93">
        <v>82.583300000000008</v>
      </c>
      <c r="F52" s="93">
        <v>11630</v>
      </c>
      <c r="G52" s="93">
        <v>681.63729999999998</v>
      </c>
      <c r="H52" s="93">
        <v>1029</v>
      </c>
      <c r="I52" s="93">
        <v>81.5</v>
      </c>
      <c r="J52" s="93">
        <v>0</v>
      </c>
      <c r="K52" s="93">
        <v>0</v>
      </c>
      <c r="L52" s="94">
        <v>13495</v>
      </c>
    </row>
    <row r="53" spans="1:12" x14ac:dyDescent="0.2">
      <c r="A53" s="55" t="s">
        <v>63</v>
      </c>
      <c r="B53" s="12">
        <v>5</v>
      </c>
      <c r="C53" s="12">
        <v>47</v>
      </c>
      <c r="D53" s="12">
        <v>24709</v>
      </c>
      <c r="E53" s="12">
        <v>1666.3433</v>
      </c>
      <c r="F53" s="12">
        <v>64898</v>
      </c>
      <c r="G53" s="12">
        <v>4210.1095999999998</v>
      </c>
      <c r="H53" s="12">
        <v>987</v>
      </c>
      <c r="I53" s="12">
        <v>70.689099999999996</v>
      </c>
      <c r="J53" s="12">
        <v>0</v>
      </c>
      <c r="K53" s="12">
        <v>0</v>
      </c>
      <c r="L53" s="57">
        <v>90594</v>
      </c>
    </row>
    <row r="54" spans="1:12" x14ac:dyDescent="0.2">
      <c r="A54" s="89" t="s">
        <v>64</v>
      </c>
      <c r="B54" s="93">
        <v>6</v>
      </c>
      <c r="C54" s="93">
        <v>53</v>
      </c>
      <c r="D54" s="93">
        <v>38363</v>
      </c>
      <c r="E54" s="93">
        <v>2116.0025000000001</v>
      </c>
      <c r="F54" s="93">
        <v>103631</v>
      </c>
      <c r="G54" s="93">
        <v>5798.2933000000003</v>
      </c>
      <c r="H54" s="93">
        <v>0</v>
      </c>
      <c r="I54" s="93">
        <v>0</v>
      </c>
      <c r="J54" s="93">
        <v>18561</v>
      </c>
      <c r="K54" s="93">
        <v>1035.6995999999999</v>
      </c>
      <c r="L54" s="94">
        <v>160555</v>
      </c>
    </row>
    <row r="55" spans="1:12" x14ac:dyDescent="0.2">
      <c r="A55" s="55" t="s">
        <v>65</v>
      </c>
      <c r="B55" s="12">
        <v>14</v>
      </c>
      <c r="C55" s="12">
        <v>92</v>
      </c>
      <c r="D55" s="12">
        <v>58489</v>
      </c>
      <c r="E55" s="12">
        <v>3383.4279999999994</v>
      </c>
      <c r="F55" s="12">
        <v>177464</v>
      </c>
      <c r="G55" s="12">
        <v>10313.055800000002</v>
      </c>
      <c r="H55" s="12">
        <v>2357</v>
      </c>
      <c r="I55" s="12">
        <v>123.35</v>
      </c>
      <c r="J55" s="12">
        <v>0</v>
      </c>
      <c r="K55" s="12">
        <v>0</v>
      </c>
      <c r="L55" s="57">
        <v>238310</v>
      </c>
    </row>
    <row r="56" spans="1:12" x14ac:dyDescent="0.2">
      <c r="A56" s="89" t="s">
        <v>66</v>
      </c>
      <c r="B56" s="93">
        <v>1</v>
      </c>
      <c r="C56" s="93">
        <v>17</v>
      </c>
      <c r="D56" s="93">
        <v>21199</v>
      </c>
      <c r="E56" s="93">
        <v>1336.7833000000001</v>
      </c>
      <c r="F56" s="93">
        <v>30094</v>
      </c>
      <c r="G56" s="93">
        <v>1869.4964</v>
      </c>
      <c r="H56" s="93">
        <v>0</v>
      </c>
      <c r="I56" s="93">
        <v>0</v>
      </c>
      <c r="J56" s="93">
        <v>0</v>
      </c>
      <c r="K56" s="93">
        <v>0</v>
      </c>
      <c r="L56" s="94">
        <v>51293</v>
      </c>
    </row>
    <row r="57" spans="1:12" x14ac:dyDescent="0.2">
      <c r="A57" s="55" t="s">
        <v>67</v>
      </c>
      <c r="B57" s="12">
        <v>3</v>
      </c>
      <c r="C57" s="12">
        <v>7</v>
      </c>
      <c r="D57" s="12">
        <v>4757</v>
      </c>
      <c r="E57" s="12">
        <v>380.01429999999993</v>
      </c>
      <c r="F57" s="12">
        <v>10077</v>
      </c>
      <c r="G57" s="12">
        <v>887.3429000000001</v>
      </c>
      <c r="H57" s="12">
        <v>1111</v>
      </c>
      <c r="I57" s="12">
        <v>93.5</v>
      </c>
      <c r="J57" s="12">
        <v>0</v>
      </c>
      <c r="K57" s="12">
        <v>0</v>
      </c>
      <c r="L57" s="57">
        <v>15945</v>
      </c>
    </row>
    <row r="58" spans="1:12" x14ac:dyDescent="0.2">
      <c r="A58" s="89" t="s">
        <v>68</v>
      </c>
      <c r="B58" s="93">
        <v>0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4">
        <v>0</v>
      </c>
    </row>
    <row r="59" spans="1:12" x14ac:dyDescent="0.2">
      <c r="A59" s="55" t="s">
        <v>69</v>
      </c>
      <c r="B59" s="12">
        <v>23</v>
      </c>
      <c r="C59" s="12">
        <v>93</v>
      </c>
      <c r="D59" s="12">
        <v>74984</v>
      </c>
      <c r="E59" s="12">
        <v>5732.1672000000008</v>
      </c>
      <c r="F59" s="12">
        <v>143733</v>
      </c>
      <c r="G59" s="12">
        <v>10042.484399999999</v>
      </c>
      <c r="H59" s="12">
        <v>682</v>
      </c>
      <c r="I59" s="12">
        <v>59.419600000000003</v>
      </c>
      <c r="J59" s="12">
        <v>6522</v>
      </c>
      <c r="K59" s="12">
        <v>341</v>
      </c>
      <c r="L59" s="57">
        <v>225921</v>
      </c>
    </row>
    <row r="60" spans="1:12" x14ac:dyDescent="0.2">
      <c r="A60" s="89" t="s">
        <v>70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4">
        <v>0</v>
      </c>
    </row>
    <row r="61" spans="1:12" x14ac:dyDescent="0.2">
      <c r="A61" s="55" t="s">
        <v>71</v>
      </c>
      <c r="B61" s="12">
        <v>12</v>
      </c>
      <c r="C61" s="12">
        <v>67</v>
      </c>
      <c r="D61" s="12">
        <v>37331</v>
      </c>
      <c r="E61" s="12">
        <v>2159.4807999999998</v>
      </c>
      <c r="F61" s="12">
        <v>159687</v>
      </c>
      <c r="G61" s="12">
        <v>10280.001</v>
      </c>
      <c r="H61" s="12">
        <v>1258</v>
      </c>
      <c r="I61" s="12">
        <v>96.769199999999998</v>
      </c>
      <c r="J61" s="12">
        <v>4657</v>
      </c>
      <c r="K61" s="12">
        <v>350.48839999999996</v>
      </c>
      <c r="L61" s="57">
        <v>202933</v>
      </c>
    </row>
    <row r="62" spans="1:12" x14ac:dyDescent="0.2">
      <c r="A62" s="89" t="s">
        <v>72</v>
      </c>
      <c r="B62" s="93">
        <v>6</v>
      </c>
      <c r="C62" s="93">
        <v>33</v>
      </c>
      <c r="D62" s="93">
        <v>18570</v>
      </c>
      <c r="E62" s="93">
        <v>1123.2092</v>
      </c>
      <c r="F62" s="93">
        <v>51838</v>
      </c>
      <c r="G62" s="93">
        <v>3365.6048999999994</v>
      </c>
      <c r="H62" s="93">
        <v>592</v>
      </c>
      <c r="I62" s="93">
        <v>39.466700000000003</v>
      </c>
      <c r="J62" s="93">
        <v>3530</v>
      </c>
      <c r="K62" s="93">
        <v>249.35380000000001</v>
      </c>
      <c r="L62" s="94">
        <v>74530</v>
      </c>
    </row>
    <row r="63" spans="1:12" x14ac:dyDescent="0.2">
      <c r="A63" s="55" t="s">
        <v>73</v>
      </c>
      <c r="B63" s="12">
        <v>2</v>
      </c>
      <c r="C63" s="12">
        <v>16</v>
      </c>
      <c r="D63" s="12">
        <v>4022</v>
      </c>
      <c r="E63" s="12">
        <v>262.7953</v>
      </c>
      <c r="F63" s="12">
        <v>13566</v>
      </c>
      <c r="G63" s="12">
        <v>842.09529999999995</v>
      </c>
      <c r="H63" s="12">
        <v>0</v>
      </c>
      <c r="I63" s="12">
        <v>0</v>
      </c>
      <c r="J63" s="12">
        <v>0</v>
      </c>
      <c r="K63" s="12">
        <v>0</v>
      </c>
      <c r="L63" s="57">
        <v>17588</v>
      </c>
    </row>
    <row r="64" spans="1:12" ht="15.75" x14ac:dyDescent="0.25">
      <c r="A64" s="82" t="s">
        <v>74</v>
      </c>
      <c r="B64" s="92">
        <v>562</v>
      </c>
      <c r="C64" s="92">
        <v>4930</v>
      </c>
      <c r="D64" s="92">
        <v>3301409</v>
      </c>
      <c r="E64" s="92">
        <v>221222.89610000004</v>
      </c>
      <c r="F64" s="92">
        <v>9934512</v>
      </c>
      <c r="G64" s="92">
        <v>628400.72470000002</v>
      </c>
      <c r="H64" s="92">
        <v>383075</v>
      </c>
      <c r="I64" s="92">
        <v>27648.2222</v>
      </c>
      <c r="J64" s="92">
        <v>2065449</v>
      </c>
      <c r="K64" s="92">
        <v>138772.50640000001</v>
      </c>
      <c r="L64" s="92">
        <v>15684445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/>
  </sheetViews>
  <sheetFormatPr defaultRowHeight="15" x14ac:dyDescent="0.2"/>
  <cols>
    <col min="1" max="1" width="15.77734375" style="2" customWidth="1"/>
    <col min="2" max="2" width="21.21875" style="2" customWidth="1"/>
    <col min="3" max="3" width="19.5546875" style="2" customWidth="1"/>
    <col min="4" max="4" width="20.5546875" style="2" customWidth="1"/>
    <col min="5" max="5" width="19.109375" style="2" customWidth="1"/>
    <col min="6" max="6" width="20" style="2" customWidth="1"/>
    <col min="7" max="7" width="18.88671875" style="2" customWidth="1"/>
    <col min="8" max="8" width="19.109375" style="2" customWidth="1"/>
    <col min="9" max="10" width="19.33203125" style="2" customWidth="1"/>
    <col min="11" max="11" width="18.77734375" style="2" customWidth="1"/>
    <col min="12" max="12" width="17.6640625" style="2" customWidth="1"/>
    <col min="13" max="16384" width="8.88671875" style="2"/>
  </cols>
  <sheetData>
    <row r="1" spans="1:12" ht="23.25" x14ac:dyDescent="0.35">
      <c r="A1" s="7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x14ac:dyDescent="0.2">
      <c r="A2" t="s">
        <v>151</v>
      </c>
    </row>
    <row r="3" spans="1:12" customFormat="1" x14ac:dyDescent="0.2">
      <c r="A3" t="s">
        <v>147</v>
      </c>
    </row>
    <row r="4" spans="1:12" customFormat="1" x14ac:dyDescent="0.2">
      <c r="A4" t="s">
        <v>1</v>
      </c>
    </row>
    <row r="5" spans="1:12" customFormat="1" x14ac:dyDescent="0.2">
      <c r="A5" t="s">
        <v>2</v>
      </c>
    </row>
    <row r="6" spans="1:12" customFormat="1" x14ac:dyDescent="0.2">
      <c r="A6" t="s">
        <v>76</v>
      </c>
    </row>
    <row r="7" spans="1:12" ht="43.5" customHeight="1" x14ac:dyDescent="0.25">
      <c r="A7" s="176" t="s">
        <v>4</v>
      </c>
      <c r="B7" s="95" t="s">
        <v>81</v>
      </c>
      <c r="C7" s="95" t="s">
        <v>82</v>
      </c>
      <c r="D7" s="95" t="s">
        <v>83</v>
      </c>
      <c r="E7" s="95" t="s">
        <v>84</v>
      </c>
      <c r="F7" s="95" t="s">
        <v>85</v>
      </c>
      <c r="G7" s="95" t="s">
        <v>86</v>
      </c>
      <c r="H7" s="95" t="s">
        <v>87</v>
      </c>
      <c r="I7" s="95" t="s">
        <v>88</v>
      </c>
      <c r="J7" s="95" t="s">
        <v>89</v>
      </c>
      <c r="K7" s="95" t="s">
        <v>90</v>
      </c>
      <c r="L7" s="96" t="s">
        <v>91</v>
      </c>
    </row>
    <row r="8" spans="1:12" x14ac:dyDescent="0.2">
      <c r="A8" s="89" t="s">
        <v>16</v>
      </c>
      <c r="B8" s="97">
        <v>2862.0699999999997</v>
      </c>
      <c r="C8" s="97">
        <v>196806.14</v>
      </c>
      <c r="D8" s="97">
        <v>4522.6499999999996</v>
      </c>
      <c r="E8" s="97">
        <v>45286.15</v>
      </c>
      <c r="F8" s="97">
        <v>156673.01</v>
      </c>
      <c r="G8" s="97">
        <v>415373.24</v>
      </c>
      <c r="H8" s="97">
        <v>0</v>
      </c>
      <c r="I8" s="97">
        <v>4893.9799999999996</v>
      </c>
      <c r="J8" s="97">
        <v>17359.580000000002</v>
      </c>
      <c r="K8" s="97">
        <v>29017.939999999995</v>
      </c>
      <c r="L8" s="98">
        <v>0</v>
      </c>
    </row>
    <row r="9" spans="1:12" x14ac:dyDescent="0.2">
      <c r="A9" s="55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58">
        <v>0</v>
      </c>
    </row>
    <row r="10" spans="1:12" x14ac:dyDescent="0.2">
      <c r="A10" s="89" t="s">
        <v>18</v>
      </c>
      <c r="B10" s="97">
        <v>0</v>
      </c>
      <c r="C10" s="97">
        <v>0</v>
      </c>
      <c r="D10" s="97">
        <v>0</v>
      </c>
      <c r="E10" s="97">
        <v>0</v>
      </c>
      <c r="F10" s="97">
        <v>3111.56</v>
      </c>
      <c r="G10" s="97">
        <v>5725.71</v>
      </c>
      <c r="H10" s="97">
        <v>0</v>
      </c>
      <c r="I10" s="97">
        <v>0</v>
      </c>
      <c r="J10" s="97">
        <v>344.31</v>
      </c>
      <c r="K10" s="97">
        <v>399.96</v>
      </c>
      <c r="L10" s="98">
        <v>0</v>
      </c>
    </row>
    <row r="11" spans="1:12" x14ac:dyDescent="0.2">
      <c r="A11" s="55" t="s">
        <v>19</v>
      </c>
      <c r="B11" s="13">
        <v>33207.589999999997</v>
      </c>
      <c r="C11" s="13">
        <v>123593.33</v>
      </c>
      <c r="D11" s="13">
        <v>9481.5000000000018</v>
      </c>
      <c r="E11" s="13">
        <v>3401.01</v>
      </c>
      <c r="F11" s="13">
        <v>190.46</v>
      </c>
      <c r="G11" s="13">
        <v>840.72</v>
      </c>
      <c r="H11" s="13">
        <v>0</v>
      </c>
      <c r="I11" s="13">
        <v>0</v>
      </c>
      <c r="J11" s="13">
        <v>21.08</v>
      </c>
      <c r="K11" s="13">
        <v>58.73</v>
      </c>
      <c r="L11" s="58">
        <v>0</v>
      </c>
    </row>
    <row r="12" spans="1:12" x14ac:dyDescent="0.2">
      <c r="A12" s="89" t="s">
        <v>20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8">
        <v>0</v>
      </c>
    </row>
    <row r="13" spans="1:12" x14ac:dyDescent="0.2">
      <c r="A13" s="55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58">
        <v>0</v>
      </c>
    </row>
    <row r="14" spans="1:12" x14ac:dyDescent="0.2">
      <c r="A14" s="89" t="s">
        <v>22</v>
      </c>
      <c r="B14" s="97">
        <v>494.94</v>
      </c>
      <c r="C14" s="97">
        <v>2044.48</v>
      </c>
      <c r="D14" s="97">
        <v>0</v>
      </c>
      <c r="E14" s="97">
        <v>0</v>
      </c>
      <c r="F14" s="97">
        <v>124293.45</v>
      </c>
      <c r="G14" s="97">
        <v>450779.18</v>
      </c>
      <c r="H14" s="97">
        <v>0</v>
      </c>
      <c r="I14" s="97">
        <v>18087.16</v>
      </c>
      <c r="J14" s="97">
        <v>13768.73</v>
      </c>
      <c r="K14" s="97">
        <v>31490.13</v>
      </c>
      <c r="L14" s="98">
        <v>0</v>
      </c>
    </row>
    <row r="15" spans="1:12" x14ac:dyDescent="0.2">
      <c r="A15" s="55" t="s">
        <v>23</v>
      </c>
      <c r="B15" s="13">
        <v>0</v>
      </c>
      <c r="C15" s="13">
        <v>0</v>
      </c>
      <c r="D15" s="13">
        <v>0</v>
      </c>
      <c r="E15" s="13">
        <v>0</v>
      </c>
      <c r="F15" s="13">
        <v>25812.68</v>
      </c>
      <c r="G15" s="13">
        <v>54592.56</v>
      </c>
      <c r="H15" s="13">
        <v>0</v>
      </c>
      <c r="I15" s="13">
        <v>0</v>
      </c>
      <c r="J15" s="13">
        <v>2856.28</v>
      </c>
      <c r="K15" s="13">
        <v>3813.43</v>
      </c>
      <c r="L15" s="58">
        <v>0</v>
      </c>
    </row>
    <row r="16" spans="1:12" x14ac:dyDescent="0.2">
      <c r="A16" s="89" t="s">
        <v>24</v>
      </c>
      <c r="B16" s="97">
        <v>14138.43</v>
      </c>
      <c r="C16" s="97">
        <v>35157.369999999995</v>
      </c>
      <c r="D16" s="97">
        <v>0</v>
      </c>
      <c r="E16" s="97">
        <v>0</v>
      </c>
      <c r="F16" s="97">
        <v>0</v>
      </c>
      <c r="G16" s="97">
        <v>3585.68</v>
      </c>
      <c r="H16" s="97">
        <v>0</v>
      </c>
      <c r="I16" s="97">
        <v>0</v>
      </c>
      <c r="J16" s="97">
        <v>0</v>
      </c>
      <c r="K16" s="97">
        <v>251.96</v>
      </c>
      <c r="L16" s="98">
        <v>0</v>
      </c>
    </row>
    <row r="17" spans="1:12" x14ac:dyDescent="0.2">
      <c r="A17" s="55" t="s">
        <v>25</v>
      </c>
      <c r="B17" s="13">
        <v>35382.89</v>
      </c>
      <c r="C17" s="13">
        <v>116859.12</v>
      </c>
      <c r="D17" s="13">
        <v>81572.31</v>
      </c>
      <c r="E17" s="13">
        <v>1853.49</v>
      </c>
      <c r="F17" s="13">
        <v>102090.84</v>
      </c>
      <c r="G17" s="13">
        <v>473396.54999999993</v>
      </c>
      <c r="H17" s="13">
        <v>0</v>
      </c>
      <c r="I17" s="13">
        <v>0</v>
      </c>
      <c r="J17" s="13">
        <v>11296.770000000002</v>
      </c>
      <c r="K17" s="13">
        <v>33067.910000000003</v>
      </c>
      <c r="L17" s="58">
        <v>0</v>
      </c>
    </row>
    <row r="18" spans="1:12" x14ac:dyDescent="0.2">
      <c r="A18" s="89" t="s">
        <v>26</v>
      </c>
      <c r="B18" s="97">
        <v>0</v>
      </c>
      <c r="C18" s="97">
        <v>0</v>
      </c>
      <c r="D18" s="97">
        <v>0</v>
      </c>
      <c r="E18" s="97">
        <v>0</v>
      </c>
      <c r="F18" s="97">
        <v>5527.62</v>
      </c>
      <c r="G18" s="97">
        <v>9268.26</v>
      </c>
      <c r="H18" s="97">
        <v>0</v>
      </c>
      <c r="I18" s="97">
        <v>424.06</v>
      </c>
      <c r="J18" s="97">
        <v>611.65</v>
      </c>
      <c r="K18" s="97">
        <v>647.41999999999996</v>
      </c>
      <c r="L18" s="98">
        <v>0</v>
      </c>
    </row>
    <row r="19" spans="1:12" x14ac:dyDescent="0.2">
      <c r="A19" s="55" t="s">
        <v>27</v>
      </c>
      <c r="B19" s="13">
        <v>2898.95</v>
      </c>
      <c r="C19" s="13">
        <v>34385.39</v>
      </c>
      <c r="D19" s="13">
        <v>3417.75</v>
      </c>
      <c r="E19" s="13">
        <v>74.400000000000006</v>
      </c>
      <c r="F19" s="13">
        <v>3694.25</v>
      </c>
      <c r="G19" s="13">
        <v>12973.53</v>
      </c>
      <c r="H19" s="13">
        <v>0</v>
      </c>
      <c r="I19" s="13">
        <v>0</v>
      </c>
      <c r="J19" s="13">
        <v>464.13</v>
      </c>
      <c r="K19" s="13">
        <v>906.23</v>
      </c>
      <c r="L19" s="58">
        <v>0</v>
      </c>
    </row>
    <row r="20" spans="1:12" x14ac:dyDescent="0.2">
      <c r="A20" s="89" t="s">
        <v>28</v>
      </c>
      <c r="B20" s="97">
        <v>2299.5</v>
      </c>
      <c r="C20" s="97">
        <v>18341.990000000002</v>
      </c>
      <c r="D20" s="97">
        <v>3695.49</v>
      </c>
      <c r="E20" s="97">
        <v>2128.77</v>
      </c>
      <c r="F20" s="97">
        <v>14019.14</v>
      </c>
      <c r="G20" s="97">
        <v>42219.06</v>
      </c>
      <c r="H20" s="97">
        <v>0</v>
      </c>
      <c r="I20" s="97">
        <v>637.91</v>
      </c>
      <c r="J20" s="97">
        <v>1551.28</v>
      </c>
      <c r="K20" s="97">
        <v>2949.11</v>
      </c>
      <c r="L20" s="98">
        <v>0</v>
      </c>
    </row>
    <row r="21" spans="1:12" x14ac:dyDescent="0.2">
      <c r="A21" s="55" t="s">
        <v>29</v>
      </c>
      <c r="B21" s="13">
        <v>1524.8</v>
      </c>
      <c r="C21" s="13">
        <v>4044.1</v>
      </c>
      <c r="D21" s="13">
        <v>0</v>
      </c>
      <c r="E21" s="13">
        <v>0</v>
      </c>
      <c r="F21" s="13">
        <v>0</v>
      </c>
      <c r="G21" s="13">
        <v>308.49</v>
      </c>
      <c r="H21" s="13">
        <v>0</v>
      </c>
      <c r="I21" s="13">
        <v>0</v>
      </c>
      <c r="J21" s="13">
        <v>0</v>
      </c>
      <c r="K21" s="13">
        <v>21.55</v>
      </c>
      <c r="L21" s="58">
        <v>0</v>
      </c>
    </row>
    <row r="22" spans="1:12" x14ac:dyDescent="0.2">
      <c r="A22" s="89" t="s">
        <v>30</v>
      </c>
      <c r="B22" s="97">
        <v>22746.94</v>
      </c>
      <c r="C22" s="97">
        <v>59053.24</v>
      </c>
      <c r="D22" s="97">
        <v>23782.12</v>
      </c>
      <c r="E22" s="97">
        <v>3164.79</v>
      </c>
      <c r="F22" s="97">
        <v>128749.69</v>
      </c>
      <c r="G22" s="97">
        <v>152536.44</v>
      </c>
      <c r="H22" s="97">
        <v>0</v>
      </c>
      <c r="I22" s="97">
        <v>186.55</v>
      </c>
      <c r="J22" s="97">
        <v>14340.85</v>
      </c>
      <c r="K22" s="97">
        <v>10655.05</v>
      </c>
      <c r="L22" s="98">
        <v>0</v>
      </c>
    </row>
    <row r="23" spans="1:12" x14ac:dyDescent="0.2">
      <c r="A23" s="55" t="s">
        <v>31</v>
      </c>
      <c r="B23" s="13">
        <v>6473.64</v>
      </c>
      <c r="C23" s="13">
        <v>12560.02</v>
      </c>
      <c r="D23" s="13">
        <v>0</v>
      </c>
      <c r="E23" s="13">
        <v>0</v>
      </c>
      <c r="F23" s="13">
        <v>2422.48</v>
      </c>
      <c r="G23" s="13">
        <v>24794.46</v>
      </c>
      <c r="H23" s="13">
        <v>0</v>
      </c>
      <c r="I23" s="13">
        <v>0</v>
      </c>
      <c r="J23" s="13">
        <v>268.06</v>
      </c>
      <c r="K23" s="13">
        <v>1731.96</v>
      </c>
      <c r="L23" s="58">
        <v>0</v>
      </c>
    </row>
    <row r="24" spans="1:12" x14ac:dyDescent="0.2">
      <c r="A24" s="89" t="s">
        <v>32</v>
      </c>
      <c r="B24" s="97">
        <v>0</v>
      </c>
      <c r="C24" s="97">
        <v>0</v>
      </c>
      <c r="D24" s="97">
        <v>0</v>
      </c>
      <c r="E24" s="97">
        <v>0</v>
      </c>
      <c r="F24" s="97">
        <v>10214.220000000001</v>
      </c>
      <c r="G24" s="97">
        <v>27472.559999999998</v>
      </c>
      <c r="H24" s="97">
        <v>0</v>
      </c>
      <c r="I24" s="97">
        <v>0</v>
      </c>
      <c r="J24" s="97">
        <v>1130.25</v>
      </c>
      <c r="K24" s="97">
        <v>1919.0300000000002</v>
      </c>
      <c r="L24" s="98">
        <v>0</v>
      </c>
    </row>
    <row r="25" spans="1:12" x14ac:dyDescent="0.2">
      <c r="A25" s="55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500.76</v>
      </c>
      <c r="G25" s="13">
        <v>766.14</v>
      </c>
      <c r="H25" s="13">
        <v>0</v>
      </c>
      <c r="I25" s="13">
        <v>0</v>
      </c>
      <c r="J25" s="13">
        <v>55.41</v>
      </c>
      <c r="K25" s="13">
        <v>53.52</v>
      </c>
      <c r="L25" s="58">
        <v>0</v>
      </c>
    </row>
    <row r="26" spans="1:12" x14ac:dyDescent="0.2">
      <c r="A26" s="89" t="s">
        <v>34</v>
      </c>
      <c r="B26" s="97">
        <v>424883.52999999997</v>
      </c>
      <c r="C26" s="97">
        <v>5199716.2199999988</v>
      </c>
      <c r="D26" s="97">
        <v>440339.60000000003</v>
      </c>
      <c r="E26" s="97">
        <v>615847.5299999998</v>
      </c>
      <c r="F26" s="97">
        <v>344479.05000000005</v>
      </c>
      <c r="G26" s="97">
        <v>1271594.5199999998</v>
      </c>
      <c r="H26" s="97">
        <v>0</v>
      </c>
      <c r="I26" s="97">
        <v>13670.93</v>
      </c>
      <c r="J26" s="97">
        <v>38387.630000000005</v>
      </c>
      <c r="K26" s="97">
        <v>88826.529999999984</v>
      </c>
      <c r="L26" s="98">
        <v>0</v>
      </c>
    </row>
    <row r="27" spans="1:12" x14ac:dyDescent="0.2">
      <c r="A27" s="55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890.24</v>
      </c>
      <c r="G27" s="13">
        <v>11037.84</v>
      </c>
      <c r="H27" s="13">
        <v>0</v>
      </c>
      <c r="I27" s="13">
        <v>0</v>
      </c>
      <c r="J27" s="13">
        <v>98.509999999999991</v>
      </c>
      <c r="K27" s="13">
        <v>771.02</v>
      </c>
      <c r="L27" s="58">
        <v>0</v>
      </c>
    </row>
    <row r="28" spans="1:12" x14ac:dyDescent="0.2">
      <c r="A28" s="89" t="s">
        <v>36</v>
      </c>
      <c r="B28" s="97">
        <v>0</v>
      </c>
      <c r="C28" s="97">
        <v>0</v>
      </c>
      <c r="D28" s="97">
        <v>0</v>
      </c>
      <c r="E28" s="97">
        <v>0</v>
      </c>
      <c r="F28" s="97">
        <v>4926.2800000000007</v>
      </c>
      <c r="G28" s="97">
        <v>31872.78</v>
      </c>
      <c r="H28" s="97">
        <v>0</v>
      </c>
      <c r="I28" s="97">
        <v>0</v>
      </c>
      <c r="J28" s="97">
        <v>545.12</v>
      </c>
      <c r="K28" s="97">
        <v>2226.3900000000003</v>
      </c>
      <c r="L28" s="98">
        <v>0</v>
      </c>
    </row>
    <row r="29" spans="1:12" x14ac:dyDescent="0.2">
      <c r="A29" s="55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58">
        <v>0</v>
      </c>
    </row>
    <row r="30" spans="1:12" s="99" customFormat="1" x14ac:dyDescent="0.2">
      <c r="A30" s="89" t="s">
        <v>38</v>
      </c>
      <c r="B30" s="97">
        <v>663.05</v>
      </c>
      <c r="C30" s="97">
        <v>2141.69</v>
      </c>
      <c r="D30" s="97">
        <v>0</v>
      </c>
      <c r="E30" s="97">
        <v>0</v>
      </c>
      <c r="F30" s="97">
        <v>14334.78</v>
      </c>
      <c r="G30" s="97">
        <v>38632.44</v>
      </c>
      <c r="H30" s="97">
        <v>0</v>
      </c>
      <c r="I30" s="97">
        <v>0</v>
      </c>
      <c r="J30" s="97">
        <v>1613.08</v>
      </c>
      <c r="K30" s="97">
        <v>2698.57</v>
      </c>
      <c r="L30" s="98">
        <v>0</v>
      </c>
    </row>
    <row r="31" spans="1:12" x14ac:dyDescent="0.2">
      <c r="A31" s="55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29897.940000000002</v>
      </c>
      <c r="G31" s="13">
        <v>101188.10999999999</v>
      </c>
      <c r="H31" s="13">
        <v>0</v>
      </c>
      <c r="I31" s="13">
        <v>0</v>
      </c>
      <c r="J31" s="13">
        <v>3308.31</v>
      </c>
      <c r="K31" s="13">
        <v>7068.25</v>
      </c>
      <c r="L31" s="58">
        <v>0</v>
      </c>
    </row>
    <row r="32" spans="1:12" x14ac:dyDescent="0.2">
      <c r="A32" s="89" t="s">
        <v>40</v>
      </c>
      <c r="B32" s="97">
        <v>0</v>
      </c>
      <c r="C32" s="97">
        <v>568.76</v>
      </c>
      <c r="D32" s="97">
        <v>0</v>
      </c>
      <c r="E32" s="97">
        <v>52.08</v>
      </c>
      <c r="F32" s="97">
        <v>2585.12</v>
      </c>
      <c r="G32" s="97">
        <v>5135.8500000000004</v>
      </c>
      <c r="H32" s="97">
        <v>0</v>
      </c>
      <c r="I32" s="97">
        <v>0</v>
      </c>
      <c r="J32" s="97">
        <v>286.06</v>
      </c>
      <c r="K32" s="97">
        <v>358.76</v>
      </c>
      <c r="L32" s="98">
        <v>0</v>
      </c>
    </row>
    <row r="33" spans="1:12" x14ac:dyDescent="0.2">
      <c r="A33" s="55" t="s">
        <v>41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58">
        <v>0</v>
      </c>
    </row>
    <row r="34" spans="1:12" x14ac:dyDescent="0.2">
      <c r="A34" s="89" t="s">
        <v>42</v>
      </c>
      <c r="B34" s="97">
        <v>11777.2</v>
      </c>
      <c r="C34" s="97">
        <v>25521.010000000002</v>
      </c>
      <c r="D34" s="97">
        <v>6480.6</v>
      </c>
      <c r="E34" s="97">
        <v>0</v>
      </c>
      <c r="F34" s="97">
        <v>43138.12</v>
      </c>
      <c r="G34" s="97">
        <v>176320.68</v>
      </c>
      <c r="H34" s="97">
        <v>0</v>
      </c>
      <c r="I34" s="97">
        <v>11591.58</v>
      </c>
      <c r="J34" s="97">
        <v>4773.3999999999996</v>
      </c>
      <c r="K34" s="97">
        <v>12316.449999999999</v>
      </c>
      <c r="L34" s="98">
        <v>0</v>
      </c>
    </row>
    <row r="35" spans="1:12" x14ac:dyDescent="0.2">
      <c r="A35" s="55" t="s">
        <v>43</v>
      </c>
      <c r="B35" s="13">
        <v>4174.78</v>
      </c>
      <c r="C35" s="13">
        <v>35792.629999999997</v>
      </c>
      <c r="D35" s="13">
        <v>0</v>
      </c>
      <c r="E35" s="13">
        <v>6145.44</v>
      </c>
      <c r="F35" s="13">
        <v>4061.72</v>
      </c>
      <c r="G35" s="13">
        <v>14882.1</v>
      </c>
      <c r="H35" s="13">
        <v>0</v>
      </c>
      <c r="I35" s="13">
        <v>0</v>
      </c>
      <c r="J35" s="13">
        <v>449.45</v>
      </c>
      <c r="K35" s="13">
        <v>1039.55</v>
      </c>
      <c r="L35" s="58">
        <v>0</v>
      </c>
    </row>
    <row r="36" spans="1:12" x14ac:dyDescent="0.2">
      <c r="A36" s="89" t="s">
        <v>44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2461.14</v>
      </c>
      <c r="H36" s="97">
        <v>0</v>
      </c>
      <c r="I36" s="97">
        <v>0</v>
      </c>
      <c r="J36" s="97">
        <v>0</v>
      </c>
      <c r="K36" s="97">
        <v>171.92</v>
      </c>
      <c r="L36" s="98">
        <v>0</v>
      </c>
    </row>
    <row r="37" spans="1:12" x14ac:dyDescent="0.2">
      <c r="A37" s="55" t="s">
        <v>45</v>
      </c>
      <c r="B37" s="13">
        <v>15288.39</v>
      </c>
      <c r="C37" s="13">
        <v>203760.87999999998</v>
      </c>
      <c r="D37" s="13">
        <v>2916.27</v>
      </c>
      <c r="E37" s="13">
        <v>25991.42</v>
      </c>
      <c r="F37" s="13">
        <v>93400.299999999988</v>
      </c>
      <c r="G37" s="13">
        <v>521924.05999999994</v>
      </c>
      <c r="H37" s="13">
        <v>0</v>
      </c>
      <c r="I37" s="13">
        <v>8545.81</v>
      </c>
      <c r="J37" s="13">
        <v>10335.140000000001</v>
      </c>
      <c r="K37" s="13">
        <v>36472.410000000003</v>
      </c>
      <c r="L37" s="58">
        <v>0</v>
      </c>
    </row>
    <row r="38" spans="1:12" x14ac:dyDescent="0.2">
      <c r="A38" s="89" t="s">
        <v>46</v>
      </c>
      <c r="B38" s="97">
        <v>4067.62</v>
      </c>
      <c r="C38" s="97">
        <v>11869.49</v>
      </c>
      <c r="D38" s="97">
        <v>0</v>
      </c>
      <c r="E38" s="97">
        <v>0</v>
      </c>
      <c r="F38" s="97">
        <v>15455.08</v>
      </c>
      <c r="G38" s="97">
        <v>54418.399999999994</v>
      </c>
      <c r="H38" s="97">
        <v>0</v>
      </c>
      <c r="I38" s="97">
        <v>1447.81</v>
      </c>
      <c r="J38" s="97">
        <v>1710.17</v>
      </c>
      <c r="K38" s="97">
        <v>3812.95</v>
      </c>
      <c r="L38" s="98">
        <v>0</v>
      </c>
    </row>
    <row r="39" spans="1:12" x14ac:dyDescent="0.2">
      <c r="A39" s="55" t="s">
        <v>47</v>
      </c>
      <c r="B39" s="13">
        <v>0</v>
      </c>
      <c r="C39" s="13">
        <v>0</v>
      </c>
      <c r="D39" s="13">
        <v>0</v>
      </c>
      <c r="E39" s="13">
        <v>0</v>
      </c>
      <c r="F39" s="13">
        <v>620.6</v>
      </c>
      <c r="G39" s="13">
        <v>7481.73</v>
      </c>
      <c r="H39" s="13">
        <v>0</v>
      </c>
      <c r="I39" s="13">
        <v>0</v>
      </c>
      <c r="J39" s="13">
        <v>68.67</v>
      </c>
      <c r="K39" s="13">
        <v>522.62</v>
      </c>
      <c r="L39" s="58">
        <v>0</v>
      </c>
    </row>
    <row r="40" spans="1:12" x14ac:dyDescent="0.2">
      <c r="A40" s="89" t="s">
        <v>48</v>
      </c>
      <c r="B40" s="97">
        <v>11452.73</v>
      </c>
      <c r="C40" s="97">
        <v>271020.43</v>
      </c>
      <c r="D40" s="97">
        <v>2255.44</v>
      </c>
      <c r="E40" s="97">
        <v>31379.899999999998</v>
      </c>
      <c r="F40" s="97">
        <v>68951.749999999985</v>
      </c>
      <c r="G40" s="97">
        <v>542589.84</v>
      </c>
      <c r="H40" s="97">
        <v>989.01</v>
      </c>
      <c r="I40" s="97">
        <v>676.13</v>
      </c>
      <c r="J40" s="97">
        <v>7641.5400000000009</v>
      </c>
      <c r="K40" s="97">
        <v>37901.269999999997</v>
      </c>
      <c r="L40" s="98">
        <v>70.33</v>
      </c>
    </row>
    <row r="41" spans="1:12" x14ac:dyDescent="0.2">
      <c r="A41" s="55" t="s">
        <v>49</v>
      </c>
      <c r="B41" s="13">
        <v>115399.01</v>
      </c>
      <c r="C41" s="13">
        <v>350297.16</v>
      </c>
      <c r="D41" s="13">
        <v>41685.829999999994</v>
      </c>
      <c r="E41" s="13">
        <v>13477.489999999998</v>
      </c>
      <c r="F41" s="13">
        <v>58592.18</v>
      </c>
      <c r="G41" s="13">
        <v>286465.17</v>
      </c>
      <c r="H41" s="13">
        <v>4382.28</v>
      </c>
      <c r="I41" s="13">
        <v>14018.55</v>
      </c>
      <c r="J41" s="13">
        <v>6614.29</v>
      </c>
      <c r="K41" s="13">
        <v>20010.32</v>
      </c>
      <c r="L41" s="58">
        <v>311.63</v>
      </c>
    </row>
    <row r="42" spans="1:12" x14ac:dyDescent="0.2">
      <c r="A42" s="89" t="s">
        <v>50</v>
      </c>
      <c r="B42" s="97">
        <v>0</v>
      </c>
      <c r="C42" s="97">
        <v>0</v>
      </c>
      <c r="D42" s="97">
        <v>0</v>
      </c>
      <c r="E42" s="97">
        <v>0</v>
      </c>
      <c r="F42" s="97">
        <v>7776.76</v>
      </c>
      <c r="G42" s="97">
        <v>47358.299999999996</v>
      </c>
      <c r="H42" s="97">
        <v>0</v>
      </c>
      <c r="I42" s="97">
        <v>0</v>
      </c>
      <c r="J42" s="97">
        <v>860.53</v>
      </c>
      <c r="K42" s="97">
        <v>3308.0900000000006</v>
      </c>
      <c r="L42" s="98">
        <v>0</v>
      </c>
    </row>
    <row r="43" spans="1:12" x14ac:dyDescent="0.2">
      <c r="A43" s="55" t="s">
        <v>51</v>
      </c>
      <c r="B43" s="13">
        <v>9631.1</v>
      </c>
      <c r="C43" s="13">
        <v>176572.05</v>
      </c>
      <c r="D43" s="13">
        <v>18282.59</v>
      </c>
      <c r="E43" s="13">
        <v>12823.42</v>
      </c>
      <c r="F43" s="13">
        <v>68375.23</v>
      </c>
      <c r="G43" s="13">
        <v>273996.45</v>
      </c>
      <c r="H43" s="13">
        <v>0</v>
      </c>
      <c r="I43" s="13">
        <v>970.97</v>
      </c>
      <c r="J43" s="13">
        <v>7571.69</v>
      </c>
      <c r="K43" s="13">
        <v>19056</v>
      </c>
      <c r="L43" s="58">
        <v>0</v>
      </c>
    </row>
    <row r="44" spans="1:12" x14ac:dyDescent="0.2">
      <c r="A44" s="89" t="s">
        <v>52</v>
      </c>
      <c r="B44" s="97">
        <v>21678.720000000001</v>
      </c>
      <c r="C44" s="97">
        <v>160452.15</v>
      </c>
      <c r="D44" s="97">
        <v>28932.230000000003</v>
      </c>
      <c r="E44" s="97">
        <v>24889.599999999999</v>
      </c>
      <c r="F44" s="97">
        <v>137402.20000000001</v>
      </c>
      <c r="G44" s="97">
        <v>719252.91</v>
      </c>
      <c r="H44" s="97">
        <v>0</v>
      </c>
      <c r="I44" s="97">
        <v>58824.22</v>
      </c>
      <c r="J44" s="97">
        <v>15276.669999999998</v>
      </c>
      <c r="K44" s="97">
        <v>50241.61</v>
      </c>
      <c r="L44" s="98">
        <v>0</v>
      </c>
    </row>
    <row r="45" spans="1:12" x14ac:dyDescent="0.2">
      <c r="A45" s="55" t="s">
        <v>53</v>
      </c>
      <c r="B45" s="13">
        <v>26273.82</v>
      </c>
      <c r="C45" s="13">
        <v>244923.28999999998</v>
      </c>
      <c r="D45" s="13">
        <v>40127.179999999993</v>
      </c>
      <c r="E45" s="13">
        <v>41720.5</v>
      </c>
      <c r="F45" s="13">
        <v>54718.78</v>
      </c>
      <c r="G45" s="13">
        <v>271888.17</v>
      </c>
      <c r="H45" s="13">
        <v>0</v>
      </c>
      <c r="I45" s="13">
        <v>30325.75</v>
      </c>
      <c r="J45" s="13">
        <v>6061.37</v>
      </c>
      <c r="K45" s="13">
        <v>18992.07</v>
      </c>
      <c r="L45" s="58">
        <v>0</v>
      </c>
    </row>
    <row r="46" spans="1:12" x14ac:dyDescent="0.2">
      <c r="A46" s="89" t="s">
        <v>54</v>
      </c>
      <c r="B46" s="97">
        <v>0</v>
      </c>
      <c r="C46" s="97">
        <v>0</v>
      </c>
      <c r="D46" s="97">
        <v>0</v>
      </c>
      <c r="E46" s="97">
        <v>0</v>
      </c>
      <c r="F46" s="97">
        <v>42502.32</v>
      </c>
      <c r="G46" s="97">
        <v>199109.78999999998</v>
      </c>
      <c r="H46" s="97">
        <v>0</v>
      </c>
      <c r="I46" s="97">
        <v>625.16999999999996</v>
      </c>
      <c r="J46" s="97">
        <v>4821.96</v>
      </c>
      <c r="K46" s="97">
        <v>13909.87</v>
      </c>
      <c r="L46" s="98">
        <v>0</v>
      </c>
    </row>
    <row r="47" spans="1:12" x14ac:dyDescent="0.2">
      <c r="A47" s="55" t="s">
        <v>55</v>
      </c>
      <c r="B47" s="13">
        <v>0</v>
      </c>
      <c r="C47" s="13">
        <v>0</v>
      </c>
      <c r="D47" s="13">
        <v>0</v>
      </c>
      <c r="E47" s="13">
        <v>0</v>
      </c>
      <c r="F47" s="13">
        <v>40671.08</v>
      </c>
      <c r="G47" s="13">
        <v>73949.459999999992</v>
      </c>
      <c r="H47" s="13">
        <v>582.75</v>
      </c>
      <c r="I47" s="13">
        <v>0</v>
      </c>
      <c r="J47" s="13">
        <v>4556.5</v>
      </c>
      <c r="K47" s="13">
        <v>5165.5599999999995</v>
      </c>
      <c r="L47" s="58">
        <v>41.44</v>
      </c>
    </row>
    <row r="48" spans="1:12" x14ac:dyDescent="0.2">
      <c r="A48" s="89" t="s">
        <v>56</v>
      </c>
      <c r="B48" s="97">
        <v>7815.34</v>
      </c>
      <c r="C48" s="97">
        <v>18949.559999999998</v>
      </c>
      <c r="D48" s="97">
        <v>1134.1099999999999</v>
      </c>
      <c r="E48" s="97">
        <v>258.44</v>
      </c>
      <c r="F48" s="97">
        <v>59596.86</v>
      </c>
      <c r="G48" s="97">
        <v>140786.66</v>
      </c>
      <c r="H48" s="97">
        <v>0</v>
      </c>
      <c r="I48" s="97">
        <v>0</v>
      </c>
      <c r="J48" s="97">
        <v>6594.6399999999994</v>
      </c>
      <c r="K48" s="97">
        <v>9839.99</v>
      </c>
      <c r="L48" s="98">
        <v>0</v>
      </c>
    </row>
    <row r="49" spans="1:12" x14ac:dyDescent="0.2">
      <c r="A49" s="55" t="s">
        <v>57</v>
      </c>
      <c r="B49" s="13">
        <v>55959.859999999993</v>
      </c>
      <c r="C49" s="13">
        <v>270382.8</v>
      </c>
      <c r="D49" s="13">
        <v>44014.37</v>
      </c>
      <c r="E49" s="13">
        <v>4105.9500000000007</v>
      </c>
      <c r="F49" s="13">
        <v>4547.5</v>
      </c>
      <c r="G49" s="13">
        <v>11342.94</v>
      </c>
      <c r="H49" s="13">
        <v>0</v>
      </c>
      <c r="I49" s="13">
        <v>0</v>
      </c>
      <c r="J49" s="13">
        <v>503.2</v>
      </c>
      <c r="K49" s="13">
        <v>792.33</v>
      </c>
      <c r="L49" s="58">
        <v>0</v>
      </c>
    </row>
    <row r="50" spans="1:12" x14ac:dyDescent="0.2">
      <c r="A50" s="89" t="s">
        <v>58</v>
      </c>
      <c r="B50" s="97">
        <v>33771.089999999997</v>
      </c>
      <c r="C50" s="97">
        <v>114361.42000000001</v>
      </c>
      <c r="D50" s="97">
        <v>1988.71</v>
      </c>
      <c r="E50" s="97">
        <v>18299.189999999999</v>
      </c>
      <c r="F50" s="97">
        <v>111448.48</v>
      </c>
      <c r="G50" s="97">
        <v>582391.50999999989</v>
      </c>
      <c r="H50" s="97">
        <v>0</v>
      </c>
      <c r="I50" s="97">
        <v>14869.400000000001</v>
      </c>
      <c r="J50" s="97">
        <v>12043.880000000001</v>
      </c>
      <c r="K50" s="97">
        <v>40186.36</v>
      </c>
      <c r="L50" s="98">
        <v>0</v>
      </c>
    </row>
    <row r="51" spans="1:12" x14ac:dyDescent="0.2">
      <c r="A51" s="55" t="s">
        <v>59</v>
      </c>
      <c r="B51" s="13">
        <v>0</v>
      </c>
      <c r="C51" s="13">
        <v>24221.24</v>
      </c>
      <c r="D51" s="13">
        <v>0</v>
      </c>
      <c r="E51" s="13">
        <v>0</v>
      </c>
      <c r="F51" s="13">
        <v>23582.799999999999</v>
      </c>
      <c r="G51" s="13">
        <v>83217.72</v>
      </c>
      <c r="H51" s="13">
        <v>0</v>
      </c>
      <c r="I51" s="13">
        <v>0</v>
      </c>
      <c r="J51" s="13">
        <v>2609.5300000000002</v>
      </c>
      <c r="K51" s="13">
        <v>5812.9599999999991</v>
      </c>
      <c r="L51" s="58">
        <v>0</v>
      </c>
    </row>
    <row r="52" spans="1:12" x14ac:dyDescent="0.2">
      <c r="A52" s="89" t="s">
        <v>60</v>
      </c>
      <c r="B52" s="97">
        <v>640.73</v>
      </c>
      <c r="C52" s="97">
        <v>1157.1400000000001</v>
      </c>
      <c r="D52" s="97">
        <v>902.18</v>
      </c>
      <c r="E52" s="97">
        <v>0</v>
      </c>
      <c r="F52" s="97">
        <v>3103</v>
      </c>
      <c r="G52" s="97">
        <v>33411.839999999997</v>
      </c>
      <c r="H52" s="97">
        <v>303.02999999999997</v>
      </c>
      <c r="I52" s="97">
        <v>0</v>
      </c>
      <c r="J52" s="97">
        <v>343.36</v>
      </c>
      <c r="K52" s="97">
        <v>2333.91</v>
      </c>
      <c r="L52" s="98">
        <v>21.55</v>
      </c>
    </row>
    <row r="53" spans="1:12" x14ac:dyDescent="0.2">
      <c r="A53" s="55" t="s">
        <v>61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58">
        <v>0</v>
      </c>
    </row>
    <row r="54" spans="1:12" x14ac:dyDescent="0.2">
      <c r="A54" s="89" t="s">
        <v>62</v>
      </c>
      <c r="B54" s="97">
        <v>1174.3</v>
      </c>
      <c r="C54" s="97">
        <v>25147.15</v>
      </c>
      <c r="D54" s="97">
        <v>2518.25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8">
        <v>0</v>
      </c>
    </row>
    <row r="55" spans="1:12" x14ac:dyDescent="0.2">
      <c r="A55" s="55" t="s">
        <v>63</v>
      </c>
      <c r="B55" s="13">
        <v>0</v>
      </c>
      <c r="C55" s="13">
        <v>0</v>
      </c>
      <c r="D55" s="13">
        <v>0</v>
      </c>
      <c r="E55" s="13">
        <v>0</v>
      </c>
      <c r="F55" s="13">
        <v>22233.840000000004</v>
      </c>
      <c r="G55" s="13">
        <v>100113.48000000001</v>
      </c>
      <c r="H55" s="13">
        <v>1561.77</v>
      </c>
      <c r="I55" s="13">
        <v>0</v>
      </c>
      <c r="J55" s="13">
        <v>2464.13</v>
      </c>
      <c r="K55" s="13">
        <v>6993.1800000000012</v>
      </c>
      <c r="L55" s="58">
        <v>111.06</v>
      </c>
    </row>
    <row r="56" spans="1:12" x14ac:dyDescent="0.2">
      <c r="A56" s="89" t="s">
        <v>64</v>
      </c>
      <c r="B56" s="97">
        <v>28097.7</v>
      </c>
      <c r="C56" s="97">
        <v>128485.61</v>
      </c>
      <c r="D56" s="97">
        <v>0</v>
      </c>
      <c r="E56" s="97">
        <v>6341.79</v>
      </c>
      <c r="F56" s="97">
        <v>8133.1399999999994</v>
      </c>
      <c r="G56" s="97">
        <v>43107.240000000005</v>
      </c>
      <c r="H56" s="97">
        <v>0</v>
      </c>
      <c r="I56" s="97">
        <v>527.79999999999995</v>
      </c>
      <c r="J56" s="97">
        <v>927.31000000000006</v>
      </c>
      <c r="K56" s="97">
        <v>3011.15</v>
      </c>
      <c r="L56" s="98">
        <v>0</v>
      </c>
    </row>
    <row r="57" spans="1:12" x14ac:dyDescent="0.2">
      <c r="A57" s="55" t="s">
        <v>65</v>
      </c>
      <c r="B57" s="13">
        <v>0</v>
      </c>
      <c r="C57" s="13">
        <v>61394.98</v>
      </c>
      <c r="D57" s="13">
        <v>0</v>
      </c>
      <c r="E57" s="13">
        <v>0</v>
      </c>
      <c r="F57" s="13">
        <v>12424.84</v>
      </c>
      <c r="G57" s="13">
        <v>74780.009999999995</v>
      </c>
      <c r="H57" s="13">
        <v>1098.9000000000001</v>
      </c>
      <c r="I57" s="13">
        <v>0</v>
      </c>
      <c r="J57" s="13">
        <v>1374.8500000000001</v>
      </c>
      <c r="K57" s="13">
        <v>5223.57</v>
      </c>
      <c r="L57" s="58">
        <v>78.14</v>
      </c>
    </row>
    <row r="58" spans="1:12" x14ac:dyDescent="0.2">
      <c r="A58" s="89" t="s">
        <v>66</v>
      </c>
      <c r="B58" s="97">
        <v>22269.19</v>
      </c>
      <c r="C58" s="97">
        <v>54989.53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8">
        <v>0</v>
      </c>
    </row>
    <row r="59" spans="1:12" x14ac:dyDescent="0.2">
      <c r="A59" s="55" t="s">
        <v>67</v>
      </c>
      <c r="B59" s="13">
        <v>0</v>
      </c>
      <c r="C59" s="13">
        <v>0</v>
      </c>
      <c r="D59" s="13">
        <v>0</v>
      </c>
      <c r="E59" s="13">
        <v>0</v>
      </c>
      <c r="F59" s="13">
        <v>3511.74</v>
      </c>
      <c r="G59" s="13">
        <v>10020.84</v>
      </c>
      <c r="H59" s="13">
        <v>0</v>
      </c>
      <c r="I59" s="13">
        <v>0</v>
      </c>
      <c r="J59" s="13">
        <v>388.59</v>
      </c>
      <c r="K59" s="13">
        <v>699.98</v>
      </c>
      <c r="L59" s="58">
        <v>0</v>
      </c>
    </row>
    <row r="60" spans="1:12" x14ac:dyDescent="0.2">
      <c r="A60" s="89" t="s">
        <v>68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8">
        <v>0</v>
      </c>
    </row>
    <row r="61" spans="1:12" x14ac:dyDescent="0.2">
      <c r="A61" s="55" t="s">
        <v>69</v>
      </c>
      <c r="B61" s="13">
        <v>4165.38</v>
      </c>
      <c r="C61" s="13">
        <v>32098.400000000001</v>
      </c>
      <c r="D61" s="13">
        <v>806.22</v>
      </c>
      <c r="E61" s="13">
        <v>2494.2600000000002</v>
      </c>
      <c r="F61" s="13">
        <v>34411.93</v>
      </c>
      <c r="G61" s="13">
        <v>105513.75</v>
      </c>
      <c r="H61" s="13">
        <v>0</v>
      </c>
      <c r="I61" s="13">
        <v>0</v>
      </c>
      <c r="J61" s="13">
        <v>3830.7099999999996</v>
      </c>
      <c r="K61" s="13">
        <v>7370.3899999999994</v>
      </c>
      <c r="L61" s="58">
        <v>0</v>
      </c>
    </row>
    <row r="62" spans="1:12" x14ac:dyDescent="0.2">
      <c r="A62" s="89" t="s">
        <v>70</v>
      </c>
      <c r="B62" s="97">
        <v>0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8">
        <v>0</v>
      </c>
    </row>
    <row r="63" spans="1:12" x14ac:dyDescent="0.2">
      <c r="A63" s="55" t="s">
        <v>71</v>
      </c>
      <c r="B63" s="13">
        <v>5219.79</v>
      </c>
      <c r="C63" s="13">
        <v>111206.77</v>
      </c>
      <c r="D63" s="13">
        <v>4852.74</v>
      </c>
      <c r="E63" s="13">
        <v>0</v>
      </c>
      <c r="F63" s="13">
        <v>53005.66</v>
      </c>
      <c r="G63" s="13">
        <v>272595.93</v>
      </c>
      <c r="H63" s="13">
        <v>0</v>
      </c>
      <c r="I63" s="13">
        <v>1995.63</v>
      </c>
      <c r="J63" s="13">
        <v>5865.29</v>
      </c>
      <c r="K63" s="13">
        <v>19047</v>
      </c>
      <c r="L63" s="58">
        <v>0</v>
      </c>
    </row>
    <row r="64" spans="1:12" x14ac:dyDescent="0.2">
      <c r="A64" s="89" t="s">
        <v>72</v>
      </c>
      <c r="B64" s="97">
        <v>1790.47</v>
      </c>
      <c r="C64" s="97">
        <v>14578.199999999999</v>
      </c>
      <c r="D64" s="97">
        <v>2322.12</v>
      </c>
      <c r="E64" s="97">
        <v>0</v>
      </c>
      <c r="F64" s="97">
        <v>15354.5</v>
      </c>
      <c r="G64" s="97">
        <v>58307.469999999994</v>
      </c>
      <c r="H64" s="97">
        <v>0</v>
      </c>
      <c r="I64" s="97">
        <v>0</v>
      </c>
      <c r="J64" s="97">
        <v>1699.04</v>
      </c>
      <c r="K64" s="97">
        <v>4076.51</v>
      </c>
      <c r="L64" s="98">
        <v>0</v>
      </c>
    </row>
    <row r="65" spans="1:12" x14ac:dyDescent="0.2">
      <c r="A65" s="55" t="s">
        <v>73</v>
      </c>
      <c r="B65" s="13">
        <v>3348.75</v>
      </c>
      <c r="C65" s="13">
        <v>21287.41</v>
      </c>
      <c r="D65" s="13">
        <v>0</v>
      </c>
      <c r="E65" s="13">
        <v>0</v>
      </c>
      <c r="F65" s="13">
        <v>365.94</v>
      </c>
      <c r="G65" s="13">
        <v>844.11</v>
      </c>
      <c r="H65" s="13">
        <v>0</v>
      </c>
      <c r="I65" s="13">
        <v>0</v>
      </c>
      <c r="J65" s="13">
        <v>40.49</v>
      </c>
      <c r="K65" s="13">
        <v>58.96</v>
      </c>
      <c r="L65" s="58">
        <v>0</v>
      </c>
    </row>
    <row r="66" spans="1:12" ht="15.75" x14ac:dyDescent="0.25">
      <c r="A66" s="100" t="s">
        <v>74</v>
      </c>
      <c r="B66" s="101">
        <v>931572.29999999981</v>
      </c>
      <c r="C66" s="101">
        <v>8163741.1499999994</v>
      </c>
      <c r="D66" s="101">
        <v>766030.25999999978</v>
      </c>
      <c r="E66" s="101">
        <v>859735.61999999965</v>
      </c>
      <c r="F66" s="101">
        <v>1961799.9200000002</v>
      </c>
      <c r="G66" s="101">
        <v>7842625.8199999994</v>
      </c>
      <c r="H66" s="101">
        <v>8917.74</v>
      </c>
      <c r="I66" s="101">
        <v>182319.40999999997</v>
      </c>
      <c r="J66" s="101">
        <v>217733.49</v>
      </c>
      <c r="K66" s="101">
        <v>547300.43000000005</v>
      </c>
      <c r="L66" s="101">
        <v>634.15</v>
      </c>
    </row>
  </sheetData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/>
  </sheetViews>
  <sheetFormatPr defaultRowHeight="15" x14ac:dyDescent="0.2"/>
  <cols>
    <col min="1" max="1" width="15.77734375" style="10" customWidth="1"/>
    <col min="2" max="2" width="28.5546875" style="10" customWidth="1"/>
    <col min="3" max="3" width="27.109375" style="10" customWidth="1"/>
    <col min="4" max="4" width="25.6640625" style="10" customWidth="1"/>
    <col min="5" max="5" width="36.77734375" style="10" customWidth="1"/>
    <col min="6" max="16384" width="8.88671875" style="10"/>
  </cols>
  <sheetData>
    <row r="1" spans="1:5" ht="23.25" x14ac:dyDescent="0.35">
      <c r="A1" s="71" t="s">
        <v>92</v>
      </c>
      <c r="B1" s="9"/>
      <c r="C1" s="9"/>
      <c r="D1" s="9"/>
      <c r="E1" s="9"/>
    </row>
    <row r="2" spans="1:5" customFormat="1" x14ac:dyDescent="0.2">
      <c r="A2" t="s">
        <v>152</v>
      </c>
    </row>
    <row r="3" spans="1:5" customFormat="1" x14ac:dyDescent="0.2">
      <c r="A3" t="s">
        <v>147</v>
      </c>
    </row>
    <row r="4" spans="1:5" customFormat="1" x14ac:dyDescent="0.2">
      <c r="A4" t="s">
        <v>1</v>
      </c>
    </row>
    <row r="5" spans="1:5" customFormat="1" x14ac:dyDescent="0.2">
      <c r="A5" t="s">
        <v>2</v>
      </c>
    </row>
    <row r="6" spans="1:5" customFormat="1" x14ac:dyDescent="0.2">
      <c r="A6" t="s">
        <v>76</v>
      </c>
    </row>
    <row r="7" spans="1:5" ht="43.5" customHeight="1" x14ac:dyDescent="0.25">
      <c r="A7" s="184" t="s">
        <v>4</v>
      </c>
      <c r="B7" s="185" t="s">
        <v>93</v>
      </c>
      <c r="C7" s="185" t="s">
        <v>94</v>
      </c>
      <c r="D7" s="185" t="s">
        <v>95</v>
      </c>
      <c r="E7" s="186" t="s">
        <v>96</v>
      </c>
    </row>
    <row r="8" spans="1:5" x14ac:dyDescent="0.2">
      <c r="A8" s="102" t="s">
        <v>16</v>
      </c>
      <c r="B8" s="103">
        <v>249477.01</v>
      </c>
      <c r="C8" s="104">
        <v>576940.22999999986</v>
      </c>
      <c r="D8" s="103">
        <v>46377.52</v>
      </c>
      <c r="E8" s="105">
        <v>872794.75999999989</v>
      </c>
    </row>
    <row r="9" spans="1:5" x14ac:dyDescent="0.2">
      <c r="A9" s="60" t="s">
        <v>17</v>
      </c>
      <c r="B9" s="14">
        <v>0</v>
      </c>
      <c r="C9" s="15">
        <v>0</v>
      </c>
      <c r="D9" s="14">
        <v>0</v>
      </c>
      <c r="E9" s="61">
        <v>0</v>
      </c>
    </row>
    <row r="10" spans="1:5" x14ac:dyDescent="0.2">
      <c r="A10" s="102" t="s">
        <v>18</v>
      </c>
      <c r="B10" s="103">
        <v>0</v>
      </c>
      <c r="C10" s="104">
        <v>8837.27</v>
      </c>
      <c r="D10" s="103">
        <v>744.27</v>
      </c>
      <c r="E10" s="105">
        <v>9581.5400000000009</v>
      </c>
    </row>
    <row r="11" spans="1:5" x14ac:dyDescent="0.2">
      <c r="A11" s="60" t="s">
        <v>19</v>
      </c>
      <c r="B11" s="14">
        <v>169683.43</v>
      </c>
      <c r="C11" s="15">
        <v>1031.18</v>
      </c>
      <c r="D11" s="14">
        <v>79.81</v>
      </c>
      <c r="E11" s="61">
        <v>170794.41999999998</v>
      </c>
    </row>
    <row r="12" spans="1:5" x14ac:dyDescent="0.2">
      <c r="A12" s="102" t="s">
        <v>20</v>
      </c>
      <c r="B12" s="103">
        <v>0</v>
      </c>
      <c r="C12" s="104">
        <v>0</v>
      </c>
      <c r="D12" s="103">
        <v>0</v>
      </c>
      <c r="E12" s="105">
        <v>0</v>
      </c>
    </row>
    <row r="13" spans="1:5" x14ac:dyDescent="0.2">
      <c r="A13" s="60" t="s">
        <v>21</v>
      </c>
      <c r="B13" s="14">
        <v>0</v>
      </c>
      <c r="C13" s="15">
        <v>0</v>
      </c>
      <c r="D13" s="14">
        <v>0</v>
      </c>
      <c r="E13" s="61">
        <v>0</v>
      </c>
    </row>
    <row r="14" spans="1:5" x14ac:dyDescent="0.2">
      <c r="A14" s="102" t="s">
        <v>22</v>
      </c>
      <c r="B14" s="103">
        <v>2539.42</v>
      </c>
      <c r="C14" s="104">
        <v>593159.79</v>
      </c>
      <c r="D14" s="103">
        <v>45258.860000000008</v>
      </c>
      <c r="E14" s="105">
        <v>640958.07000000007</v>
      </c>
    </row>
    <row r="15" spans="1:5" x14ac:dyDescent="0.2">
      <c r="A15" s="60" t="s">
        <v>23</v>
      </c>
      <c r="B15" s="14">
        <v>0</v>
      </c>
      <c r="C15" s="15">
        <v>80405.239999999991</v>
      </c>
      <c r="D15" s="14">
        <v>6669.71</v>
      </c>
      <c r="E15" s="61">
        <v>87074.95</v>
      </c>
    </row>
    <row r="16" spans="1:5" x14ac:dyDescent="0.2">
      <c r="A16" s="102" t="s">
        <v>24</v>
      </c>
      <c r="B16" s="103">
        <v>49295.8</v>
      </c>
      <c r="C16" s="104">
        <v>3585.68</v>
      </c>
      <c r="D16" s="103">
        <v>251.96</v>
      </c>
      <c r="E16" s="105">
        <v>53133.440000000002</v>
      </c>
    </row>
    <row r="17" spans="1:5" x14ac:dyDescent="0.2">
      <c r="A17" s="60" t="s">
        <v>25</v>
      </c>
      <c r="B17" s="14">
        <v>235667.81</v>
      </c>
      <c r="C17" s="15">
        <v>575487.39000000013</v>
      </c>
      <c r="D17" s="14">
        <v>44364.68</v>
      </c>
      <c r="E17" s="61">
        <v>855519.88000000024</v>
      </c>
    </row>
    <row r="18" spans="1:5" x14ac:dyDescent="0.2">
      <c r="A18" s="102" t="s">
        <v>26</v>
      </c>
      <c r="B18" s="103">
        <v>0</v>
      </c>
      <c r="C18" s="104">
        <v>15219.94</v>
      </c>
      <c r="D18" s="103">
        <v>1259.07</v>
      </c>
      <c r="E18" s="105">
        <v>16479.010000000002</v>
      </c>
    </row>
    <row r="19" spans="1:5" x14ac:dyDescent="0.2">
      <c r="A19" s="60" t="s">
        <v>27</v>
      </c>
      <c r="B19" s="14">
        <v>40776.490000000005</v>
      </c>
      <c r="C19" s="15">
        <v>16667.78</v>
      </c>
      <c r="D19" s="14">
        <v>1370.36</v>
      </c>
      <c r="E19" s="61">
        <v>58814.630000000005</v>
      </c>
    </row>
    <row r="20" spans="1:5" x14ac:dyDescent="0.2">
      <c r="A20" s="102" t="s">
        <v>28</v>
      </c>
      <c r="B20" s="103">
        <v>26465.75</v>
      </c>
      <c r="C20" s="104">
        <v>56876.110000000008</v>
      </c>
      <c r="D20" s="103">
        <v>4500.3900000000003</v>
      </c>
      <c r="E20" s="105">
        <v>87842.250000000015</v>
      </c>
    </row>
    <row r="21" spans="1:5" x14ac:dyDescent="0.2">
      <c r="A21" s="60" t="s">
        <v>29</v>
      </c>
      <c r="B21" s="14">
        <v>5568.9</v>
      </c>
      <c r="C21" s="15">
        <v>308.49</v>
      </c>
      <c r="D21" s="14">
        <v>21.55</v>
      </c>
      <c r="E21" s="61">
        <v>5898.94</v>
      </c>
    </row>
    <row r="22" spans="1:5" x14ac:dyDescent="0.2">
      <c r="A22" s="102" t="s">
        <v>30</v>
      </c>
      <c r="B22" s="103">
        <v>108747.09</v>
      </c>
      <c r="C22" s="104">
        <v>281472.68000000005</v>
      </c>
      <c r="D22" s="103">
        <v>24995.9</v>
      </c>
      <c r="E22" s="105">
        <v>415215.67000000004</v>
      </c>
    </row>
    <row r="23" spans="1:5" x14ac:dyDescent="0.2">
      <c r="A23" s="60" t="s">
        <v>31</v>
      </c>
      <c r="B23" s="14">
        <v>19033.66</v>
      </c>
      <c r="C23" s="15">
        <v>27216.94</v>
      </c>
      <c r="D23" s="14">
        <v>2000.02</v>
      </c>
      <c r="E23" s="61">
        <v>48250.619999999995</v>
      </c>
    </row>
    <row r="24" spans="1:5" x14ac:dyDescent="0.2">
      <c r="A24" s="102" t="s">
        <v>32</v>
      </c>
      <c r="B24" s="103">
        <v>0</v>
      </c>
      <c r="C24" s="104">
        <v>37686.78</v>
      </c>
      <c r="D24" s="103">
        <v>3049.28</v>
      </c>
      <c r="E24" s="105">
        <v>40736.06</v>
      </c>
    </row>
    <row r="25" spans="1:5" x14ac:dyDescent="0.2">
      <c r="A25" s="60" t="s">
        <v>33</v>
      </c>
      <c r="B25" s="14">
        <v>0</v>
      </c>
      <c r="C25" s="15">
        <v>1266.9000000000001</v>
      </c>
      <c r="D25" s="14">
        <v>108.93</v>
      </c>
      <c r="E25" s="61">
        <v>1375.8300000000002</v>
      </c>
    </row>
    <row r="26" spans="1:5" x14ac:dyDescent="0.2">
      <c r="A26" s="102" t="s">
        <v>34</v>
      </c>
      <c r="B26" s="103">
        <v>6680786.879999999</v>
      </c>
      <c r="C26" s="104">
        <v>1629744.5</v>
      </c>
      <c r="D26" s="103">
        <v>127214.16000000002</v>
      </c>
      <c r="E26" s="105">
        <v>8437745.5399999991</v>
      </c>
    </row>
    <row r="27" spans="1:5" x14ac:dyDescent="0.2">
      <c r="A27" s="60" t="s">
        <v>35</v>
      </c>
      <c r="B27" s="14">
        <v>0</v>
      </c>
      <c r="C27" s="15">
        <v>11928.08</v>
      </c>
      <c r="D27" s="14">
        <v>869.53000000000009</v>
      </c>
      <c r="E27" s="61">
        <v>12797.61</v>
      </c>
    </row>
    <row r="28" spans="1:5" x14ac:dyDescent="0.2">
      <c r="A28" s="102" t="s">
        <v>36</v>
      </c>
      <c r="B28" s="103">
        <v>0</v>
      </c>
      <c r="C28" s="104">
        <v>36799.06</v>
      </c>
      <c r="D28" s="103">
        <v>2771.51</v>
      </c>
      <c r="E28" s="105">
        <v>39570.57</v>
      </c>
    </row>
    <row r="29" spans="1:5" x14ac:dyDescent="0.2">
      <c r="A29" s="60" t="s">
        <v>37</v>
      </c>
      <c r="B29" s="14">
        <v>0</v>
      </c>
      <c r="C29" s="15">
        <v>0</v>
      </c>
      <c r="D29" s="14">
        <v>0</v>
      </c>
      <c r="E29" s="61">
        <v>0</v>
      </c>
    </row>
    <row r="30" spans="1:5" x14ac:dyDescent="0.2">
      <c r="A30" s="102" t="s">
        <v>38</v>
      </c>
      <c r="B30" s="103">
        <v>2804.74</v>
      </c>
      <c r="C30" s="104">
        <v>52967.22</v>
      </c>
      <c r="D30" s="103">
        <v>4311.6499999999996</v>
      </c>
      <c r="E30" s="105">
        <v>60083.61</v>
      </c>
    </row>
    <row r="31" spans="1:5" x14ac:dyDescent="0.2">
      <c r="A31" s="60" t="s">
        <v>39</v>
      </c>
      <c r="B31" s="14">
        <v>0</v>
      </c>
      <c r="C31" s="15">
        <v>131086.04999999999</v>
      </c>
      <c r="D31" s="14">
        <v>10376.560000000001</v>
      </c>
      <c r="E31" s="61">
        <v>141462.60999999999</v>
      </c>
    </row>
    <row r="32" spans="1:5" x14ac:dyDescent="0.2">
      <c r="A32" s="102" t="s">
        <v>40</v>
      </c>
      <c r="B32" s="103">
        <v>620.84</v>
      </c>
      <c r="C32" s="104">
        <v>7720.97</v>
      </c>
      <c r="D32" s="103">
        <v>644.82000000000005</v>
      </c>
      <c r="E32" s="105">
        <v>8986.6299999999992</v>
      </c>
    </row>
    <row r="33" spans="1:5" x14ac:dyDescent="0.2">
      <c r="A33" s="60" t="s">
        <v>41</v>
      </c>
      <c r="B33" s="14">
        <v>0</v>
      </c>
      <c r="C33" s="15">
        <v>0</v>
      </c>
      <c r="D33" s="14">
        <v>0</v>
      </c>
      <c r="E33" s="61">
        <v>0</v>
      </c>
    </row>
    <row r="34" spans="1:5" x14ac:dyDescent="0.2">
      <c r="A34" s="102" t="s">
        <v>42</v>
      </c>
      <c r="B34" s="103">
        <v>43778.81</v>
      </c>
      <c r="C34" s="104">
        <v>231050.37999999998</v>
      </c>
      <c r="D34" s="103">
        <v>17089.850000000002</v>
      </c>
      <c r="E34" s="105">
        <v>291919.03999999992</v>
      </c>
    </row>
    <row r="35" spans="1:5" x14ac:dyDescent="0.2">
      <c r="A35" s="60" t="s">
        <v>43</v>
      </c>
      <c r="B35" s="14">
        <v>46112.85</v>
      </c>
      <c r="C35" s="15">
        <v>18943.82</v>
      </c>
      <c r="D35" s="14">
        <v>1489</v>
      </c>
      <c r="E35" s="61">
        <v>66545.67</v>
      </c>
    </row>
    <row r="36" spans="1:5" x14ac:dyDescent="0.2">
      <c r="A36" s="102" t="s">
        <v>44</v>
      </c>
      <c r="B36" s="103">
        <v>0</v>
      </c>
      <c r="C36" s="104">
        <v>2461.14</v>
      </c>
      <c r="D36" s="103">
        <v>171.92</v>
      </c>
      <c r="E36" s="105">
        <v>2633.06</v>
      </c>
    </row>
    <row r="37" spans="1:5" x14ac:dyDescent="0.2">
      <c r="A37" s="60" t="s">
        <v>45</v>
      </c>
      <c r="B37" s="14">
        <v>247956.95999999993</v>
      </c>
      <c r="C37" s="15">
        <v>623870.16999999993</v>
      </c>
      <c r="D37" s="14">
        <v>46807.55000000001</v>
      </c>
      <c r="E37" s="61">
        <v>918634.67999999993</v>
      </c>
    </row>
    <row r="38" spans="1:5" x14ac:dyDescent="0.2">
      <c r="A38" s="102" t="s">
        <v>46</v>
      </c>
      <c r="B38" s="103">
        <v>15937.11</v>
      </c>
      <c r="C38" s="104">
        <v>71321.289999999994</v>
      </c>
      <c r="D38" s="103">
        <v>5523.12</v>
      </c>
      <c r="E38" s="105">
        <v>92781.51999999999</v>
      </c>
    </row>
    <row r="39" spans="1:5" x14ac:dyDescent="0.2">
      <c r="A39" s="60" t="s">
        <v>47</v>
      </c>
      <c r="B39" s="14">
        <v>0</v>
      </c>
      <c r="C39" s="15">
        <v>8102.33</v>
      </c>
      <c r="D39" s="14">
        <v>591.29</v>
      </c>
      <c r="E39" s="61">
        <v>8693.619999999999</v>
      </c>
    </row>
    <row r="40" spans="1:5" x14ac:dyDescent="0.2">
      <c r="A40" s="102" t="s">
        <v>48</v>
      </c>
      <c r="B40" s="103">
        <v>316108.5</v>
      </c>
      <c r="C40" s="104">
        <v>613206.73</v>
      </c>
      <c r="D40" s="103">
        <v>45613.14</v>
      </c>
      <c r="E40" s="105">
        <v>974928.37</v>
      </c>
    </row>
    <row r="41" spans="1:5" x14ac:dyDescent="0.2">
      <c r="A41" s="60" t="s">
        <v>49</v>
      </c>
      <c r="B41" s="14">
        <v>520859.49</v>
      </c>
      <c r="C41" s="15">
        <v>363458.18</v>
      </c>
      <c r="D41" s="14">
        <v>26936.239999999998</v>
      </c>
      <c r="E41" s="61">
        <v>911253.90999999992</v>
      </c>
    </row>
    <row r="42" spans="1:5" x14ac:dyDescent="0.2">
      <c r="A42" s="102" t="s">
        <v>50</v>
      </c>
      <c r="B42" s="103">
        <v>0</v>
      </c>
      <c r="C42" s="104">
        <v>55135.06</v>
      </c>
      <c r="D42" s="103">
        <v>4168.6200000000008</v>
      </c>
      <c r="E42" s="105">
        <v>59303.68</v>
      </c>
    </row>
    <row r="43" spans="1:5" x14ac:dyDescent="0.2">
      <c r="A43" s="60" t="s">
        <v>51</v>
      </c>
      <c r="B43" s="14">
        <v>217309.16</v>
      </c>
      <c r="C43" s="15">
        <v>343342.65</v>
      </c>
      <c r="D43" s="14">
        <v>26627.69000000001</v>
      </c>
      <c r="E43" s="61">
        <v>587279.50000000012</v>
      </c>
    </row>
    <row r="44" spans="1:5" x14ac:dyDescent="0.2">
      <c r="A44" s="102" t="s">
        <v>52</v>
      </c>
      <c r="B44" s="103">
        <v>235952.70000000004</v>
      </c>
      <c r="C44" s="104">
        <v>915479.32999999984</v>
      </c>
      <c r="D44" s="103">
        <v>65518.280000000006</v>
      </c>
      <c r="E44" s="105">
        <v>1216950.3099999998</v>
      </c>
    </row>
    <row r="45" spans="1:5" x14ac:dyDescent="0.2">
      <c r="A45" s="60" t="s">
        <v>53</v>
      </c>
      <c r="B45" s="14">
        <v>353044.79</v>
      </c>
      <c r="C45" s="15">
        <v>356932.69999999995</v>
      </c>
      <c r="D45" s="14">
        <v>25053.439999999999</v>
      </c>
      <c r="E45" s="61">
        <v>735030.92999999993</v>
      </c>
    </row>
    <row r="46" spans="1:5" x14ac:dyDescent="0.2">
      <c r="A46" s="102" t="s">
        <v>54</v>
      </c>
      <c r="B46" s="103">
        <v>0</v>
      </c>
      <c r="C46" s="104">
        <v>242237.28000000003</v>
      </c>
      <c r="D46" s="103">
        <v>18731.830000000002</v>
      </c>
      <c r="E46" s="105">
        <v>260969.11000000004</v>
      </c>
    </row>
    <row r="47" spans="1:5" x14ac:dyDescent="0.2">
      <c r="A47" s="60" t="s">
        <v>55</v>
      </c>
      <c r="B47" s="14">
        <v>0</v>
      </c>
      <c r="C47" s="15">
        <v>115203.29</v>
      </c>
      <c r="D47" s="14">
        <v>9763.5</v>
      </c>
      <c r="E47" s="61">
        <v>124966.79</v>
      </c>
    </row>
    <row r="48" spans="1:5" x14ac:dyDescent="0.2">
      <c r="A48" s="102" t="s">
        <v>56</v>
      </c>
      <c r="B48" s="103">
        <v>28157.449999999997</v>
      </c>
      <c r="C48" s="104">
        <v>200383.52000000002</v>
      </c>
      <c r="D48" s="103">
        <v>16434.63</v>
      </c>
      <c r="E48" s="105">
        <v>244975.60000000003</v>
      </c>
    </row>
    <row r="49" spans="1:5" x14ac:dyDescent="0.2">
      <c r="A49" s="60" t="s">
        <v>57</v>
      </c>
      <c r="B49" s="14">
        <v>374462.98</v>
      </c>
      <c r="C49" s="15">
        <v>15890.44</v>
      </c>
      <c r="D49" s="14">
        <v>1295.53</v>
      </c>
      <c r="E49" s="61">
        <v>391648.95</v>
      </c>
    </row>
    <row r="50" spans="1:5" x14ac:dyDescent="0.2">
      <c r="A50" s="102" t="s">
        <v>58</v>
      </c>
      <c r="B50" s="103">
        <v>168420.41</v>
      </c>
      <c r="C50" s="104">
        <v>708709.39</v>
      </c>
      <c r="D50" s="103">
        <v>52230.239999999991</v>
      </c>
      <c r="E50" s="105">
        <v>929360.04</v>
      </c>
    </row>
    <row r="51" spans="1:5" x14ac:dyDescent="0.2">
      <c r="A51" s="60" t="s">
        <v>59</v>
      </c>
      <c r="B51" s="14">
        <v>24221.24</v>
      </c>
      <c r="C51" s="15">
        <v>106800.51999999999</v>
      </c>
      <c r="D51" s="14">
        <v>8422.49</v>
      </c>
      <c r="E51" s="61">
        <v>139444.25</v>
      </c>
    </row>
    <row r="52" spans="1:5" x14ac:dyDescent="0.2">
      <c r="A52" s="102" t="s">
        <v>60</v>
      </c>
      <c r="B52" s="103">
        <v>2700.05</v>
      </c>
      <c r="C52" s="104">
        <v>36817.869999999995</v>
      </c>
      <c r="D52" s="103">
        <v>2698.82</v>
      </c>
      <c r="E52" s="105">
        <v>42216.74</v>
      </c>
    </row>
    <row r="53" spans="1:5" x14ac:dyDescent="0.2">
      <c r="A53" s="60" t="s">
        <v>61</v>
      </c>
      <c r="B53" s="14">
        <v>0</v>
      </c>
      <c r="C53" s="15">
        <v>0</v>
      </c>
      <c r="D53" s="14">
        <v>0</v>
      </c>
      <c r="E53" s="61">
        <v>0</v>
      </c>
    </row>
    <row r="54" spans="1:5" x14ac:dyDescent="0.2">
      <c r="A54" s="102" t="s">
        <v>62</v>
      </c>
      <c r="B54" s="103">
        <v>28839.7</v>
      </c>
      <c r="C54" s="104">
        <v>0</v>
      </c>
      <c r="D54" s="103">
        <v>0</v>
      </c>
      <c r="E54" s="105">
        <v>28839.7</v>
      </c>
    </row>
    <row r="55" spans="1:5" x14ac:dyDescent="0.2">
      <c r="A55" s="60" t="s">
        <v>63</v>
      </c>
      <c r="B55" s="14">
        <v>0</v>
      </c>
      <c r="C55" s="15">
        <v>123909.09</v>
      </c>
      <c r="D55" s="14">
        <v>9568.3700000000008</v>
      </c>
      <c r="E55" s="61">
        <v>133477.46</v>
      </c>
    </row>
    <row r="56" spans="1:5" x14ac:dyDescent="0.2">
      <c r="A56" s="102" t="s">
        <v>64</v>
      </c>
      <c r="B56" s="103">
        <v>162925.1</v>
      </c>
      <c r="C56" s="104">
        <v>51768.18</v>
      </c>
      <c r="D56" s="103">
        <v>3938.4599999999996</v>
      </c>
      <c r="E56" s="105">
        <v>218631.74</v>
      </c>
    </row>
    <row r="57" spans="1:5" x14ac:dyDescent="0.2">
      <c r="A57" s="60" t="s">
        <v>65</v>
      </c>
      <c r="B57" s="14">
        <v>61394.98</v>
      </c>
      <c r="C57" s="15">
        <v>88303.75</v>
      </c>
      <c r="D57" s="14">
        <v>6676.5599999999995</v>
      </c>
      <c r="E57" s="61">
        <v>156375.29</v>
      </c>
    </row>
    <row r="58" spans="1:5" x14ac:dyDescent="0.2">
      <c r="A58" s="102" t="s">
        <v>66</v>
      </c>
      <c r="B58" s="103">
        <v>77258.720000000001</v>
      </c>
      <c r="C58" s="104">
        <v>0</v>
      </c>
      <c r="D58" s="103">
        <v>0</v>
      </c>
      <c r="E58" s="105">
        <v>77258.720000000001</v>
      </c>
    </row>
    <row r="59" spans="1:5" x14ac:dyDescent="0.2">
      <c r="A59" s="60" t="s">
        <v>67</v>
      </c>
      <c r="B59" s="14">
        <v>0</v>
      </c>
      <c r="C59" s="15">
        <v>13532.58</v>
      </c>
      <c r="D59" s="14">
        <v>1088.57</v>
      </c>
      <c r="E59" s="61">
        <v>14621.15</v>
      </c>
    </row>
    <row r="60" spans="1:5" x14ac:dyDescent="0.2">
      <c r="A60" s="102" t="s">
        <v>68</v>
      </c>
      <c r="B60" s="103">
        <v>0</v>
      </c>
      <c r="C60" s="104">
        <v>0</v>
      </c>
      <c r="D60" s="103">
        <v>0</v>
      </c>
      <c r="E60" s="105">
        <v>0</v>
      </c>
    </row>
    <row r="61" spans="1:5" x14ac:dyDescent="0.2">
      <c r="A61" s="60" t="s">
        <v>69</v>
      </c>
      <c r="B61" s="14">
        <v>39564.26</v>
      </c>
      <c r="C61" s="15">
        <v>139925.68000000002</v>
      </c>
      <c r="D61" s="14">
        <v>11201.1</v>
      </c>
      <c r="E61" s="61">
        <v>190691.04000000004</v>
      </c>
    </row>
    <row r="62" spans="1:5" x14ac:dyDescent="0.2">
      <c r="A62" s="102" t="s">
        <v>70</v>
      </c>
      <c r="B62" s="103">
        <v>0</v>
      </c>
      <c r="C62" s="104">
        <v>0</v>
      </c>
      <c r="D62" s="103">
        <v>0</v>
      </c>
      <c r="E62" s="105">
        <v>0</v>
      </c>
    </row>
    <row r="63" spans="1:5" x14ac:dyDescent="0.2">
      <c r="A63" s="60" t="s">
        <v>71</v>
      </c>
      <c r="B63" s="14">
        <v>121279.3</v>
      </c>
      <c r="C63" s="15">
        <v>327597.22000000003</v>
      </c>
      <c r="D63" s="14">
        <v>24912.29</v>
      </c>
      <c r="E63" s="61">
        <v>473788.81</v>
      </c>
    </row>
    <row r="64" spans="1:5" x14ac:dyDescent="0.2">
      <c r="A64" s="102" t="s">
        <v>72</v>
      </c>
      <c r="B64" s="103">
        <v>18690.79</v>
      </c>
      <c r="C64" s="104">
        <v>73661.97</v>
      </c>
      <c r="D64" s="103">
        <v>5775.55</v>
      </c>
      <c r="E64" s="105">
        <v>98128.310000000012</v>
      </c>
    </row>
    <row r="65" spans="1:5" x14ac:dyDescent="0.2">
      <c r="A65" s="60" t="s">
        <v>73</v>
      </c>
      <c r="B65" s="14">
        <v>24636.16</v>
      </c>
      <c r="C65" s="15">
        <v>1210.05</v>
      </c>
      <c r="D65" s="14">
        <v>99.45</v>
      </c>
      <c r="E65" s="61">
        <v>25945.66</v>
      </c>
    </row>
    <row r="66" spans="1:5" ht="15.75" x14ac:dyDescent="0.25">
      <c r="A66" s="106" t="s">
        <v>74</v>
      </c>
      <c r="B66" s="107">
        <v>10721079.329999998</v>
      </c>
      <c r="C66" s="107">
        <v>9995662.8900000006</v>
      </c>
      <c r="D66" s="107">
        <v>765668.06999999983</v>
      </c>
      <c r="E66" s="107">
        <v>21482410.289999984</v>
      </c>
    </row>
  </sheetData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/>
  </sheetViews>
  <sheetFormatPr defaultRowHeight="15" x14ac:dyDescent="0.2"/>
  <cols>
    <col min="1" max="1" width="15.77734375" style="2" customWidth="1"/>
    <col min="2" max="2" width="18.109375" style="2" bestFit="1" customWidth="1"/>
    <col min="3" max="3" width="14.33203125" style="2" customWidth="1"/>
    <col min="4" max="4" width="14.88671875" style="2" customWidth="1"/>
    <col min="5" max="5" width="14.44140625" style="2" customWidth="1"/>
    <col min="6" max="7" width="16" style="2" customWidth="1"/>
    <col min="8" max="9" width="16.33203125" style="2" bestFit="1" customWidth="1"/>
    <col min="10" max="10" width="15.33203125" style="2" bestFit="1" customWidth="1"/>
    <col min="11" max="11" width="14.6640625" style="2" customWidth="1"/>
    <col min="12" max="12" width="14.77734375" style="2" customWidth="1"/>
    <col min="13" max="13" width="16.88671875" style="2" customWidth="1"/>
    <col min="14" max="16384" width="8.88671875" style="2"/>
  </cols>
  <sheetData>
    <row r="1" spans="1:13" ht="23.25" x14ac:dyDescent="0.35">
      <c r="A1" s="7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">
      <c r="A2" t="s">
        <v>147</v>
      </c>
    </row>
    <row r="3" spans="1:13" customFormat="1" x14ac:dyDescent="0.2">
      <c r="A3" t="s">
        <v>1</v>
      </c>
    </row>
    <row r="4" spans="1:13" customFormat="1" x14ac:dyDescent="0.2">
      <c r="A4" t="s">
        <v>2</v>
      </c>
    </row>
    <row r="5" spans="1:13" customFormat="1" x14ac:dyDescent="0.2">
      <c r="A5" t="s">
        <v>76</v>
      </c>
    </row>
    <row r="6" spans="1:13" s="16" customFormat="1" ht="63" x14ac:dyDescent="0.25">
      <c r="A6" s="176" t="s">
        <v>4</v>
      </c>
      <c r="B6" s="95" t="s">
        <v>81</v>
      </c>
      <c r="C6" s="95" t="s">
        <v>82</v>
      </c>
      <c r="D6" s="95" t="s">
        <v>83</v>
      </c>
      <c r="E6" s="95" t="s">
        <v>84</v>
      </c>
      <c r="F6" s="95" t="s">
        <v>85</v>
      </c>
      <c r="G6" s="95" t="s">
        <v>86</v>
      </c>
      <c r="H6" s="95" t="s">
        <v>87</v>
      </c>
      <c r="I6" s="95" t="s">
        <v>88</v>
      </c>
      <c r="J6" s="95" t="s">
        <v>89</v>
      </c>
      <c r="K6" s="95" t="s">
        <v>90</v>
      </c>
      <c r="L6" s="95" t="s">
        <v>91</v>
      </c>
      <c r="M6" s="108" t="s">
        <v>96</v>
      </c>
    </row>
    <row r="7" spans="1:13" ht="15.75" x14ac:dyDescent="0.25">
      <c r="A7" s="89" t="s">
        <v>16</v>
      </c>
      <c r="B7" s="97">
        <v>5505.35</v>
      </c>
      <c r="C7" s="97">
        <v>265083.01000000007</v>
      </c>
      <c r="D7" s="97">
        <v>9009.99</v>
      </c>
      <c r="E7" s="97">
        <v>61621.56</v>
      </c>
      <c r="F7" s="97">
        <v>289159.08</v>
      </c>
      <c r="G7" s="97">
        <v>776598.18</v>
      </c>
      <c r="H7" s="97">
        <v>0</v>
      </c>
      <c r="I7" s="97">
        <v>5977.2599999999993</v>
      </c>
      <c r="J7" s="97">
        <v>31994.92</v>
      </c>
      <c r="K7" s="97">
        <v>54196.38</v>
      </c>
      <c r="L7" s="97">
        <v>0</v>
      </c>
      <c r="M7" s="109">
        <v>1499145.7299999997</v>
      </c>
    </row>
    <row r="8" spans="1:13" ht="15.75" x14ac:dyDescent="0.25">
      <c r="A8" s="55" t="s">
        <v>17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59">
        <v>0</v>
      </c>
    </row>
    <row r="9" spans="1:13" ht="15.75" x14ac:dyDescent="0.25">
      <c r="A9" s="89" t="s">
        <v>18</v>
      </c>
      <c r="B9" s="97">
        <v>0</v>
      </c>
      <c r="C9" s="97">
        <v>0</v>
      </c>
      <c r="D9" s="97">
        <v>0</v>
      </c>
      <c r="E9" s="97">
        <v>0</v>
      </c>
      <c r="F9" s="97">
        <v>7975.61</v>
      </c>
      <c r="G9" s="97">
        <v>16550.25</v>
      </c>
      <c r="H9" s="97">
        <v>0</v>
      </c>
      <c r="I9" s="97">
        <v>0</v>
      </c>
      <c r="J9" s="97">
        <v>881.34</v>
      </c>
      <c r="K9" s="97">
        <v>1154.4000000000001</v>
      </c>
      <c r="L9" s="97">
        <v>0</v>
      </c>
      <c r="M9" s="109">
        <v>26561.600000000002</v>
      </c>
    </row>
    <row r="10" spans="1:13" ht="15.75" x14ac:dyDescent="0.25">
      <c r="A10" s="55" t="s">
        <v>19</v>
      </c>
      <c r="B10" s="13">
        <v>91726</v>
      </c>
      <c r="C10" s="13">
        <v>321940.39</v>
      </c>
      <c r="D10" s="13">
        <v>20277.849999999999</v>
      </c>
      <c r="E10" s="13">
        <v>6959.1900000000005</v>
      </c>
      <c r="F10" s="13">
        <v>1831.1100000000001</v>
      </c>
      <c r="G10" s="13">
        <v>5272.81</v>
      </c>
      <c r="H10" s="13">
        <v>0</v>
      </c>
      <c r="I10" s="13">
        <v>0</v>
      </c>
      <c r="J10" s="13">
        <v>202.10000000000002</v>
      </c>
      <c r="K10" s="13">
        <v>367.5</v>
      </c>
      <c r="L10" s="13">
        <v>0</v>
      </c>
      <c r="M10" s="59">
        <v>448576.94999999995</v>
      </c>
    </row>
    <row r="11" spans="1:13" ht="15.75" x14ac:dyDescent="0.25">
      <c r="A11" s="89" t="s">
        <v>20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109">
        <v>0</v>
      </c>
    </row>
    <row r="12" spans="1:13" ht="15.75" x14ac:dyDescent="0.25">
      <c r="A12" s="55" t="s">
        <v>21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59">
        <v>0</v>
      </c>
    </row>
    <row r="13" spans="1:13" ht="15.75" x14ac:dyDescent="0.25">
      <c r="A13" s="89" t="s">
        <v>22</v>
      </c>
      <c r="B13" s="97">
        <v>1662.21</v>
      </c>
      <c r="C13" s="97">
        <v>6334.02</v>
      </c>
      <c r="D13" s="97">
        <v>0</v>
      </c>
      <c r="E13" s="97">
        <v>0</v>
      </c>
      <c r="F13" s="97">
        <v>272965.7699999999</v>
      </c>
      <c r="G13" s="97">
        <v>975731.02</v>
      </c>
      <c r="H13" s="97">
        <v>1462.5</v>
      </c>
      <c r="I13" s="97">
        <v>32180.19</v>
      </c>
      <c r="J13" s="97">
        <v>30184.6</v>
      </c>
      <c r="K13" s="97">
        <v>68078.680000000008</v>
      </c>
      <c r="L13" s="97">
        <v>103.77</v>
      </c>
      <c r="M13" s="109">
        <v>1388702.76</v>
      </c>
    </row>
    <row r="14" spans="1:13" ht="15.75" x14ac:dyDescent="0.25">
      <c r="A14" s="55" t="s">
        <v>23</v>
      </c>
      <c r="B14" s="13">
        <v>0</v>
      </c>
      <c r="C14" s="13">
        <v>0</v>
      </c>
      <c r="D14" s="13">
        <v>0</v>
      </c>
      <c r="E14" s="13">
        <v>0</v>
      </c>
      <c r="F14" s="13">
        <v>46379.94</v>
      </c>
      <c r="G14" s="13">
        <v>97789.209999999992</v>
      </c>
      <c r="H14" s="13">
        <v>0</v>
      </c>
      <c r="I14" s="13">
        <v>0</v>
      </c>
      <c r="J14" s="13">
        <v>5128.91</v>
      </c>
      <c r="K14" s="13">
        <v>6826.5599999999995</v>
      </c>
      <c r="L14" s="13">
        <v>0</v>
      </c>
      <c r="M14" s="59">
        <v>156124.62</v>
      </c>
    </row>
    <row r="15" spans="1:13" ht="15.75" x14ac:dyDescent="0.25">
      <c r="A15" s="89" t="s">
        <v>24</v>
      </c>
      <c r="B15" s="97">
        <v>34250.47</v>
      </c>
      <c r="C15" s="97">
        <v>83343.5</v>
      </c>
      <c r="D15" s="97">
        <v>0</v>
      </c>
      <c r="E15" s="97">
        <v>0</v>
      </c>
      <c r="F15" s="97">
        <v>0</v>
      </c>
      <c r="G15" s="97">
        <v>8306.83</v>
      </c>
      <c r="H15" s="97">
        <v>0</v>
      </c>
      <c r="I15" s="97">
        <v>0</v>
      </c>
      <c r="J15" s="97">
        <v>0</v>
      </c>
      <c r="K15" s="97">
        <v>582.87</v>
      </c>
      <c r="L15" s="97">
        <v>0</v>
      </c>
      <c r="M15" s="109">
        <v>126483.67</v>
      </c>
    </row>
    <row r="16" spans="1:13" ht="15.75" x14ac:dyDescent="0.25">
      <c r="A16" s="55" t="s">
        <v>25</v>
      </c>
      <c r="B16" s="13">
        <v>113617.17</v>
      </c>
      <c r="C16" s="13">
        <v>313887.19</v>
      </c>
      <c r="D16" s="13">
        <v>153456.41</v>
      </c>
      <c r="E16" s="13">
        <v>3587.01</v>
      </c>
      <c r="F16" s="13">
        <v>236778.74000000005</v>
      </c>
      <c r="G16" s="13">
        <v>1333026.95</v>
      </c>
      <c r="H16" s="13">
        <v>0</v>
      </c>
      <c r="I16" s="13">
        <v>0</v>
      </c>
      <c r="J16" s="13">
        <v>26192.549999999996</v>
      </c>
      <c r="K16" s="13">
        <v>92960.379999999961</v>
      </c>
      <c r="L16" s="13">
        <v>0</v>
      </c>
      <c r="M16" s="59">
        <v>2273506.3999999994</v>
      </c>
    </row>
    <row r="17" spans="1:13" ht="15.75" x14ac:dyDescent="0.25">
      <c r="A17" s="89" t="s">
        <v>26</v>
      </c>
      <c r="B17" s="97">
        <v>0</v>
      </c>
      <c r="C17" s="97">
        <v>0</v>
      </c>
      <c r="D17" s="97">
        <v>0</v>
      </c>
      <c r="E17" s="97">
        <v>0</v>
      </c>
      <c r="F17" s="97">
        <v>12977.71</v>
      </c>
      <c r="G17" s="97">
        <v>22564.01</v>
      </c>
      <c r="H17" s="97">
        <v>0</v>
      </c>
      <c r="I17" s="97">
        <v>1073.29</v>
      </c>
      <c r="J17" s="97">
        <v>1433.75</v>
      </c>
      <c r="K17" s="97">
        <v>1573.8000000000002</v>
      </c>
      <c r="L17" s="97">
        <v>0</v>
      </c>
      <c r="M17" s="109">
        <v>39622.560000000005</v>
      </c>
    </row>
    <row r="18" spans="1:13" ht="15.75" x14ac:dyDescent="0.25">
      <c r="A18" s="55" t="s">
        <v>27</v>
      </c>
      <c r="B18" s="13">
        <v>4515.28</v>
      </c>
      <c r="C18" s="13">
        <v>63435.450000000004</v>
      </c>
      <c r="D18" s="13">
        <v>3700.17</v>
      </c>
      <c r="E18" s="13">
        <v>167.4</v>
      </c>
      <c r="F18" s="13">
        <v>6023.27</v>
      </c>
      <c r="G18" s="13">
        <v>24639.299999999996</v>
      </c>
      <c r="H18" s="13">
        <v>0</v>
      </c>
      <c r="I18" s="13">
        <v>0</v>
      </c>
      <c r="J18" s="13">
        <v>761.07999999999993</v>
      </c>
      <c r="K18" s="13">
        <v>1719.62</v>
      </c>
      <c r="L18" s="13">
        <v>0</v>
      </c>
      <c r="M18" s="59">
        <v>104961.56999999999</v>
      </c>
    </row>
    <row r="19" spans="1:13" ht="15.75" x14ac:dyDescent="0.25">
      <c r="A19" s="89" t="s">
        <v>28</v>
      </c>
      <c r="B19" s="97">
        <v>2919.27</v>
      </c>
      <c r="C19" s="97">
        <v>28666.97</v>
      </c>
      <c r="D19" s="97">
        <v>4980.04</v>
      </c>
      <c r="E19" s="97">
        <v>3811.14</v>
      </c>
      <c r="F19" s="97">
        <v>38733.960000000006</v>
      </c>
      <c r="G19" s="97">
        <v>126553.3</v>
      </c>
      <c r="H19" s="97">
        <v>0</v>
      </c>
      <c r="I19" s="97">
        <v>1071.75</v>
      </c>
      <c r="J19" s="97">
        <v>4278.54</v>
      </c>
      <c r="K19" s="97">
        <v>8824.84</v>
      </c>
      <c r="L19" s="97">
        <v>0</v>
      </c>
      <c r="M19" s="109">
        <v>219839.81</v>
      </c>
    </row>
    <row r="20" spans="1:13" ht="15.75" x14ac:dyDescent="0.25">
      <c r="A20" s="55" t="s">
        <v>29</v>
      </c>
      <c r="B20" s="13">
        <v>2609.8000000000002</v>
      </c>
      <c r="C20" s="13">
        <v>6499.58</v>
      </c>
      <c r="D20" s="13">
        <v>0</v>
      </c>
      <c r="E20" s="13">
        <v>0</v>
      </c>
      <c r="F20" s="13">
        <v>0</v>
      </c>
      <c r="G20" s="13">
        <v>5286.73</v>
      </c>
      <c r="H20" s="13">
        <v>0</v>
      </c>
      <c r="I20" s="13">
        <v>0</v>
      </c>
      <c r="J20" s="13">
        <v>0</v>
      </c>
      <c r="K20" s="13">
        <v>368.37</v>
      </c>
      <c r="L20" s="13">
        <v>0</v>
      </c>
      <c r="M20" s="59">
        <v>14764.480000000001</v>
      </c>
    </row>
    <row r="21" spans="1:13" ht="15.75" x14ac:dyDescent="0.25">
      <c r="A21" s="89" t="s">
        <v>30</v>
      </c>
      <c r="B21" s="97">
        <v>52903.56</v>
      </c>
      <c r="C21" s="97">
        <v>128701.15000000001</v>
      </c>
      <c r="D21" s="97">
        <v>45226.43</v>
      </c>
      <c r="E21" s="97">
        <v>5365.1699999999992</v>
      </c>
      <c r="F21" s="97">
        <v>576829.73</v>
      </c>
      <c r="G21" s="97">
        <v>902219.07000000007</v>
      </c>
      <c r="H21" s="97">
        <v>0</v>
      </c>
      <c r="I21" s="97">
        <v>556.15000000000009</v>
      </c>
      <c r="J21" s="97">
        <v>64019.21</v>
      </c>
      <c r="K21" s="97">
        <v>62884.460000000006</v>
      </c>
      <c r="L21" s="97">
        <v>0</v>
      </c>
      <c r="M21" s="109">
        <v>1838704.93</v>
      </c>
    </row>
    <row r="22" spans="1:13" ht="15.75" x14ac:dyDescent="0.25">
      <c r="A22" s="55" t="s">
        <v>31</v>
      </c>
      <c r="B22" s="13">
        <v>17701.8</v>
      </c>
      <c r="C22" s="13">
        <v>54716.72</v>
      </c>
      <c r="D22" s="13">
        <v>0</v>
      </c>
      <c r="E22" s="13">
        <v>0</v>
      </c>
      <c r="F22" s="13">
        <v>22582.620000000003</v>
      </c>
      <c r="G22" s="13">
        <v>87240.92</v>
      </c>
      <c r="H22" s="13">
        <v>0</v>
      </c>
      <c r="I22" s="13">
        <v>0</v>
      </c>
      <c r="J22" s="13">
        <v>2492.42</v>
      </c>
      <c r="K22" s="13">
        <v>6082.46</v>
      </c>
      <c r="L22" s="13">
        <v>0</v>
      </c>
      <c r="M22" s="59">
        <v>190816.94</v>
      </c>
    </row>
    <row r="23" spans="1:13" ht="15.75" x14ac:dyDescent="0.25">
      <c r="A23" s="89" t="s">
        <v>32</v>
      </c>
      <c r="B23" s="97">
        <v>0</v>
      </c>
      <c r="C23" s="97">
        <v>0</v>
      </c>
      <c r="D23" s="97">
        <v>0</v>
      </c>
      <c r="E23" s="97">
        <v>0</v>
      </c>
      <c r="F23" s="97">
        <v>17591.920000000002</v>
      </c>
      <c r="G23" s="97">
        <v>48957.77</v>
      </c>
      <c r="H23" s="97">
        <v>0</v>
      </c>
      <c r="I23" s="97">
        <v>0</v>
      </c>
      <c r="J23" s="97">
        <v>1944.27</v>
      </c>
      <c r="K23" s="97">
        <v>3415.8500000000004</v>
      </c>
      <c r="L23" s="97">
        <v>0</v>
      </c>
      <c r="M23" s="109">
        <v>71909.810000000012</v>
      </c>
    </row>
    <row r="24" spans="1:13" ht="15.75" x14ac:dyDescent="0.25">
      <c r="A24" s="55" t="s">
        <v>33</v>
      </c>
      <c r="B24" s="13">
        <v>0</v>
      </c>
      <c r="C24" s="13">
        <v>0</v>
      </c>
      <c r="D24" s="13">
        <v>0</v>
      </c>
      <c r="E24" s="13">
        <v>0</v>
      </c>
      <c r="F24" s="13">
        <v>653.32999999999993</v>
      </c>
      <c r="G24" s="13">
        <v>987.91</v>
      </c>
      <c r="H24" s="13">
        <v>0</v>
      </c>
      <c r="I24" s="13">
        <v>0</v>
      </c>
      <c r="J24" s="13">
        <v>72.239999999999995</v>
      </c>
      <c r="K24" s="13">
        <v>68.97</v>
      </c>
      <c r="L24" s="13">
        <v>0</v>
      </c>
      <c r="M24" s="59">
        <v>1782.4499999999998</v>
      </c>
    </row>
    <row r="25" spans="1:13" ht="15.75" x14ac:dyDescent="0.25">
      <c r="A25" s="89" t="s">
        <v>34</v>
      </c>
      <c r="B25" s="97">
        <v>817581.91999999981</v>
      </c>
      <c r="C25" s="97">
        <v>9426704.7900000084</v>
      </c>
      <c r="D25" s="97">
        <v>875061.35999999964</v>
      </c>
      <c r="E25" s="97">
        <v>1105515.6499999994</v>
      </c>
      <c r="F25" s="97">
        <v>797383.63</v>
      </c>
      <c r="G25" s="97">
        <v>2912466.2</v>
      </c>
      <c r="H25" s="97">
        <v>0</v>
      </c>
      <c r="I25" s="97">
        <v>21611.16</v>
      </c>
      <c r="J25" s="97">
        <v>88594.13</v>
      </c>
      <c r="K25" s="97">
        <v>203157.59999999992</v>
      </c>
      <c r="L25" s="97">
        <v>0</v>
      </c>
      <c r="M25" s="109">
        <v>16248076.440000009</v>
      </c>
    </row>
    <row r="26" spans="1:13" ht="15.75" x14ac:dyDescent="0.25">
      <c r="A26" s="55" t="s">
        <v>35</v>
      </c>
      <c r="B26" s="13">
        <v>0</v>
      </c>
      <c r="C26" s="13">
        <v>0</v>
      </c>
      <c r="D26" s="13">
        <v>0</v>
      </c>
      <c r="E26" s="13">
        <v>0</v>
      </c>
      <c r="F26" s="13">
        <v>6119.42</v>
      </c>
      <c r="G26" s="13">
        <v>86803.739999999991</v>
      </c>
      <c r="H26" s="13">
        <v>0</v>
      </c>
      <c r="I26" s="13">
        <v>0</v>
      </c>
      <c r="J26" s="13">
        <v>675.47</v>
      </c>
      <c r="K26" s="13">
        <v>6049.4499999999989</v>
      </c>
      <c r="L26" s="13">
        <v>0</v>
      </c>
      <c r="M26" s="59">
        <v>99648.079999999987</v>
      </c>
    </row>
    <row r="27" spans="1:13" ht="15.75" x14ac:dyDescent="0.25">
      <c r="A27" s="89" t="s">
        <v>36</v>
      </c>
      <c r="B27" s="97">
        <v>0</v>
      </c>
      <c r="C27" s="97">
        <v>0</v>
      </c>
      <c r="D27" s="97">
        <v>0</v>
      </c>
      <c r="E27" s="97">
        <v>0</v>
      </c>
      <c r="F27" s="97">
        <v>7620.2900000000009</v>
      </c>
      <c r="G27" s="97">
        <v>49790.520000000004</v>
      </c>
      <c r="H27" s="97">
        <v>0</v>
      </c>
      <c r="I27" s="97">
        <v>0</v>
      </c>
      <c r="J27" s="97">
        <v>842.36999999999989</v>
      </c>
      <c r="K27" s="97">
        <v>3475.1800000000003</v>
      </c>
      <c r="L27" s="97">
        <v>0</v>
      </c>
      <c r="M27" s="109">
        <v>61728.360000000008</v>
      </c>
    </row>
    <row r="28" spans="1:13" ht="15.75" x14ac:dyDescent="0.25">
      <c r="A28" s="55" t="s">
        <v>37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59">
        <v>0</v>
      </c>
    </row>
    <row r="29" spans="1:13" ht="15.75" x14ac:dyDescent="0.25">
      <c r="A29" s="89" t="s">
        <v>38</v>
      </c>
      <c r="B29" s="97">
        <v>1703.4</v>
      </c>
      <c r="C29" s="97">
        <v>5479.74</v>
      </c>
      <c r="D29" s="97">
        <v>0</v>
      </c>
      <c r="E29" s="97">
        <v>0</v>
      </c>
      <c r="F29" s="97">
        <v>29779.369999999995</v>
      </c>
      <c r="G29" s="97">
        <v>77444.36</v>
      </c>
      <c r="H29" s="97">
        <v>0</v>
      </c>
      <c r="I29" s="97">
        <v>0</v>
      </c>
      <c r="J29" s="97">
        <v>3345.73</v>
      </c>
      <c r="K29" s="97">
        <v>5403.27</v>
      </c>
      <c r="L29" s="97">
        <v>0</v>
      </c>
      <c r="M29" s="109">
        <v>123155.87</v>
      </c>
    </row>
    <row r="30" spans="1:13" ht="15.75" x14ac:dyDescent="0.25">
      <c r="A30" s="55" t="s">
        <v>39</v>
      </c>
      <c r="B30" s="13">
        <v>0</v>
      </c>
      <c r="C30" s="13">
        <v>0</v>
      </c>
      <c r="D30" s="13">
        <v>0</v>
      </c>
      <c r="E30" s="13">
        <v>0</v>
      </c>
      <c r="F30" s="13">
        <v>76862.350000000006</v>
      </c>
      <c r="G30" s="13">
        <v>265975.32</v>
      </c>
      <c r="H30" s="13">
        <v>0</v>
      </c>
      <c r="I30" s="13">
        <v>0</v>
      </c>
      <c r="J30" s="13">
        <v>8520.84</v>
      </c>
      <c r="K30" s="13">
        <v>18549.769999999997</v>
      </c>
      <c r="L30" s="13">
        <v>0</v>
      </c>
      <c r="M30" s="59">
        <v>369908.28000000009</v>
      </c>
    </row>
    <row r="31" spans="1:13" ht="15.75" x14ac:dyDescent="0.25">
      <c r="A31" s="89" t="s">
        <v>40</v>
      </c>
      <c r="B31" s="97">
        <v>0</v>
      </c>
      <c r="C31" s="97">
        <v>611.91</v>
      </c>
      <c r="D31" s="97">
        <v>0</v>
      </c>
      <c r="E31" s="97">
        <v>85.56</v>
      </c>
      <c r="F31" s="97">
        <v>5824.01</v>
      </c>
      <c r="G31" s="97">
        <v>10927.05</v>
      </c>
      <c r="H31" s="97">
        <v>0</v>
      </c>
      <c r="I31" s="97">
        <v>0</v>
      </c>
      <c r="J31" s="97">
        <v>643.53</v>
      </c>
      <c r="K31" s="97">
        <v>762.37</v>
      </c>
      <c r="L31" s="97">
        <v>0</v>
      </c>
      <c r="M31" s="109">
        <v>18854.429999999997</v>
      </c>
    </row>
    <row r="32" spans="1:13" ht="15.75" x14ac:dyDescent="0.25">
      <c r="A32" s="55" t="s">
        <v>41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59">
        <v>0</v>
      </c>
    </row>
    <row r="33" spans="1:13" ht="15.75" x14ac:dyDescent="0.25">
      <c r="A33" s="89" t="s">
        <v>42</v>
      </c>
      <c r="B33" s="97">
        <v>18424.64</v>
      </c>
      <c r="C33" s="97">
        <v>48683.600000000006</v>
      </c>
      <c r="D33" s="97">
        <v>8320.6299999999992</v>
      </c>
      <c r="E33" s="97">
        <v>0</v>
      </c>
      <c r="F33" s="97">
        <v>96273.89999999998</v>
      </c>
      <c r="G33" s="97">
        <v>409916.66000000003</v>
      </c>
      <c r="H33" s="97">
        <v>0</v>
      </c>
      <c r="I33" s="97">
        <v>22741.800000000003</v>
      </c>
      <c r="J33" s="97">
        <v>10637.05</v>
      </c>
      <c r="K33" s="97">
        <v>28592.68</v>
      </c>
      <c r="L33" s="97">
        <v>0</v>
      </c>
      <c r="M33" s="109">
        <v>643590.9600000002</v>
      </c>
    </row>
    <row r="34" spans="1:13" ht="15.75" x14ac:dyDescent="0.25">
      <c r="A34" s="55" t="s">
        <v>43</v>
      </c>
      <c r="B34" s="13">
        <v>24260.579999999998</v>
      </c>
      <c r="C34" s="13">
        <v>99808.540000000008</v>
      </c>
      <c r="D34" s="13">
        <v>0</v>
      </c>
      <c r="E34" s="13">
        <v>12637.77</v>
      </c>
      <c r="F34" s="13">
        <v>7177.91</v>
      </c>
      <c r="G34" s="13">
        <v>47819.91</v>
      </c>
      <c r="H34" s="13">
        <v>0</v>
      </c>
      <c r="I34" s="13">
        <v>0</v>
      </c>
      <c r="J34" s="13">
        <v>793.28</v>
      </c>
      <c r="K34" s="13">
        <v>3334.25</v>
      </c>
      <c r="L34" s="13">
        <v>0</v>
      </c>
      <c r="M34" s="59">
        <v>195832.24000000002</v>
      </c>
    </row>
    <row r="35" spans="1:13" ht="15.75" x14ac:dyDescent="0.25">
      <c r="A35" s="89" t="s">
        <v>44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4340.78</v>
      </c>
      <c r="H35" s="97">
        <v>0</v>
      </c>
      <c r="I35" s="97">
        <v>0</v>
      </c>
      <c r="J35" s="97">
        <v>0</v>
      </c>
      <c r="K35" s="97">
        <v>302.96999999999997</v>
      </c>
      <c r="L35" s="97">
        <v>0</v>
      </c>
      <c r="M35" s="109">
        <v>4643.75</v>
      </c>
    </row>
    <row r="36" spans="1:13" ht="15.75" x14ac:dyDescent="0.25">
      <c r="A36" s="55" t="s">
        <v>45</v>
      </c>
      <c r="B36" s="13">
        <v>30042.420000000002</v>
      </c>
      <c r="C36" s="13">
        <v>376384.02999999997</v>
      </c>
      <c r="D36" s="13">
        <v>6476.74</v>
      </c>
      <c r="E36" s="13">
        <v>48378.329999999994</v>
      </c>
      <c r="F36" s="13">
        <v>336312.92999999993</v>
      </c>
      <c r="G36" s="13">
        <v>1497000.1900000009</v>
      </c>
      <c r="H36" s="13">
        <v>0</v>
      </c>
      <c r="I36" s="13">
        <v>13674.35</v>
      </c>
      <c r="J36" s="13">
        <v>37138.86</v>
      </c>
      <c r="K36" s="13">
        <v>104421.32</v>
      </c>
      <c r="L36" s="13">
        <v>0</v>
      </c>
      <c r="M36" s="59">
        <v>2449829.1700000004</v>
      </c>
    </row>
    <row r="37" spans="1:13" ht="15.75" x14ac:dyDescent="0.25">
      <c r="A37" s="89" t="s">
        <v>46</v>
      </c>
      <c r="B37" s="97">
        <v>9452.41</v>
      </c>
      <c r="C37" s="97">
        <v>26912.28</v>
      </c>
      <c r="D37" s="97">
        <v>0</v>
      </c>
      <c r="E37" s="97">
        <v>0</v>
      </c>
      <c r="F37" s="97">
        <v>27250.5</v>
      </c>
      <c r="G37" s="97">
        <v>102083.63</v>
      </c>
      <c r="H37" s="97">
        <v>0</v>
      </c>
      <c r="I37" s="97">
        <v>2306.69</v>
      </c>
      <c r="J37" s="97">
        <v>3012.21</v>
      </c>
      <c r="K37" s="97">
        <v>7148.5599999999995</v>
      </c>
      <c r="L37" s="97">
        <v>0</v>
      </c>
      <c r="M37" s="109">
        <v>178166.28</v>
      </c>
    </row>
    <row r="38" spans="1:13" ht="15.75" x14ac:dyDescent="0.25">
      <c r="A38" s="55" t="s">
        <v>47</v>
      </c>
      <c r="B38" s="13">
        <v>0</v>
      </c>
      <c r="C38" s="13">
        <v>0</v>
      </c>
      <c r="D38" s="13">
        <v>0</v>
      </c>
      <c r="E38" s="13">
        <v>0</v>
      </c>
      <c r="F38" s="13">
        <v>924.35</v>
      </c>
      <c r="G38" s="13">
        <v>11550.349999999999</v>
      </c>
      <c r="H38" s="13">
        <v>0</v>
      </c>
      <c r="I38" s="13">
        <v>0</v>
      </c>
      <c r="J38" s="13">
        <v>102.2</v>
      </c>
      <c r="K38" s="13">
        <v>806.36</v>
      </c>
      <c r="L38" s="13">
        <v>0</v>
      </c>
      <c r="M38" s="59">
        <v>13383.26</v>
      </c>
    </row>
    <row r="39" spans="1:13" ht="15.75" x14ac:dyDescent="0.25">
      <c r="A39" s="89" t="s">
        <v>48</v>
      </c>
      <c r="B39" s="97">
        <v>72011.530000000013</v>
      </c>
      <c r="C39" s="97">
        <v>659917.06999999995</v>
      </c>
      <c r="D39" s="97">
        <v>3138</v>
      </c>
      <c r="E39" s="97">
        <v>60346.91</v>
      </c>
      <c r="F39" s="97">
        <v>272875.36000000004</v>
      </c>
      <c r="G39" s="97">
        <v>1441073.8699999999</v>
      </c>
      <c r="H39" s="97">
        <v>2795.67</v>
      </c>
      <c r="I39" s="97">
        <v>1936.29</v>
      </c>
      <c r="J39" s="97">
        <v>30153.52</v>
      </c>
      <c r="K39" s="97">
        <v>100511.16999999997</v>
      </c>
      <c r="L39" s="97">
        <v>198.56</v>
      </c>
      <c r="M39" s="109">
        <v>2644957.9500000002</v>
      </c>
    </row>
    <row r="40" spans="1:13" ht="15.75" x14ac:dyDescent="0.25">
      <c r="A40" s="55" t="s">
        <v>49</v>
      </c>
      <c r="B40" s="13">
        <v>196367.35999999999</v>
      </c>
      <c r="C40" s="13">
        <v>621553.07000000007</v>
      </c>
      <c r="D40" s="13">
        <v>75634.959999999992</v>
      </c>
      <c r="E40" s="13">
        <v>26660.580000000005</v>
      </c>
      <c r="F40" s="13">
        <v>153808.26</v>
      </c>
      <c r="G40" s="13">
        <v>687817.58</v>
      </c>
      <c r="H40" s="13">
        <v>14592.309999999998</v>
      </c>
      <c r="I40" s="13">
        <v>21733.51</v>
      </c>
      <c r="J40" s="13">
        <v>17372.809999999998</v>
      </c>
      <c r="K40" s="13">
        <v>47976.070000000007</v>
      </c>
      <c r="L40" s="13">
        <v>1036.72</v>
      </c>
      <c r="M40" s="59">
        <v>1864553.2300000002</v>
      </c>
    </row>
    <row r="41" spans="1:13" ht="15.75" x14ac:dyDescent="0.25">
      <c r="A41" s="89" t="s">
        <v>50</v>
      </c>
      <c r="B41" s="97">
        <v>0</v>
      </c>
      <c r="C41" s="97">
        <v>0</v>
      </c>
      <c r="D41" s="97">
        <v>0</v>
      </c>
      <c r="E41" s="97">
        <v>0</v>
      </c>
      <c r="F41" s="97">
        <v>19436.870000000003</v>
      </c>
      <c r="G41" s="97">
        <v>101215.31000000001</v>
      </c>
      <c r="H41" s="97">
        <v>0</v>
      </c>
      <c r="I41" s="97">
        <v>0</v>
      </c>
      <c r="J41" s="97">
        <v>2147.0500000000002</v>
      </c>
      <c r="K41" s="97">
        <v>7060.1900000000005</v>
      </c>
      <c r="L41" s="97">
        <v>0</v>
      </c>
      <c r="M41" s="109">
        <v>129859.42000000003</v>
      </c>
    </row>
    <row r="42" spans="1:13" ht="15.75" x14ac:dyDescent="0.25">
      <c r="A42" s="55" t="s">
        <v>51</v>
      </c>
      <c r="B42" s="13">
        <v>59360.100000000006</v>
      </c>
      <c r="C42" s="13">
        <v>718412.70000000007</v>
      </c>
      <c r="D42" s="13">
        <v>30577.870000000003</v>
      </c>
      <c r="E42" s="13">
        <v>27551.23</v>
      </c>
      <c r="F42" s="13">
        <v>240708.94</v>
      </c>
      <c r="G42" s="13">
        <v>998129.38999999978</v>
      </c>
      <c r="H42" s="13">
        <v>0</v>
      </c>
      <c r="I42" s="13">
        <v>2407.8000000000002</v>
      </c>
      <c r="J42" s="13">
        <v>26579.880000000005</v>
      </c>
      <c r="K42" s="13">
        <v>69439.75</v>
      </c>
      <c r="L42" s="13">
        <v>0</v>
      </c>
      <c r="M42" s="59">
        <v>2173167.66</v>
      </c>
    </row>
    <row r="43" spans="1:13" ht="15.75" x14ac:dyDescent="0.25">
      <c r="A43" s="89" t="s">
        <v>52</v>
      </c>
      <c r="B43" s="97">
        <v>38757.070000000007</v>
      </c>
      <c r="C43" s="97">
        <v>342764.58</v>
      </c>
      <c r="D43" s="97">
        <v>47080.409999999996</v>
      </c>
      <c r="E43" s="97">
        <v>54716.779999999992</v>
      </c>
      <c r="F43" s="97">
        <v>300897.59000000003</v>
      </c>
      <c r="G43" s="97">
        <v>1785151.0699999996</v>
      </c>
      <c r="H43" s="97">
        <v>0</v>
      </c>
      <c r="I43" s="97">
        <v>125978.39999999998</v>
      </c>
      <c r="J43" s="97">
        <v>33350.910000000003</v>
      </c>
      <c r="K43" s="97">
        <v>124546.90999999997</v>
      </c>
      <c r="L43" s="97">
        <v>0</v>
      </c>
      <c r="M43" s="109">
        <v>2853243.7199999997</v>
      </c>
    </row>
    <row r="44" spans="1:13" ht="15.75" x14ac:dyDescent="0.25">
      <c r="A44" s="55" t="s">
        <v>53</v>
      </c>
      <c r="B44" s="13">
        <v>34994.399999999994</v>
      </c>
      <c r="C44" s="13">
        <v>438482.39999999997</v>
      </c>
      <c r="D44" s="13">
        <v>53138.11</v>
      </c>
      <c r="E44" s="13">
        <v>79051.759999999995</v>
      </c>
      <c r="F44" s="13">
        <v>121612.93</v>
      </c>
      <c r="G44" s="13">
        <v>577830.85</v>
      </c>
      <c r="H44" s="13">
        <v>0</v>
      </c>
      <c r="I44" s="13">
        <v>50533.240000000005</v>
      </c>
      <c r="J44" s="13">
        <v>13458.79</v>
      </c>
      <c r="K44" s="13">
        <v>40307.46</v>
      </c>
      <c r="L44" s="13">
        <v>0</v>
      </c>
      <c r="M44" s="59">
        <v>1409409.9399999997</v>
      </c>
    </row>
    <row r="45" spans="1:13" ht="15.75" x14ac:dyDescent="0.25">
      <c r="A45" s="89" t="s">
        <v>54</v>
      </c>
      <c r="B45" s="97">
        <v>0</v>
      </c>
      <c r="C45" s="97">
        <v>0</v>
      </c>
      <c r="D45" s="97">
        <v>0</v>
      </c>
      <c r="E45" s="97">
        <v>0</v>
      </c>
      <c r="F45" s="97">
        <v>144401.53999999998</v>
      </c>
      <c r="G45" s="97">
        <v>642496.44999999995</v>
      </c>
      <c r="H45" s="97">
        <v>0</v>
      </c>
      <c r="I45" s="97">
        <v>625.16999999999996</v>
      </c>
      <c r="J45" s="97">
        <v>16255.370000000003</v>
      </c>
      <c r="K45" s="97">
        <v>44803.69</v>
      </c>
      <c r="L45" s="97">
        <v>0</v>
      </c>
      <c r="M45" s="109">
        <v>848582.22</v>
      </c>
    </row>
    <row r="46" spans="1:13" ht="15.75" x14ac:dyDescent="0.25">
      <c r="A46" s="55" t="s">
        <v>55</v>
      </c>
      <c r="B46" s="13">
        <v>0</v>
      </c>
      <c r="C46" s="13">
        <v>0</v>
      </c>
      <c r="D46" s="13">
        <v>0</v>
      </c>
      <c r="E46" s="13">
        <v>0</v>
      </c>
      <c r="F46" s="13">
        <v>67885.740000000005</v>
      </c>
      <c r="G46" s="13">
        <v>133093.26999999999</v>
      </c>
      <c r="H46" s="13">
        <v>1117.06</v>
      </c>
      <c r="I46" s="13">
        <v>0</v>
      </c>
      <c r="J46" s="13">
        <v>7608.9999999999991</v>
      </c>
      <c r="K46" s="13">
        <v>9288.39</v>
      </c>
      <c r="L46" s="13">
        <v>79.38</v>
      </c>
      <c r="M46" s="59">
        <v>219072.84000000003</v>
      </c>
    </row>
    <row r="47" spans="1:13" ht="15.75" x14ac:dyDescent="0.25">
      <c r="A47" s="89" t="s">
        <v>56</v>
      </c>
      <c r="B47" s="97">
        <v>11660.52</v>
      </c>
      <c r="C47" s="97">
        <v>29314.869999999995</v>
      </c>
      <c r="D47" s="97">
        <v>2422.52</v>
      </c>
      <c r="E47" s="97">
        <v>514.15</v>
      </c>
      <c r="F47" s="97">
        <v>105579.4</v>
      </c>
      <c r="G47" s="97">
        <v>249488</v>
      </c>
      <c r="H47" s="97">
        <v>0</v>
      </c>
      <c r="I47" s="97">
        <v>0</v>
      </c>
      <c r="J47" s="97">
        <v>11669.4</v>
      </c>
      <c r="K47" s="97">
        <v>17418.810000000001</v>
      </c>
      <c r="L47" s="97">
        <v>0</v>
      </c>
      <c r="M47" s="109">
        <v>428067.67</v>
      </c>
    </row>
    <row r="48" spans="1:13" ht="15.75" x14ac:dyDescent="0.25">
      <c r="A48" s="55" t="s">
        <v>57</v>
      </c>
      <c r="B48" s="13">
        <v>110955.29</v>
      </c>
      <c r="C48" s="13">
        <v>554365.11</v>
      </c>
      <c r="D48" s="13">
        <v>96701.390000000014</v>
      </c>
      <c r="E48" s="13">
        <v>8143.08</v>
      </c>
      <c r="F48" s="13">
        <v>7828.67</v>
      </c>
      <c r="G48" s="13">
        <v>18517.59</v>
      </c>
      <c r="H48" s="13">
        <v>0</v>
      </c>
      <c r="I48" s="13">
        <v>0</v>
      </c>
      <c r="J48" s="13">
        <v>865.28</v>
      </c>
      <c r="K48" s="13">
        <v>1292.29</v>
      </c>
      <c r="L48" s="13">
        <v>0</v>
      </c>
      <c r="M48" s="59">
        <v>798668.70000000007</v>
      </c>
    </row>
    <row r="49" spans="1:13" ht="15.75" x14ac:dyDescent="0.25">
      <c r="A49" s="89" t="s">
        <v>58</v>
      </c>
      <c r="B49" s="97">
        <v>47100.23000000001</v>
      </c>
      <c r="C49" s="97">
        <v>192926.05000000002</v>
      </c>
      <c r="D49" s="97">
        <v>2820.28</v>
      </c>
      <c r="E49" s="97">
        <v>33978.49</v>
      </c>
      <c r="F49" s="97">
        <v>213742.35000000003</v>
      </c>
      <c r="G49" s="97">
        <v>1096522.54</v>
      </c>
      <c r="H49" s="97">
        <v>0</v>
      </c>
      <c r="I49" s="97">
        <v>24815.370000000003</v>
      </c>
      <c r="J49" s="97">
        <v>23384.410000000007</v>
      </c>
      <c r="K49" s="97">
        <v>75941.799999999988</v>
      </c>
      <c r="L49" s="97">
        <v>0</v>
      </c>
      <c r="M49" s="109">
        <v>1711231.5200000003</v>
      </c>
    </row>
    <row r="50" spans="1:13" ht="15.75" x14ac:dyDescent="0.25">
      <c r="A50" s="55" t="s">
        <v>59</v>
      </c>
      <c r="B50" s="13">
        <v>0</v>
      </c>
      <c r="C50" s="13">
        <v>44750.86</v>
      </c>
      <c r="D50" s="13">
        <v>0</v>
      </c>
      <c r="E50" s="13">
        <v>0</v>
      </c>
      <c r="F50" s="13">
        <v>53048.750000000007</v>
      </c>
      <c r="G50" s="13">
        <v>182864.91999999998</v>
      </c>
      <c r="H50" s="13">
        <v>0</v>
      </c>
      <c r="I50" s="13">
        <v>0</v>
      </c>
      <c r="J50" s="13">
        <v>5861.77</v>
      </c>
      <c r="K50" s="13">
        <v>12756.829999999998</v>
      </c>
      <c r="L50" s="13">
        <v>0</v>
      </c>
      <c r="M50" s="59">
        <v>299283.13000000006</v>
      </c>
    </row>
    <row r="51" spans="1:13" ht="15.75" x14ac:dyDescent="0.25">
      <c r="A51" s="89" t="s">
        <v>60</v>
      </c>
      <c r="B51" s="97">
        <v>1705.63</v>
      </c>
      <c r="C51" s="97">
        <v>2741.83</v>
      </c>
      <c r="D51" s="97">
        <v>2459.41</v>
      </c>
      <c r="E51" s="97">
        <v>0</v>
      </c>
      <c r="F51" s="97">
        <v>9581.7899999999991</v>
      </c>
      <c r="G51" s="97">
        <v>90433.7</v>
      </c>
      <c r="H51" s="97">
        <v>2530.8000000000002</v>
      </c>
      <c r="I51" s="97">
        <v>0</v>
      </c>
      <c r="J51" s="97">
        <v>1058.32</v>
      </c>
      <c r="K51" s="97">
        <v>6309.32</v>
      </c>
      <c r="L51" s="97">
        <v>179.97</v>
      </c>
      <c r="M51" s="109">
        <v>117000.77000000002</v>
      </c>
    </row>
    <row r="52" spans="1:13" ht="15.75" x14ac:dyDescent="0.25">
      <c r="A52" s="55" t="s">
        <v>61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59">
        <v>0</v>
      </c>
    </row>
    <row r="53" spans="1:13" ht="15.75" x14ac:dyDescent="0.25">
      <c r="A53" s="89" t="s">
        <v>62</v>
      </c>
      <c r="B53" s="97">
        <v>1866.38</v>
      </c>
      <c r="C53" s="97">
        <v>45618.69</v>
      </c>
      <c r="D53" s="97">
        <v>4036.26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109">
        <v>51521.33</v>
      </c>
    </row>
    <row r="54" spans="1:13" ht="15.75" x14ac:dyDescent="0.25">
      <c r="A54" s="55" t="s">
        <v>63</v>
      </c>
      <c r="B54" s="13">
        <v>0</v>
      </c>
      <c r="C54" s="13">
        <v>0</v>
      </c>
      <c r="D54" s="13">
        <v>0</v>
      </c>
      <c r="E54" s="13">
        <v>0</v>
      </c>
      <c r="F54" s="13">
        <v>52086.22</v>
      </c>
      <c r="G54" s="13">
        <v>217647.98000000004</v>
      </c>
      <c r="H54" s="13">
        <v>3259.43</v>
      </c>
      <c r="I54" s="13">
        <v>0</v>
      </c>
      <c r="J54" s="13">
        <v>5770.45</v>
      </c>
      <c r="K54" s="13">
        <v>15185.249999999998</v>
      </c>
      <c r="L54" s="13">
        <v>231.6</v>
      </c>
      <c r="M54" s="59">
        <v>294180.93000000005</v>
      </c>
    </row>
    <row r="55" spans="1:13" ht="15.75" x14ac:dyDescent="0.25">
      <c r="A55" s="89" t="s">
        <v>64</v>
      </c>
      <c r="B55" s="97">
        <v>62555.16</v>
      </c>
      <c r="C55" s="97">
        <v>280976.44999999995</v>
      </c>
      <c r="D55" s="97">
        <v>0</v>
      </c>
      <c r="E55" s="97">
        <v>14865.760000000002</v>
      </c>
      <c r="F55" s="97">
        <v>20376.809999999998</v>
      </c>
      <c r="G55" s="97">
        <v>102948.4</v>
      </c>
      <c r="H55" s="97">
        <v>0</v>
      </c>
      <c r="I55" s="97">
        <v>1975.3999999999999</v>
      </c>
      <c r="J55" s="97">
        <v>2284.6800000000003</v>
      </c>
      <c r="K55" s="97">
        <v>7180.2200000000012</v>
      </c>
      <c r="L55" s="97">
        <v>0</v>
      </c>
      <c r="M55" s="109">
        <v>493162.88</v>
      </c>
    </row>
    <row r="56" spans="1:13" ht="15.75" x14ac:dyDescent="0.25">
      <c r="A56" s="55" t="s">
        <v>65</v>
      </c>
      <c r="B56" s="13">
        <v>0</v>
      </c>
      <c r="C56" s="13">
        <v>147576.22999999998</v>
      </c>
      <c r="D56" s="13">
        <v>0</v>
      </c>
      <c r="E56" s="13">
        <v>0</v>
      </c>
      <c r="F56" s="13">
        <v>121715.62999999999</v>
      </c>
      <c r="G56" s="13">
        <v>464675.07000000007</v>
      </c>
      <c r="H56" s="13">
        <v>7686.65</v>
      </c>
      <c r="I56" s="13">
        <v>0</v>
      </c>
      <c r="J56" s="13">
        <v>13524.830000000002</v>
      </c>
      <c r="K56" s="13">
        <v>32386.959999999999</v>
      </c>
      <c r="L56" s="13">
        <v>545.55999999999995</v>
      </c>
      <c r="M56" s="59">
        <v>788110.93</v>
      </c>
    </row>
    <row r="57" spans="1:13" ht="15.75" x14ac:dyDescent="0.25">
      <c r="A57" s="89" t="s">
        <v>66</v>
      </c>
      <c r="B57" s="97">
        <v>47326.78</v>
      </c>
      <c r="C57" s="97">
        <v>118043.72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109">
        <v>165370.5</v>
      </c>
    </row>
    <row r="58" spans="1:13" ht="15.75" x14ac:dyDescent="0.25">
      <c r="A58" s="55" t="s">
        <v>67</v>
      </c>
      <c r="B58" s="13">
        <v>0</v>
      </c>
      <c r="C58" s="13">
        <v>0</v>
      </c>
      <c r="D58" s="13">
        <v>0</v>
      </c>
      <c r="E58" s="13">
        <v>0</v>
      </c>
      <c r="F58" s="13">
        <v>10024.18</v>
      </c>
      <c r="G58" s="13">
        <v>33721.910000000003</v>
      </c>
      <c r="H58" s="13">
        <v>3641.55</v>
      </c>
      <c r="I58" s="13">
        <v>0</v>
      </c>
      <c r="J58" s="13">
        <v>1107.1399999999999</v>
      </c>
      <c r="K58" s="13">
        <v>2352.2000000000003</v>
      </c>
      <c r="L58" s="13">
        <v>258.58999999999997</v>
      </c>
      <c r="M58" s="59">
        <v>51105.57</v>
      </c>
    </row>
    <row r="59" spans="1:13" ht="15.75" x14ac:dyDescent="0.25">
      <c r="A59" s="89" t="s">
        <v>68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109">
        <v>0</v>
      </c>
    </row>
    <row r="60" spans="1:13" ht="15.75" x14ac:dyDescent="0.25">
      <c r="A60" s="55" t="s">
        <v>69</v>
      </c>
      <c r="B60" s="13">
        <v>14950.96</v>
      </c>
      <c r="C60" s="13">
        <v>117352.35</v>
      </c>
      <c r="D60" s="13">
        <v>2630.8199999999997</v>
      </c>
      <c r="E60" s="13">
        <v>6065.46</v>
      </c>
      <c r="F60" s="13">
        <v>142389.49000000002</v>
      </c>
      <c r="G60" s="13">
        <v>378613.14</v>
      </c>
      <c r="H60" s="13">
        <v>0</v>
      </c>
      <c r="I60" s="13">
        <v>0</v>
      </c>
      <c r="J60" s="13">
        <v>15826.51</v>
      </c>
      <c r="K60" s="13">
        <v>26397.47</v>
      </c>
      <c r="L60" s="13">
        <v>0</v>
      </c>
      <c r="M60" s="59">
        <v>704226.2</v>
      </c>
    </row>
    <row r="61" spans="1:13" ht="15.75" x14ac:dyDescent="0.25">
      <c r="A61" s="89" t="s">
        <v>70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109">
        <v>0</v>
      </c>
    </row>
    <row r="62" spans="1:13" ht="15.75" x14ac:dyDescent="0.25">
      <c r="A62" s="55" t="s">
        <v>71</v>
      </c>
      <c r="B62" s="13">
        <v>6139.58</v>
      </c>
      <c r="C62" s="13">
        <v>116529.60000000001</v>
      </c>
      <c r="D62" s="13">
        <v>4852.74</v>
      </c>
      <c r="E62" s="13">
        <v>0</v>
      </c>
      <c r="F62" s="13">
        <v>73501.679999999993</v>
      </c>
      <c r="G62" s="13">
        <v>437285.99000000005</v>
      </c>
      <c r="H62" s="13">
        <v>0</v>
      </c>
      <c r="I62" s="13">
        <v>4192.3600000000006</v>
      </c>
      <c r="J62" s="13">
        <v>8127.2599999999993</v>
      </c>
      <c r="K62" s="13">
        <v>30534.34</v>
      </c>
      <c r="L62" s="13">
        <v>0</v>
      </c>
      <c r="M62" s="59">
        <v>681163.55</v>
      </c>
    </row>
    <row r="63" spans="1:13" ht="15.75" x14ac:dyDescent="0.25">
      <c r="A63" s="89" t="s">
        <v>72</v>
      </c>
      <c r="B63" s="97">
        <v>3007.1800000000003</v>
      </c>
      <c r="C63" s="97">
        <v>35911.020000000004</v>
      </c>
      <c r="D63" s="97">
        <v>2322.12</v>
      </c>
      <c r="E63" s="97">
        <v>1271.31</v>
      </c>
      <c r="F63" s="97">
        <v>36358.42</v>
      </c>
      <c r="G63" s="97">
        <v>142278.41</v>
      </c>
      <c r="H63" s="97">
        <v>0</v>
      </c>
      <c r="I63" s="97">
        <v>1903.44</v>
      </c>
      <c r="J63" s="97">
        <v>4016.5499999999997</v>
      </c>
      <c r="K63" s="97">
        <v>9932</v>
      </c>
      <c r="L63" s="97">
        <v>0</v>
      </c>
      <c r="M63" s="109">
        <v>237000.45</v>
      </c>
    </row>
    <row r="64" spans="1:13" ht="15.75" x14ac:dyDescent="0.25">
      <c r="A64" s="55" t="s">
        <v>73</v>
      </c>
      <c r="B64" s="13">
        <v>8157.55</v>
      </c>
      <c r="C64" s="13">
        <v>51102.34</v>
      </c>
      <c r="D64" s="13">
        <v>0</v>
      </c>
      <c r="E64" s="13">
        <v>0</v>
      </c>
      <c r="F64" s="13">
        <v>777.67000000000007</v>
      </c>
      <c r="G64" s="13">
        <v>1800.7</v>
      </c>
      <c r="H64" s="13">
        <v>0</v>
      </c>
      <c r="I64" s="13">
        <v>0</v>
      </c>
      <c r="J64" s="13">
        <v>85.92</v>
      </c>
      <c r="K64" s="13">
        <v>125.6</v>
      </c>
      <c r="L64" s="13">
        <v>0</v>
      </c>
      <c r="M64" s="59">
        <v>62049.779999999992</v>
      </c>
    </row>
    <row r="65" spans="1:13" ht="15.75" x14ac:dyDescent="0.25">
      <c r="A65" s="82" t="s">
        <v>146</v>
      </c>
      <c r="B65" s="101">
        <v>1945791.9999999993</v>
      </c>
      <c r="C65" s="101">
        <v>15775531.810000004</v>
      </c>
      <c r="D65" s="101">
        <v>1454324.5099999995</v>
      </c>
      <c r="E65" s="101">
        <v>1561294.2899999996</v>
      </c>
      <c r="F65" s="101">
        <v>5090649.7399999984</v>
      </c>
      <c r="G65" s="101">
        <v>19691449.109999999</v>
      </c>
      <c r="H65" s="101">
        <v>37085.97</v>
      </c>
      <c r="I65" s="101">
        <v>337293.62</v>
      </c>
      <c r="J65" s="101">
        <v>564401.45000000019</v>
      </c>
      <c r="K65" s="101">
        <v>1372855.6399999997</v>
      </c>
      <c r="L65" s="101">
        <v>2634.1499999999996</v>
      </c>
      <c r="M65" s="101">
        <v>47833312.290000029</v>
      </c>
    </row>
  </sheetData>
  <pageMargins left="0.7" right="0.7" top="0.75" bottom="0.75" header="0.3" footer="0.3"/>
  <pageSetup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SFSP July 2018</vt:lpstr>
      <vt:lpstr>SFSP Annual 2017–18</vt:lpstr>
      <vt:lpstr>SSO July 2018</vt:lpstr>
      <vt:lpstr>SSO Annual 2017–18</vt:lpstr>
      <vt:lpstr>Total SFSP &amp; SSO July</vt:lpstr>
      <vt:lpstr>Total SFSP &amp; SSO Annual</vt:lpstr>
      <vt:lpstr>Summer Funding - July </vt:lpstr>
      <vt:lpstr>Summer Funding July Totals</vt:lpstr>
      <vt:lpstr>Summer Funding Annual</vt:lpstr>
      <vt:lpstr>Summer Funding Annual Totals</vt:lpstr>
      <vt:lpstr>SFSP Comparison Report</vt:lpstr>
      <vt:lpstr>SSO Comparison Report</vt:lpstr>
      <vt:lpstr>Total SFSP SSO Comparison</vt:lpstr>
      <vt:lpstr>Summer Funding Comparison</vt:lpstr>
      <vt:lpstr>Summer Comparison Totals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2017–18 Summer Meal Programs County Profile - Food Programs (CA Dept of Education)</dc:title>
  <dc:subject>County Level Summer Food Service Program and Seamless Summer Feeding Option meal data from October 2016 to September 2017.</dc:subject>
  <dc:creator>California Department of Education (CDE)</dc:creator>
  <cp:lastModifiedBy>CDE</cp:lastModifiedBy>
  <cp:lastPrinted>2019-04-08T17:48:07Z</cp:lastPrinted>
  <dcterms:created xsi:type="dcterms:W3CDTF">2019-03-28T16:16:20Z</dcterms:created>
  <dcterms:modified xsi:type="dcterms:W3CDTF">2019-05-01T16:56:12Z</dcterms:modified>
</cp:coreProperties>
</file>