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3425" activeTab="0"/>
  </bookViews>
  <sheets>
    <sheet name="Attachment 1" sheetId="1" r:id="rId1"/>
  </sheets>
  <definedNames>
    <definedName name="_xlnm.Print_Area" localSheetId="0">'Attachment 1'!$A$1:$S$97</definedName>
    <definedName name="_xlnm.Print_Titles" localSheetId="0">'Attachment 1'!$1:$4</definedName>
  </definedNames>
  <calcPr fullCalcOnLoad="1"/>
</workbook>
</file>

<file path=xl/sharedStrings.xml><?xml version="1.0" encoding="utf-8"?>
<sst xmlns="http://schemas.openxmlformats.org/spreadsheetml/2006/main" count="408" uniqueCount="326">
  <si>
    <t>1563834</t>
  </si>
  <si>
    <t>Kern</t>
  </si>
  <si>
    <t>Vineland Elementary</t>
  </si>
  <si>
    <t>3667934</t>
  </si>
  <si>
    <t>San Bernardino</t>
  </si>
  <si>
    <t>Victor Valley Union High</t>
  </si>
  <si>
    <t>1964246</t>
  </si>
  <si>
    <t>Los Angeles</t>
  </si>
  <si>
    <t>Antelope Valley Union High</t>
  </si>
  <si>
    <t>1563800</t>
  </si>
  <si>
    <t>Taft City</t>
  </si>
  <si>
    <t>1965151</t>
  </si>
  <si>
    <t>Wilsona Elementary</t>
  </si>
  <si>
    <t>3768098</t>
  </si>
  <si>
    <t>San Diego</t>
  </si>
  <si>
    <t>Escondido Union</t>
  </si>
  <si>
    <t>3968676</t>
  </si>
  <si>
    <t>San Joaquin</t>
  </si>
  <si>
    <t>Stockton Unified</t>
  </si>
  <si>
    <t>5672462</t>
  </si>
  <si>
    <t>Ventura</t>
  </si>
  <si>
    <t>Hueneme Elementary</t>
  </si>
  <si>
    <t>4970953</t>
  </si>
  <si>
    <t>Sonoma</t>
  </si>
  <si>
    <t>Sonoma Valley Unified</t>
  </si>
  <si>
    <t>4269120</t>
  </si>
  <si>
    <t>Santa Barbara</t>
  </si>
  <si>
    <t>Santa Maria-Bonita</t>
  </si>
  <si>
    <t>1563842</t>
  </si>
  <si>
    <t>Wasco Union Elementary</t>
  </si>
  <si>
    <t>3010306</t>
  </si>
  <si>
    <t>Orange</t>
  </si>
  <si>
    <t>Orange County Department of</t>
  </si>
  <si>
    <t>2766159</t>
  </si>
  <si>
    <t>Monterey</t>
  </si>
  <si>
    <t>Salinas Union High</t>
  </si>
  <si>
    <t>1964667</t>
  </si>
  <si>
    <t>Lancaster Elementary</t>
  </si>
  <si>
    <t>1964907</t>
  </si>
  <si>
    <t>Pomona Unified</t>
  </si>
  <si>
    <t>3768130</t>
  </si>
  <si>
    <t>Grossmont Union High</t>
  </si>
  <si>
    <t>1673932</t>
  </si>
  <si>
    <t>Kings</t>
  </si>
  <si>
    <t>Reef-Sunset Unified</t>
  </si>
  <si>
    <t>2766142</t>
  </si>
  <si>
    <t>Salinas City Elementary</t>
  </si>
  <si>
    <t>2766092</t>
  </si>
  <si>
    <t>Monterey Peninsula Unified</t>
  </si>
  <si>
    <t>5672561</t>
  </si>
  <si>
    <t>Rio Elementary</t>
  </si>
  <si>
    <t>1563461</t>
  </si>
  <si>
    <t>Fairfax Elementary</t>
  </si>
  <si>
    <t>4369427</t>
  </si>
  <si>
    <t>Santa Clara</t>
  </si>
  <si>
    <t>East Side Union High</t>
  </si>
  <si>
    <t>2165359</t>
  </si>
  <si>
    <t>Marin</t>
  </si>
  <si>
    <t>Lagunitas Elementary</t>
  </si>
  <si>
    <t>3567470</t>
  </si>
  <si>
    <t>San Benito</t>
  </si>
  <si>
    <t>Hollister</t>
  </si>
  <si>
    <t>3366985</t>
  </si>
  <si>
    <t>Riverside</t>
  </si>
  <si>
    <t>Banning Unified</t>
  </si>
  <si>
    <t>3367249</t>
  </si>
  <si>
    <t>San Jacinto Unified</t>
  </si>
  <si>
    <t>3768122</t>
  </si>
  <si>
    <t>Fallbrook Union High</t>
  </si>
  <si>
    <t>3667652</t>
  </si>
  <si>
    <t>Chaffey Joint Union High</t>
  </si>
  <si>
    <t>2766050</t>
  </si>
  <si>
    <t>King City Union</t>
  </si>
  <si>
    <t>2065243</t>
  </si>
  <si>
    <t>Madera</t>
  </si>
  <si>
    <t>Madera Unified</t>
  </si>
  <si>
    <t>3367090</t>
  </si>
  <si>
    <t>Jurupa Unified</t>
  </si>
  <si>
    <t>0461507</t>
  </si>
  <si>
    <t>Butte</t>
  </si>
  <si>
    <t>Oroville City Elementary</t>
  </si>
  <si>
    <t>1964857</t>
  </si>
  <si>
    <t>Palmdale Elementary</t>
  </si>
  <si>
    <t>3367124</t>
  </si>
  <si>
    <t>Moreno Valley Unified</t>
  </si>
  <si>
    <t>1964733</t>
  </si>
  <si>
    <t>Los Angeles Unified</t>
  </si>
  <si>
    <t>1563578</t>
  </si>
  <si>
    <t>Richland Union Elementary</t>
  </si>
  <si>
    <t>4870573</t>
  </si>
  <si>
    <t>Solano</t>
  </si>
  <si>
    <t>Vacaville Unified</t>
  </si>
  <si>
    <t>4469799</t>
  </si>
  <si>
    <t>Santa Cruz</t>
  </si>
  <si>
    <t>Pajaro Valley Unified</t>
  </si>
  <si>
    <t>3968585</t>
  </si>
  <si>
    <t>Lodi Unified</t>
  </si>
  <si>
    <t>1964816</t>
  </si>
  <si>
    <t>Mountain View Elementary</t>
  </si>
  <si>
    <t>1964808</t>
  </si>
  <si>
    <t>Montebello Unified</t>
  </si>
  <si>
    <t>5472272</t>
  </si>
  <si>
    <t>Tulare</t>
  </si>
  <si>
    <t>Woodlake Union Elementary</t>
  </si>
  <si>
    <t>1062166</t>
  </si>
  <si>
    <t>Fresno</t>
  </si>
  <si>
    <t>Fresno Unified</t>
  </si>
  <si>
    <t>1964477</t>
  </si>
  <si>
    <t>Eastside Union Elementary</t>
  </si>
  <si>
    <t>5071167</t>
  </si>
  <si>
    <t>Stanislaus</t>
  </si>
  <si>
    <t>Modesto City Elementary</t>
  </si>
  <si>
    <t>1563529</t>
  </si>
  <si>
    <t>Kern Union High</t>
  </si>
  <si>
    <t>1573908</t>
  </si>
  <si>
    <t>McFarland Unified</t>
  </si>
  <si>
    <t>0461424</t>
  </si>
  <si>
    <t>Chico Unified</t>
  </si>
  <si>
    <t>5772702</t>
  </si>
  <si>
    <t>Yolo</t>
  </si>
  <si>
    <t>Winters Joint Unified</t>
  </si>
  <si>
    <t>4068809</t>
  </si>
  <si>
    <t>San Luis Obispo</t>
  </si>
  <si>
    <t>San Luis Coastal Unified</t>
  </si>
  <si>
    <t>3166944</t>
  </si>
  <si>
    <t>Placer</t>
  </si>
  <si>
    <t>Tahoe-Truckee Joint Unified</t>
  </si>
  <si>
    <t>1563321</t>
  </si>
  <si>
    <t>Bakersfield City</t>
  </si>
  <si>
    <t>2765961</t>
  </si>
  <si>
    <t>Alisal Union</t>
  </si>
  <si>
    <t>3667876</t>
  </si>
  <si>
    <t>San Bernardino City Unified</t>
  </si>
  <si>
    <t>3667686</t>
  </si>
  <si>
    <t>Colton Joint Unified</t>
  </si>
  <si>
    <t>3367173</t>
  </si>
  <si>
    <t>Palm Springs Unified</t>
  </si>
  <si>
    <t>3373676</t>
  </si>
  <si>
    <t>Coachella Valley Unified</t>
  </si>
  <si>
    <t>1563404</t>
  </si>
  <si>
    <t>Delano Union Elementary</t>
  </si>
  <si>
    <t>5472231</t>
  </si>
  <si>
    <t>Tulare City</t>
  </si>
  <si>
    <t>5872736</t>
  </si>
  <si>
    <t>Yuba</t>
  </si>
  <si>
    <t>Marysville Joint Unified</t>
  </si>
  <si>
    <t>2766035</t>
  </si>
  <si>
    <t>Greenfield Union Elementary</t>
  </si>
  <si>
    <t>5472256</t>
  </si>
  <si>
    <t>Visalia Unified</t>
  </si>
  <si>
    <t>0161309</t>
  </si>
  <si>
    <t>Alameda</t>
  </si>
  <si>
    <t>San Lorenzo Unified</t>
  </si>
  <si>
    <t>5071175</t>
  </si>
  <si>
    <t>Modesto City High</t>
  </si>
  <si>
    <t>1964345</t>
  </si>
  <si>
    <t>Castaic Union Elementary</t>
  </si>
  <si>
    <t>3066670</t>
  </si>
  <si>
    <t>Santa Ana Unified</t>
  </si>
  <si>
    <t>3367082</t>
  </si>
  <si>
    <t>Hemet Unified</t>
  </si>
  <si>
    <t>3975499</t>
  </si>
  <si>
    <t>Tracy Joint Unified</t>
  </si>
  <si>
    <t>2465771</t>
  </si>
  <si>
    <t>Merced</t>
  </si>
  <si>
    <t>Merced City Elementary</t>
  </si>
  <si>
    <t>5471902</t>
  </si>
  <si>
    <t>Earlimart Elementary</t>
  </si>
  <si>
    <t>1964642</t>
  </si>
  <si>
    <t>Keppel Union Elementary</t>
  </si>
  <si>
    <t>4269278</t>
  </si>
  <si>
    <t>Santa Barbara Elementary</t>
  </si>
  <si>
    <t>4870581</t>
  </si>
  <si>
    <t>Vallejo City Unified</t>
  </si>
  <si>
    <t>3667819</t>
  </si>
  <si>
    <t>Ontario-Montclair Elementary</t>
  </si>
  <si>
    <t>1973437</t>
  </si>
  <si>
    <t>Compton Unified</t>
  </si>
  <si>
    <t>4168999</t>
  </si>
  <si>
    <t>San Mateo</t>
  </si>
  <si>
    <t>Ravenswood City Elementary</t>
  </si>
  <si>
    <t>3667850</t>
  </si>
  <si>
    <t>Rialto Unified</t>
  </si>
  <si>
    <t>1563503</t>
  </si>
  <si>
    <t>Greenfield Union</t>
  </si>
  <si>
    <t>5471837</t>
  </si>
  <si>
    <t>Burton Elementary</t>
  </si>
  <si>
    <t>0161259</t>
  </si>
  <si>
    <t>Oakland Unified</t>
  </si>
  <si>
    <t>1062174</t>
  </si>
  <si>
    <t>West Fresno Elementary</t>
  </si>
  <si>
    <t>1563313</t>
  </si>
  <si>
    <t>Arvin Union Elementary</t>
  </si>
  <si>
    <t>2465821</t>
  </si>
  <si>
    <t>Planada Elementary</t>
  </si>
  <si>
    <t>2465631</t>
  </si>
  <si>
    <t>Atwater Elementary</t>
  </si>
  <si>
    <t>1964709</t>
  </si>
  <si>
    <t>Lennox</t>
  </si>
  <si>
    <t>0461549</t>
  </si>
  <si>
    <t>Thermalito Union Elementary</t>
  </si>
  <si>
    <t>0161143</t>
  </si>
  <si>
    <t>Berkeley Unified</t>
  </si>
  <si>
    <t>3367199</t>
  </si>
  <si>
    <t>Perris Elementary</t>
  </si>
  <si>
    <t>4975390</t>
  </si>
  <si>
    <t>Healdsburg Unified</t>
  </si>
  <si>
    <t>3768395</t>
  </si>
  <si>
    <t>South Bay Union Elementary</t>
  </si>
  <si>
    <t>3768379</t>
  </si>
  <si>
    <t>San Ysidro Elementary</t>
  </si>
  <si>
    <t>1663917</t>
  </si>
  <si>
    <t>Hanford Elementary</t>
  </si>
  <si>
    <t>3367231</t>
  </si>
  <si>
    <t>Romoland Elementary</t>
  </si>
  <si>
    <t>Count</t>
  </si>
  <si>
    <t>CD Code</t>
  </si>
  <si>
    <t>County</t>
  </si>
  <si>
    <t>Local Educational Agency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</si>
  <si>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</si>
  <si>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</si>
  <si>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</si>
  <si>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</si>
  <si>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</si>
  <si>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</si>
  <si>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</si>
  <si>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</si>
  <si>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</si>
  <si>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</si>
  <si>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</si>
  <si>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</si>
  <si>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</si>
  <si>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</si>
  <si>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</si>
  <si>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</si>
  <si>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</si>
  <si>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</si>
  <si>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</si>
  <si>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</si>
  <si>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</si>
  <si>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</si>
  <si>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</si>
  <si>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</si>
  <si>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</si>
  <si>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</si>
  <si>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</si>
  <si>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</si>
  <si>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</si>
  <si>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</si>
  <si>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</si>
  <si>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</si>
  <si>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</si>
  <si>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</si>
  <si>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</si>
  <si>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</si>
  <si>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</si>
  <si>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</si>
  <si>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</si>
  <si>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</si>
  <si>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</si>
  <si>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</si>
  <si>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</si>
  <si>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</si>
  <si>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</si>
  <si>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</si>
  <si>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</si>
  <si>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</si>
  <si>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</si>
  <si>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</si>
  <si>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</si>
  <si>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</si>
  <si>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</si>
  <si>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</si>
  <si>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</si>
  <si>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</si>
  <si>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</si>
  <si>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</si>
  <si>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</si>
  <si>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</si>
  <si>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</si>
  <si>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</si>
  <si>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</si>
  <si>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</si>
  <si>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</si>
  <si>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</si>
  <si>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</si>
  <si>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</si>
  <si>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</si>
  <si>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</si>
  <si>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</si>
  <si>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</si>
  <si>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</si>
  <si>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</si>
  <si>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</si>
  <si>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</si>
  <si>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</si>
  <si>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</si>
  <si>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</si>
  <si>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</si>
  <si>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</si>
  <si>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</si>
  <si>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</si>
  <si>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</si>
  <si>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</si>
  <si>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</si>
  <si>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</si>
  <si>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</si>
  <si>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</si>
  <si>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</si>
  <si>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</si>
  <si>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</si>
  <si>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</si>
  <si>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Difference</t>
  </si>
  <si>
    <t>LEA 2010 Growth API</t>
  </si>
  <si>
    <t>LEA 2010 ELA Percnt Prof</t>
  </si>
  <si>
    <t>LEA 2010 Math Percnt Prof</t>
  </si>
  <si>
    <r>
      <t xml:space="preserve">2010 Growth API </t>
    </r>
    <r>
      <rPr>
        <b/>
        <sz val="10"/>
        <rFont val="Arial"/>
        <family val="2"/>
      </rPr>
      <t xml:space="preserve">
Difference Betwn LEA &amp; State  
(State Growth API = 767)</t>
    </r>
  </si>
  <si>
    <r>
      <t xml:space="preserve">2010 ELA Percnt Prof
</t>
    </r>
    <r>
      <rPr>
        <b/>
        <sz val="10"/>
        <rFont val="Arial"/>
        <family val="2"/>
      </rPr>
      <t>Difference Betwn LEA &amp; State
(State Percnt Prof = 54%)</t>
    </r>
  </si>
  <si>
    <r>
      <t xml:space="preserve">2010 Math Percnt Prof
</t>
    </r>
    <r>
      <rPr>
        <b/>
        <sz val="10"/>
        <rFont val="Arial"/>
        <family val="2"/>
      </rPr>
      <t>Difference Betwn LEA &amp; State
(State Percnt Prof = 56.4%)</t>
    </r>
  </si>
  <si>
    <t>Adequate Yearly Progress (AYP) and Academic Performance Index (API) Values 
Achieved by 93 Local Educational Agencies in Cohort 1 of Program Improvement Year 3</t>
  </si>
  <si>
    <r>
      <t>2007 ELA* Percnt Prof</t>
    </r>
    <r>
      <rPr>
        <b/>
        <sz val="10"/>
        <rFont val="Arial"/>
        <family val="2"/>
      </rPr>
      <t xml:space="preserve">
Difference Betwn LEA &amp; State 
(State Percnt Prof = 45.5%)
</t>
    </r>
    <r>
      <rPr>
        <sz val="9"/>
        <rFont val="Arial"/>
        <family val="2"/>
      </rPr>
      <t>*ELA = English/language arts</t>
    </r>
  </si>
  <si>
    <r>
      <t xml:space="preserve">2007 Math Percnt Prof
</t>
    </r>
    <r>
      <rPr>
        <b/>
        <sz val="10"/>
        <rFont val="Arial"/>
        <family val="2"/>
      </rPr>
      <t>Difference Betwn LEA &amp; State
(State Percnt Prof = 48.5%)</t>
    </r>
  </si>
  <si>
    <t xml:space="preserve">LEA 2007 ELA Percnt Prof </t>
  </si>
  <si>
    <t>LEA 2007 Math Percnt Prof</t>
  </si>
  <si>
    <t>California Department of Education</t>
  </si>
  <si>
    <t>February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</si>
</sst>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0" fillId="0" borderId="16" xfId="0" applyNumberFormat="1" applyBorder="1" applyAlignment="1">
      <alignment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" fontId="0" fillId="0" borderId="18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8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vertical="center" wrapText="1"/>
    </xf>
    <xf numFmtId="49" fontId="1" fillId="33" borderId="13" xfId="0" applyNumberFormat="1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23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164" fontId="1" fillId="33" borderId="13" xfId="0" applyNumberFormat="1" applyFont="1" applyFill="1" applyBorder="1" applyAlignment="1">
      <alignment horizontal="center" vertical="center" wrapText="1"/>
    </xf>
    <xf numFmtId="164" fontId="1" fillId="33" borderId="17" xfId="0" applyNumberFormat="1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zoomScaleSheetLayoutView="70" zoomScalePageLayoutView="0" workbookViewId="0" topLeftCell="A1">
      <selection activeCell="A1" sqref="A1:S1"/>
    </sheetView>
  </sheetViews>
  <sheetFormatPr defaultColWidth="9.140625" defaultRowHeight="12.75"/>
  <cols>
    <col min="1" max="1" width="9.140625" style="32" customWidth="1"/>
    <col min="2" max="2" width="8.7109375" style="31" customWidth="1"/>
    <col min="3" max="3" width="14.28125" style="31" customWidth="1"/>
    <col min="4" max="4" width="25.7109375" style="31" customWidth="1"/>
    <col min="5" max="5" width="13.140625" style="31" customWidth="1"/>
    <col min="6" max="6" width="11.140625" style="31" hidden="1" customWidth="1"/>
    <col min="7" max="7" width="14.8515625" style="33" customWidth="1"/>
    <col min="8" max="8" width="13.421875" style="34" customWidth="1"/>
    <col min="9" max="9" width="11.57421875" style="34" hidden="1" customWidth="1"/>
    <col min="10" max="10" width="14.7109375" style="34" customWidth="1"/>
    <col min="11" max="11" width="13.140625" style="34" customWidth="1"/>
    <col min="12" max="12" width="11.7109375" style="34" hidden="1" customWidth="1"/>
    <col min="13" max="13" width="15.140625" style="33" customWidth="1"/>
    <col min="14" max="14" width="13.421875" style="34" customWidth="1"/>
    <col min="15" max="15" width="13.421875" style="34" hidden="1" customWidth="1"/>
    <col min="16" max="16" width="15.00390625" style="34" customWidth="1"/>
    <col min="17" max="17" width="13.28125" style="34" customWidth="1"/>
    <col min="18" max="18" width="13.28125" style="34" hidden="1" customWidth="1"/>
    <col min="19" max="19" width="15.00390625" style="33" customWidth="1"/>
    <col min="20" max="16384" width="9.140625" style="31" customWidth="1"/>
  </cols>
  <sheetData>
    <row r="1" spans="1:19" s="28" customFormat="1" ht="48.75" customHeight="1" thickBot="1">
      <c r="A1" s="23" t="s">
        <v>319</v>
      </c>
      <c r="B1" s="24"/>
      <c r="C1" s="24"/>
      <c r="D1" s="24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</row>
    <row r="2" spans="1:19" s="29" customFormat="1" ht="32.25" customHeight="1">
      <c r="A2" s="4" t="s">
        <v>219</v>
      </c>
      <c r="B2" s="4" t="s">
        <v>220</v>
      </c>
      <c r="C2" s="4" t="s">
        <v>221</v>
      </c>
      <c r="D2" s="5" t="s">
        <v>222</v>
      </c>
      <c r="E2" s="7" t="s">
        <v>223</v>
      </c>
      <c r="F2" s="8"/>
      <c r="G2" s="12" t="s">
        <v>224</v>
      </c>
      <c r="H2" s="13" t="s">
        <v>225</v>
      </c>
      <c r="I2" s="14"/>
      <c r="J2" s="12" t="s">
        <v>226</v>
      </c>
      <c r="K2" s="13" t="s">
        <v>227</v>
      </c>
      <c r="L2" s="14"/>
      <c r="M2" s="12" t="s">
        <v>228</v>
      </c>
      <c r="N2" s="13" t="s">
        <v>229</v>
      </c>
      <c r="O2" s="14"/>
      <c r="P2" s="12" t="s">
        <v>230</v>
      </c>
      <c r="Q2" s="13" t="s">
        <v>231</v>
      </c>
      <c r="R2" s="14"/>
      <c r="S2" s="27" t="s">
        <v>232</v>
      </c>
    </row>
    <row r="3" spans="1:19" s="29" customFormat="1" ht="74.25" customHeight="1" thickBot="1">
      <c r="A3" s="35"/>
      <c r="B3" s="35"/>
      <c r="C3" s="35"/>
      <c r="D3" s="36"/>
      <c r="E3" s="37" t="s">
        <v>316</v>
      </c>
      <c r="F3" s="38"/>
      <c r="G3" s="39"/>
      <c r="H3" s="40" t="s">
        <v>320</v>
      </c>
      <c r="I3" s="41"/>
      <c r="J3" s="42"/>
      <c r="K3" s="40" t="s">
        <v>317</v>
      </c>
      <c r="L3" s="41"/>
      <c r="M3" s="42"/>
      <c r="N3" s="40" t="s">
        <v>321</v>
      </c>
      <c r="O3" s="41"/>
      <c r="P3" s="42"/>
      <c r="Q3" s="40" t="s">
        <v>318</v>
      </c>
      <c r="R3" s="41"/>
      <c r="S3" s="42"/>
    </row>
    <row r="4" spans="1:19" s="30" customFormat="1" ht="42.75" customHeight="1">
      <c r="A4" s="43" t="s">
        <v>215</v>
      </c>
      <c r="B4" s="44" t="s">
        <v>216</v>
      </c>
      <c r="C4" s="45" t="s">
        <v>217</v>
      </c>
      <c r="D4" s="46" t="s">
        <v>218</v>
      </c>
      <c r="E4" s="47" t="s">
        <v>313</v>
      </c>
      <c r="F4" s="48"/>
      <c r="G4" s="49" t="s">
        <v>312</v>
      </c>
      <c r="H4" s="50" t="s">
        <v>322</v>
      </c>
      <c r="I4" s="51"/>
      <c r="J4" s="52" t="s">
        <v>312</v>
      </c>
      <c r="K4" s="50" t="s">
        <v>314</v>
      </c>
      <c r="L4" s="51"/>
      <c r="M4" s="52" t="s">
        <v>312</v>
      </c>
      <c r="N4" s="50" t="s">
        <v>323</v>
      </c>
      <c r="O4" s="51"/>
      <c r="P4" s="52" t="s">
        <v>312</v>
      </c>
      <c r="Q4" s="50" t="s">
        <v>315</v>
      </c>
      <c r="R4" s="51"/>
      <c r="S4" s="52" t="s">
        <v>312</v>
      </c>
    </row>
    <row r="5" spans="1:19" ht="15" customHeight="1">
      <c r="A5" s="53" t="s">
        <v>219</v>
      </c>
      <c r="B5" s="1" t="s">
        <v>0</v>
      </c>
      <c r="C5" s="2" t="s">
        <v>1</v>
      </c>
      <c r="D5" s="6" t="s">
        <v>2</v>
      </c>
      <c r="E5" s="9">
        <v>617</v>
      </c>
      <c r="F5" s="3">
        <v>767</v>
      </c>
      <c r="G5" s="15">
        <f>E5-F5</f>
        <v>-150</v>
      </c>
      <c r="H5" s="16">
        <v>19.8</v>
      </c>
      <c r="I5" s="17">
        <v>45.5</v>
      </c>
      <c r="J5" s="18">
        <f>H5-I5</f>
        <v>-25.7</v>
      </c>
      <c r="K5" s="16">
        <v>23.3</v>
      </c>
      <c r="L5" s="17">
        <v>54</v>
      </c>
      <c r="M5" s="18">
        <f>K5-L5</f>
        <v>-30.7</v>
      </c>
      <c r="N5" s="16">
        <v>32.6</v>
      </c>
      <c r="O5" s="17">
        <v>48.5</v>
      </c>
      <c r="P5" s="18">
        <f>N5-O5</f>
        <v>-15.899999999999999</v>
      </c>
      <c r="Q5" s="16">
        <v>23.7</v>
      </c>
      <c r="R5" s="17">
        <v>56.4</v>
      </c>
      <c r="S5" s="18">
        <f>Q5-R5</f>
        <v>-32.7</v>
      </c>
    </row>
    <row r="6" spans="1:19" ht="15" customHeight="1">
      <c r="A6" s="53" t="s">
        <v>220</v>
      </c>
      <c r="B6" s="1" t="s">
        <v>3</v>
      </c>
      <c r="C6" s="2" t="s">
        <v>4</v>
      </c>
      <c r="D6" s="6" t="s">
        <v>5</v>
      </c>
      <c r="E6" s="9">
        <v>677</v>
      </c>
      <c r="F6" s="3">
        <v>767</v>
      </c>
      <c r="G6" s="15">
        <f aca="true" t="shared" si="0" ref="G6:G69">E6-F6</f>
        <v>-90</v>
      </c>
      <c r="H6" s="16">
        <v>40.9</v>
      </c>
      <c r="I6" s="17">
        <v>45.5</v>
      </c>
      <c r="J6" s="18">
        <f aca="true" t="shared" si="1" ref="J6:J69">H6-I6</f>
        <v>-4.600000000000001</v>
      </c>
      <c r="K6" s="16">
        <v>38.8</v>
      </c>
      <c r="L6" s="17">
        <v>54</v>
      </c>
      <c r="M6" s="18">
        <f aca="true" t="shared" si="2" ref="M6:M69">K6-L6</f>
        <v>-15.200000000000003</v>
      </c>
      <c r="N6" s="16">
        <v>37.2</v>
      </c>
      <c r="O6" s="17">
        <v>48.5</v>
      </c>
      <c r="P6" s="18">
        <f aca="true" t="shared" si="3" ref="P6:P69">N6-O6</f>
        <v>-11.299999999999997</v>
      </c>
      <c r="Q6" s="16">
        <v>38.1</v>
      </c>
      <c r="R6" s="17">
        <v>56.4</v>
      </c>
      <c r="S6" s="18">
        <f aca="true" t="shared" si="4" ref="S6:S69">Q6-R6</f>
        <v>-18.299999999999997</v>
      </c>
    </row>
    <row r="7" spans="1:19" ht="15" customHeight="1">
      <c r="A7" s="53" t="s">
        <v>221</v>
      </c>
      <c r="B7" s="1" t="s">
        <v>6</v>
      </c>
      <c r="C7" s="2" t="s">
        <v>7</v>
      </c>
      <c r="D7" s="6" t="s">
        <v>8</v>
      </c>
      <c r="E7" s="9">
        <v>670</v>
      </c>
      <c r="F7" s="3">
        <v>767</v>
      </c>
      <c r="G7" s="15">
        <f t="shared" si="0"/>
        <v>-97</v>
      </c>
      <c r="H7" s="16">
        <v>48.2</v>
      </c>
      <c r="I7" s="17">
        <v>45.5</v>
      </c>
      <c r="J7" s="18">
        <f t="shared" si="1"/>
        <v>2.700000000000003</v>
      </c>
      <c r="K7" s="16">
        <v>46.6</v>
      </c>
      <c r="L7" s="17">
        <v>54</v>
      </c>
      <c r="M7" s="18">
        <f t="shared" si="2"/>
        <v>-7.399999999999999</v>
      </c>
      <c r="N7" s="16">
        <v>42</v>
      </c>
      <c r="O7" s="17">
        <v>48.5</v>
      </c>
      <c r="P7" s="18">
        <f t="shared" si="3"/>
        <v>-6.5</v>
      </c>
      <c r="Q7" s="16">
        <v>42.4</v>
      </c>
      <c r="R7" s="17">
        <v>56.4</v>
      </c>
      <c r="S7" s="18">
        <f t="shared" si="4"/>
        <v>-14</v>
      </c>
    </row>
    <row r="8" spans="1:19" ht="15" customHeight="1">
      <c r="A8" s="53" t="s">
        <v>222</v>
      </c>
      <c r="B8" s="1" t="s">
        <v>9</v>
      </c>
      <c r="C8" s="2" t="s">
        <v>1</v>
      </c>
      <c r="D8" s="6" t="s">
        <v>10</v>
      </c>
      <c r="E8" s="9">
        <v>674</v>
      </c>
      <c r="F8" s="3">
        <v>767</v>
      </c>
      <c r="G8" s="15">
        <f t="shared" si="0"/>
        <v>-93</v>
      </c>
      <c r="H8" s="16">
        <v>30.5</v>
      </c>
      <c r="I8" s="17">
        <v>45.5</v>
      </c>
      <c r="J8" s="18">
        <f t="shared" si="1"/>
        <v>-15</v>
      </c>
      <c r="K8" s="16">
        <v>33.9</v>
      </c>
      <c r="L8" s="17">
        <v>54</v>
      </c>
      <c r="M8" s="18">
        <f t="shared" si="2"/>
        <v>-20.1</v>
      </c>
      <c r="N8" s="16">
        <v>35.1</v>
      </c>
      <c r="O8" s="17">
        <v>48.5</v>
      </c>
      <c r="P8" s="18">
        <f t="shared" si="3"/>
        <v>-13.399999999999999</v>
      </c>
      <c r="Q8" s="16">
        <v>38.8</v>
      </c>
      <c r="R8" s="17">
        <v>56.4</v>
      </c>
      <c r="S8" s="18">
        <f t="shared" si="4"/>
        <v>-17.6</v>
      </c>
    </row>
    <row r="9" spans="1:19" ht="15" customHeight="1">
      <c r="A9" s="53" t="s">
        <v>223</v>
      </c>
      <c r="B9" s="1" t="s">
        <v>11</v>
      </c>
      <c r="C9" s="2" t="s">
        <v>7</v>
      </c>
      <c r="D9" s="6" t="s">
        <v>12</v>
      </c>
      <c r="E9" s="9">
        <v>714</v>
      </c>
      <c r="F9" s="3">
        <v>767</v>
      </c>
      <c r="G9" s="15">
        <f t="shared" si="0"/>
        <v>-53</v>
      </c>
      <c r="H9" s="16">
        <v>35</v>
      </c>
      <c r="I9" s="17">
        <v>45.5</v>
      </c>
      <c r="J9" s="18">
        <f t="shared" si="1"/>
        <v>-10.5</v>
      </c>
      <c r="K9" s="16">
        <v>34.7</v>
      </c>
      <c r="L9" s="17">
        <v>54</v>
      </c>
      <c r="M9" s="18">
        <f t="shared" si="2"/>
        <v>-19.299999999999997</v>
      </c>
      <c r="N9" s="16">
        <v>38.3</v>
      </c>
      <c r="O9" s="17">
        <v>48.5</v>
      </c>
      <c r="P9" s="18">
        <f t="shared" si="3"/>
        <v>-10.200000000000003</v>
      </c>
      <c r="Q9" s="16">
        <v>40.4</v>
      </c>
      <c r="R9" s="17">
        <v>56.4</v>
      </c>
      <c r="S9" s="18">
        <f t="shared" si="4"/>
        <v>-16</v>
      </c>
    </row>
    <row r="10" spans="1:19" ht="15" customHeight="1">
      <c r="A10" s="53" t="s">
        <v>224</v>
      </c>
      <c r="B10" s="1" t="s">
        <v>13</v>
      </c>
      <c r="C10" s="2" t="s">
        <v>14</v>
      </c>
      <c r="D10" s="6" t="s">
        <v>15</v>
      </c>
      <c r="E10" s="9">
        <v>735</v>
      </c>
      <c r="F10" s="3">
        <v>767</v>
      </c>
      <c r="G10" s="15">
        <f t="shared" si="0"/>
        <v>-32</v>
      </c>
      <c r="H10" s="16">
        <v>42.1</v>
      </c>
      <c r="I10" s="17">
        <v>45.5</v>
      </c>
      <c r="J10" s="18">
        <f t="shared" si="1"/>
        <v>-3.3999999999999986</v>
      </c>
      <c r="K10" s="16">
        <v>43.8</v>
      </c>
      <c r="L10" s="17">
        <v>54</v>
      </c>
      <c r="M10" s="18">
        <f t="shared" si="2"/>
        <v>-10.200000000000003</v>
      </c>
      <c r="N10" s="16">
        <v>45.6</v>
      </c>
      <c r="O10" s="17">
        <v>48.5</v>
      </c>
      <c r="P10" s="18">
        <f t="shared" si="3"/>
        <v>-2.8999999999999986</v>
      </c>
      <c r="Q10" s="16">
        <v>44.8</v>
      </c>
      <c r="R10" s="17">
        <v>56.4</v>
      </c>
      <c r="S10" s="18">
        <f t="shared" si="4"/>
        <v>-11.600000000000001</v>
      </c>
    </row>
    <row r="11" spans="1:19" ht="15" customHeight="1">
      <c r="A11" s="53" t="s">
        <v>225</v>
      </c>
      <c r="B11" s="1" t="s">
        <v>16</v>
      </c>
      <c r="C11" s="2" t="s">
        <v>17</v>
      </c>
      <c r="D11" s="6" t="s">
        <v>18</v>
      </c>
      <c r="E11" s="9">
        <v>671</v>
      </c>
      <c r="F11" s="3">
        <v>767</v>
      </c>
      <c r="G11" s="15">
        <f t="shared" si="0"/>
        <v>-96</v>
      </c>
      <c r="H11" s="16">
        <v>30.9</v>
      </c>
      <c r="I11" s="17">
        <v>45.5</v>
      </c>
      <c r="J11" s="18">
        <f t="shared" si="1"/>
        <v>-14.600000000000001</v>
      </c>
      <c r="K11" s="16">
        <v>35.7</v>
      </c>
      <c r="L11" s="17">
        <v>54</v>
      </c>
      <c r="M11" s="18">
        <f t="shared" si="2"/>
        <v>-18.299999999999997</v>
      </c>
      <c r="N11" s="16">
        <v>38.7</v>
      </c>
      <c r="O11" s="17">
        <v>48.5</v>
      </c>
      <c r="P11" s="18">
        <f t="shared" si="3"/>
        <v>-9.799999999999997</v>
      </c>
      <c r="Q11" s="16">
        <v>39.3</v>
      </c>
      <c r="R11" s="17">
        <v>56.4</v>
      </c>
      <c r="S11" s="18">
        <f t="shared" si="4"/>
        <v>-17.1</v>
      </c>
    </row>
    <row r="12" spans="1:19" ht="15" customHeight="1">
      <c r="A12" s="53" t="s">
        <v>226</v>
      </c>
      <c r="B12" s="1" t="s">
        <v>19</v>
      </c>
      <c r="C12" s="2" t="s">
        <v>20</v>
      </c>
      <c r="D12" s="6" t="s">
        <v>21</v>
      </c>
      <c r="E12" s="9">
        <v>721</v>
      </c>
      <c r="F12" s="3">
        <v>767</v>
      </c>
      <c r="G12" s="15">
        <f t="shared" si="0"/>
        <v>-46</v>
      </c>
      <c r="H12" s="16">
        <v>35.5</v>
      </c>
      <c r="I12" s="17">
        <v>45.5</v>
      </c>
      <c r="J12" s="18">
        <f t="shared" si="1"/>
        <v>-10</v>
      </c>
      <c r="K12" s="16">
        <v>38.6</v>
      </c>
      <c r="L12" s="17">
        <v>54</v>
      </c>
      <c r="M12" s="18">
        <f t="shared" si="2"/>
        <v>-15.399999999999999</v>
      </c>
      <c r="N12" s="16">
        <v>38.7</v>
      </c>
      <c r="O12" s="17">
        <v>48.5</v>
      </c>
      <c r="P12" s="18">
        <f t="shared" si="3"/>
        <v>-9.799999999999997</v>
      </c>
      <c r="Q12" s="16">
        <v>42.3</v>
      </c>
      <c r="R12" s="17">
        <v>56.4</v>
      </c>
      <c r="S12" s="18">
        <f t="shared" si="4"/>
        <v>-14.100000000000001</v>
      </c>
    </row>
    <row r="13" spans="1:19" ht="15" customHeight="1">
      <c r="A13" s="53" t="s">
        <v>227</v>
      </c>
      <c r="B13" s="1" t="s">
        <v>22</v>
      </c>
      <c r="C13" s="2" t="s">
        <v>23</v>
      </c>
      <c r="D13" s="6" t="s">
        <v>24</v>
      </c>
      <c r="E13" s="9">
        <v>733</v>
      </c>
      <c r="F13" s="3">
        <v>767</v>
      </c>
      <c r="G13" s="15">
        <f t="shared" si="0"/>
        <v>-34</v>
      </c>
      <c r="H13" s="16">
        <v>44.3</v>
      </c>
      <c r="I13" s="17">
        <v>45.5</v>
      </c>
      <c r="J13" s="18">
        <f t="shared" si="1"/>
        <v>-1.2000000000000028</v>
      </c>
      <c r="K13" s="16">
        <v>46.2</v>
      </c>
      <c r="L13" s="17">
        <v>54</v>
      </c>
      <c r="M13" s="18">
        <f t="shared" si="2"/>
        <v>-7.799999999999997</v>
      </c>
      <c r="N13" s="16">
        <v>45.6</v>
      </c>
      <c r="O13" s="17">
        <v>48.5</v>
      </c>
      <c r="P13" s="18">
        <f t="shared" si="3"/>
        <v>-2.8999999999999986</v>
      </c>
      <c r="Q13" s="16">
        <v>48.2</v>
      </c>
      <c r="R13" s="17">
        <v>56.4</v>
      </c>
      <c r="S13" s="18">
        <f t="shared" si="4"/>
        <v>-8.199999999999996</v>
      </c>
    </row>
    <row r="14" spans="1:19" ht="15" customHeight="1">
      <c r="A14" s="53" t="s">
        <v>228</v>
      </c>
      <c r="B14" s="1" t="s">
        <v>25</v>
      </c>
      <c r="C14" s="2" t="s">
        <v>26</v>
      </c>
      <c r="D14" s="6" t="s">
        <v>27</v>
      </c>
      <c r="E14" s="9">
        <v>717</v>
      </c>
      <c r="F14" s="3">
        <v>767</v>
      </c>
      <c r="G14" s="15">
        <f t="shared" si="0"/>
        <v>-50</v>
      </c>
      <c r="H14" s="16">
        <v>31.8</v>
      </c>
      <c r="I14" s="17">
        <v>45.5</v>
      </c>
      <c r="J14" s="18">
        <f t="shared" si="1"/>
        <v>-13.7</v>
      </c>
      <c r="K14" s="16">
        <v>36.1</v>
      </c>
      <c r="L14" s="17">
        <v>54</v>
      </c>
      <c r="M14" s="18">
        <f t="shared" si="2"/>
        <v>-17.9</v>
      </c>
      <c r="N14" s="16">
        <v>44.7</v>
      </c>
      <c r="O14" s="17">
        <v>48.5</v>
      </c>
      <c r="P14" s="18">
        <f t="shared" si="3"/>
        <v>-3.799999999999997</v>
      </c>
      <c r="Q14" s="16">
        <v>46.9</v>
      </c>
      <c r="R14" s="17">
        <v>56.4</v>
      </c>
      <c r="S14" s="18">
        <f t="shared" si="4"/>
        <v>-9.5</v>
      </c>
    </row>
    <row r="15" spans="1:19" ht="15" customHeight="1">
      <c r="A15" s="53" t="s">
        <v>229</v>
      </c>
      <c r="B15" s="1" t="s">
        <v>28</v>
      </c>
      <c r="C15" s="2" t="s">
        <v>1</v>
      </c>
      <c r="D15" s="6" t="s">
        <v>29</v>
      </c>
      <c r="E15" s="9">
        <v>692</v>
      </c>
      <c r="F15" s="3">
        <v>767</v>
      </c>
      <c r="G15" s="15">
        <f t="shared" si="0"/>
        <v>-75</v>
      </c>
      <c r="H15" s="16">
        <v>25.4</v>
      </c>
      <c r="I15" s="17">
        <v>45.5</v>
      </c>
      <c r="J15" s="18">
        <f t="shared" si="1"/>
        <v>-20.1</v>
      </c>
      <c r="K15" s="16">
        <v>31.5</v>
      </c>
      <c r="L15" s="17">
        <v>54</v>
      </c>
      <c r="M15" s="18">
        <f t="shared" si="2"/>
        <v>-22.5</v>
      </c>
      <c r="N15" s="16">
        <v>31.9</v>
      </c>
      <c r="O15" s="17">
        <v>48.5</v>
      </c>
      <c r="P15" s="18">
        <f t="shared" si="3"/>
        <v>-16.6</v>
      </c>
      <c r="Q15" s="16">
        <v>37.4</v>
      </c>
      <c r="R15" s="17">
        <v>56.4</v>
      </c>
      <c r="S15" s="18">
        <f t="shared" si="4"/>
        <v>-19</v>
      </c>
    </row>
    <row r="16" spans="1:19" ht="15" customHeight="1">
      <c r="A16" s="53" t="s">
        <v>230</v>
      </c>
      <c r="B16" s="1" t="s">
        <v>30</v>
      </c>
      <c r="C16" s="2" t="s">
        <v>31</v>
      </c>
      <c r="D16" s="6" t="s">
        <v>32</v>
      </c>
      <c r="E16" s="9">
        <v>632</v>
      </c>
      <c r="F16" s="3">
        <v>767</v>
      </c>
      <c r="G16" s="15">
        <f t="shared" si="0"/>
        <v>-135</v>
      </c>
      <c r="H16" s="16">
        <v>41.7</v>
      </c>
      <c r="I16" s="17">
        <v>45.5</v>
      </c>
      <c r="J16" s="18">
        <f t="shared" si="1"/>
        <v>-3.799999999999997</v>
      </c>
      <c r="K16" s="16">
        <v>46.8</v>
      </c>
      <c r="L16" s="17">
        <v>54</v>
      </c>
      <c r="M16" s="18">
        <f t="shared" si="2"/>
        <v>-7.200000000000003</v>
      </c>
      <c r="N16" s="16">
        <v>34.9</v>
      </c>
      <c r="O16" s="17">
        <v>48.5</v>
      </c>
      <c r="P16" s="18">
        <f t="shared" si="3"/>
        <v>-13.600000000000001</v>
      </c>
      <c r="Q16" s="16">
        <v>36.2</v>
      </c>
      <c r="R16" s="17">
        <v>56.4</v>
      </c>
      <c r="S16" s="18">
        <f t="shared" si="4"/>
        <v>-20.199999999999996</v>
      </c>
    </row>
    <row r="17" spans="1:19" ht="15" customHeight="1">
      <c r="A17" s="53" t="s">
        <v>231</v>
      </c>
      <c r="B17" s="1" t="s">
        <v>33</v>
      </c>
      <c r="C17" s="2" t="s">
        <v>34</v>
      </c>
      <c r="D17" s="6" t="s">
        <v>35</v>
      </c>
      <c r="E17" s="9">
        <v>701</v>
      </c>
      <c r="F17" s="3">
        <v>767</v>
      </c>
      <c r="G17" s="15">
        <f t="shared" si="0"/>
        <v>-66</v>
      </c>
      <c r="H17" s="16">
        <v>38.4</v>
      </c>
      <c r="I17" s="17">
        <v>45.5</v>
      </c>
      <c r="J17" s="18">
        <f t="shared" si="1"/>
        <v>-7.100000000000001</v>
      </c>
      <c r="K17" s="16">
        <v>40.9</v>
      </c>
      <c r="L17" s="17">
        <v>54</v>
      </c>
      <c r="M17" s="18">
        <f t="shared" si="2"/>
        <v>-13.100000000000001</v>
      </c>
      <c r="N17" s="16">
        <v>38.7</v>
      </c>
      <c r="O17" s="17">
        <v>48.5</v>
      </c>
      <c r="P17" s="18">
        <f t="shared" si="3"/>
        <v>-9.799999999999997</v>
      </c>
      <c r="Q17" s="16">
        <v>40.6</v>
      </c>
      <c r="R17" s="17">
        <v>56.4</v>
      </c>
      <c r="S17" s="18">
        <f t="shared" si="4"/>
        <v>-15.799999999999997</v>
      </c>
    </row>
    <row r="18" spans="1:19" ht="15" customHeight="1">
      <c r="A18" s="53" t="s">
        <v>232</v>
      </c>
      <c r="B18" s="1" t="s">
        <v>36</v>
      </c>
      <c r="C18" s="2" t="s">
        <v>7</v>
      </c>
      <c r="D18" s="6" t="s">
        <v>37</v>
      </c>
      <c r="E18" s="9">
        <v>710</v>
      </c>
      <c r="F18" s="3">
        <v>767</v>
      </c>
      <c r="G18" s="15">
        <f t="shared" si="0"/>
        <v>-57</v>
      </c>
      <c r="H18" s="16">
        <v>33.8</v>
      </c>
      <c r="I18" s="17">
        <v>45.5</v>
      </c>
      <c r="J18" s="18">
        <f t="shared" si="1"/>
        <v>-11.700000000000003</v>
      </c>
      <c r="K18" s="16">
        <v>38.1</v>
      </c>
      <c r="L18" s="17">
        <v>54</v>
      </c>
      <c r="M18" s="18">
        <f t="shared" si="2"/>
        <v>-15.899999999999999</v>
      </c>
      <c r="N18" s="16">
        <v>32.3</v>
      </c>
      <c r="O18" s="17">
        <v>48.5</v>
      </c>
      <c r="P18" s="18">
        <f t="shared" si="3"/>
        <v>-16.200000000000003</v>
      </c>
      <c r="Q18" s="16">
        <v>37.3</v>
      </c>
      <c r="R18" s="17">
        <v>56.4</v>
      </c>
      <c r="S18" s="18">
        <f t="shared" si="4"/>
        <v>-19.1</v>
      </c>
    </row>
    <row r="19" spans="1:19" ht="15" customHeight="1">
      <c r="A19" s="53" t="s">
        <v>233</v>
      </c>
      <c r="B19" s="1" t="s">
        <v>38</v>
      </c>
      <c r="C19" s="2" t="s">
        <v>7</v>
      </c>
      <c r="D19" s="6" t="s">
        <v>39</v>
      </c>
      <c r="E19" s="9">
        <v>720</v>
      </c>
      <c r="F19" s="3">
        <v>767</v>
      </c>
      <c r="G19" s="15">
        <f t="shared" si="0"/>
        <v>-47</v>
      </c>
      <c r="H19" s="16">
        <v>38.9</v>
      </c>
      <c r="I19" s="17">
        <v>45.5</v>
      </c>
      <c r="J19" s="18">
        <f t="shared" si="1"/>
        <v>-6.600000000000001</v>
      </c>
      <c r="K19" s="16">
        <v>44.6</v>
      </c>
      <c r="L19" s="17">
        <v>54</v>
      </c>
      <c r="M19" s="18">
        <f t="shared" si="2"/>
        <v>-9.399999999999999</v>
      </c>
      <c r="N19" s="16">
        <v>42.4</v>
      </c>
      <c r="O19" s="17">
        <v>48.5</v>
      </c>
      <c r="P19" s="18">
        <f t="shared" si="3"/>
        <v>-6.100000000000001</v>
      </c>
      <c r="Q19" s="16">
        <v>44.3</v>
      </c>
      <c r="R19" s="17">
        <v>56.4</v>
      </c>
      <c r="S19" s="18">
        <f t="shared" si="4"/>
        <v>-12.100000000000001</v>
      </c>
    </row>
    <row r="20" spans="1:19" ht="15" customHeight="1">
      <c r="A20" s="53" t="s">
        <v>234</v>
      </c>
      <c r="B20" s="1" t="s">
        <v>40</v>
      </c>
      <c r="C20" s="2" t="s">
        <v>14</v>
      </c>
      <c r="D20" s="6" t="s">
        <v>41</v>
      </c>
      <c r="E20" s="9">
        <v>735</v>
      </c>
      <c r="F20" s="3">
        <v>767</v>
      </c>
      <c r="G20" s="15">
        <f t="shared" si="0"/>
        <v>-32</v>
      </c>
      <c r="H20" s="16">
        <v>54.9</v>
      </c>
      <c r="I20" s="17">
        <v>45.5</v>
      </c>
      <c r="J20" s="18">
        <f t="shared" si="1"/>
        <v>9.399999999999999</v>
      </c>
      <c r="K20" s="16">
        <v>48.9</v>
      </c>
      <c r="L20" s="17">
        <v>54</v>
      </c>
      <c r="M20" s="18">
        <f t="shared" si="2"/>
        <v>-5.100000000000001</v>
      </c>
      <c r="N20" s="16">
        <v>55.7</v>
      </c>
      <c r="O20" s="17">
        <v>48.5</v>
      </c>
      <c r="P20" s="18">
        <f t="shared" si="3"/>
        <v>7.200000000000003</v>
      </c>
      <c r="Q20" s="16">
        <v>54.5</v>
      </c>
      <c r="R20" s="17">
        <v>56.4</v>
      </c>
      <c r="S20" s="18">
        <f t="shared" si="4"/>
        <v>-1.8999999999999986</v>
      </c>
    </row>
    <row r="21" spans="1:19" ht="15" customHeight="1">
      <c r="A21" s="53" t="s">
        <v>235</v>
      </c>
      <c r="B21" s="1" t="s">
        <v>42</v>
      </c>
      <c r="C21" s="2" t="s">
        <v>43</v>
      </c>
      <c r="D21" s="6" t="s">
        <v>44</v>
      </c>
      <c r="E21" s="9">
        <v>614</v>
      </c>
      <c r="F21" s="3">
        <v>767</v>
      </c>
      <c r="G21" s="15">
        <f t="shared" si="0"/>
        <v>-153</v>
      </c>
      <c r="H21" s="16">
        <v>17.3</v>
      </c>
      <c r="I21" s="17">
        <v>45.5</v>
      </c>
      <c r="J21" s="18">
        <f t="shared" si="1"/>
        <v>-28.2</v>
      </c>
      <c r="K21" s="16">
        <v>24.8</v>
      </c>
      <c r="L21" s="17">
        <v>54</v>
      </c>
      <c r="M21" s="18">
        <f t="shared" si="2"/>
        <v>-29.2</v>
      </c>
      <c r="N21" s="16">
        <v>24.3</v>
      </c>
      <c r="O21" s="17">
        <v>48.5</v>
      </c>
      <c r="P21" s="18">
        <f t="shared" si="3"/>
        <v>-24.2</v>
      </c>
      <c r="Q21" s="16">
        <v>32.7</v>
      </c>
      <c r="R21" s="17">
        <v>56.4</v>
      </c>
      <c r="S21" s="18">
        <f t="shared" si="4"/>
        <v>-23.699999999999996</v>
      </c>
    </row>
    <row r="22" spans="1:19" ht="15" customHeight="1">
      <c r="A22" s="53" t="s">
        <v>236</v>
      </c>
      <c r="B22" s="1" t="s">
        <v>45</v>
      </c>
      <c r="C22" s="2" t="s">
        <v>34</v>
      </c>
      <c r="D22" s="6" t="s">
        <v>46</v>
      </c>
      <c r="E22" s="9">
        <v>737</v>
      </c>
      <c r="F22" s="3">
        <v>767</v>
      </c>
      <c r="G22" s="15">
        <f t="shared" si="0"/>
        <v>-30</v>
      </c>
      <c r="H22" s="16">
        <v>31.9</v>
      </c>
      <c r="I22" s="17">
        <v>45.5</v>
      </c>
      <c r="J22" s="18">
        <f t="shared" si="1"/>
        <v>-13.600000000000001</v>
      </c>
      <c r="K22" s="16">
        <v>37.2</v>
      </c>
      <c r="L22" s="17">
        <v>54</v>
      </c>
      <c r="M22" s="18">
        <f t="shared" si="2"/>
        <v>-16.799999999999997</v>
      </c>
      <c r="N22" s="16">
        <v>46.5</v>
      </c>
      <c r="O22" s="17">
        <v>48.5</v>
      </c>
      <c r="P22" s="18">
        <f t="shared" si="3"/>
        <v>-2</v>
      </c>
      <c r="Q22" s="16">
        <v>50.4</v>
      </c>
      <c r="R22" s="17">
        <v>56.4</v>
      </c>
      <c r="S22" s="18">
        <f t="shared" si="4"/>
        <v>-6</v>
      </c>
    </row>
    <row r="23" spans="1:19" ht="15" customHeight="1">
      <c r="A23" s="53" t="s">
        <v>237</v>
      </c>
      <c r="B23" s="1" t="s">
        <v>47</v>
      </c>
      <c r="C23" s="2" t="s">
        <v>34</v>
      </c>
      <c r="D23" s="6" t="s">
        <v>48</v>
      </c>
      <c r="E23" s="9">
        <v>739</v>
      </c>
      <c r="F23" s="3">
        <v>767</v>
      </c>
      <c r="G23" s="15">
        <f t="shared" si="0"/>
        <v>-28</v>
      </c>
      <c r="H23" s="16">
        <v>43.2</v>
      </c>
      <c r="I23" s="17">
        <v>45.5</v>
      </c>
      <c r="J23" s="18">
        <f t="shared" si="1"/>
        <v>-2.299999999999997</v>
      </c>
      <c r="K23" s="16">
        <v>47.3</v>
      </c>
      <c r="L23" s="17">
        <v>54</v>
      </c>
      <c r="M23" s="18">
        <f t="shared" si="2"/>
        <v>-6.700000000000003</v>
      </c>
      <c r="N23" s="16">
        <v>46.4</v>
      </c>
      <c r="O23" s="17">
        <v>48.5</v>
      </c>
      <c r="P23" s="18">
        <f t="shared" si="3"/>
        <v>-2.1000000000000014</v>
      </c>
      <c r="Q23" s="16">
        <v>47.6</v>
      </c>
      <c r="R23" s="17">
        <v>56.4</v>
      </c>
      <c r="S23" s="18">
        <f t="shared" si="4"/>
        <v>-8.799999999999997</v>
      </c>
    </row>
    <row r="24" spans="1:19" ht="15" customHeight="1">
      <c r="A24" s="53" t="s">
        <v>238</v>
      </c>
      <c r="B24" s="1" t="s">
        <v>49</v>
      </c>
      <c r="C24" s="2" t="s">
        <v>20</v>
      </c>
      <c r="D24" s="6" t="s">
        <v>50</v>
      </c>
      <c r="E24" s="9">
        <v>716</v>
      </c>
      <c r="F24" s="3">
        <v>767</v>
      </c>
      <c r="G24" s="15">
        <f t="shared" si="0"/>
        <v>-51</v>
      </c>
      <c r="H24" s="16">
        <v>31</v>
      </c>
      <c r="I24" s="17">
        <v>45.5</v>
      </c>
      <c r="J24" s="18">
        <f t="shared" si="1"/>
        <v>-14.5</v>
      </c>
      <c r="K24" s="16">
        <v>38.2</v>
      </c>
      <c r="L24" s="17">
        <v>54</v>
      </c>
      <c r="M24" s="18">
        <f t="shared" si="2"/>
        <v>-15.799999999999997</v>
      </c>
      <c r="N24" s="16">
        <v>36.7</v>
      </c>
      <c r="O24" s="17">
        <v>48.5</v>
      </c>
      <c r="P24" s="18">
        <f t="shared" si="3"/>
        <v>-11.799999999999997</v>
      </c>
      <c r="Q24" s="16">
        <v>42.3</v>
      </c>
      <c r="R24" s="17">
        <v>56.4</v>
      </c>
      <c r="S24" s="18">
        <f t="shared" si="4"/>
        <v>-14.100000000000001</v>
      </c>
    </row>
    <row r="25" spans="1:19" ht="15" customHeight="1">
      <c r="A25" s="53" t="s">
        <v>239</v>
      </c>
      <c r="B25" s="1" t="s">
        <v>51</v>
      </c>
      <c r="C25" s="2" t="s">
        <v>1</v>
      </c>
      <c r="D25" s="6" t="s">
        <v>52</v>
      </c>
      <c r="E25" s="9">
        <v>657</v>
      </c>
      <c r="F25" s="3">
        <v>767</v>
      </c>
      <c r="G25" s="15">
        <f t="shared" si="0"/>
        <v>-110</v>
      </c>
      <c r="H25" s="16">
        <v>20.9</v>
      </c>
      <c r="I25" s="17">
        <v>45.5</v>
      </c>
      <c r="J25" s="18">
        <f t="shared" si="1"/>
        <v>-24.6</v>
      </c>
      <c r="K25" s="16">
        <v>29.3</v>
      </c>
      <c r="L25" s="17">
        <v>54</v>
      </c>
      <c r="M25" s="18">
        <f t="shared" si="2"/>
        <v>-24.7</v>
      </c>
      <c r="N25" s="16">
        <v>28.6</v>
      </c>
      <c r="O25" s="17">
        <v>48.5</v>
      </c>
      <c r="P25" s="18">
        <f t="shared" si="3"/>
        <v>-19.9</v>
      </c>
      <c r="Q25" s="16">
        <v>35.5</v>
      </c>
      <c r="R25" s="17">
        <v>56.4</v>
      </c>
      <c r="S25" s="18">
        <f t="shared" si="4"/>
        <v>-20.9</v>
      </c>
    </row>
    <row r="26" spans="1:19" ht="15" customHeight="1">
      <c r="A26" s="53" t="s">
        <v>240</v>
      </c>
      <c r="B26" s="1" t="s">
        <v>53</v>
      </c>
      <c r="C26" s="2" t="s">
        <v>54</v>
      </c>
      <c r="D26" s="6" t="s">
        <v>55</v>
      </c>
      <c r="E26" s="9">
        <v>736</v>
      </c>
      <c r="F26" s="3">
        <v>767</v>
      </c>
      <c r="G26" s="15">
        <f t="shared" si="0"/>
        <v>-31</v>
      </c>
      <c r="H26" s="16">
        <v>55.1</v>
      </c>
      <c r="I26" s="17">
        <v>45.5</v>
      </c>
      <c r="J26" s="18">
        <f t="shared" si="1"/>
        <v>9.600000000000001</v>
      </c>
      <c r="K26" s="16">
        <v>57.6</v>
      </c>
      <c r="L26" s="17">
        <v>54</v>
      </c>
      <c r="M26" s="18">
        <f t="shared" si="2"/>
        <v>3.6000000000000014</v>
      </c>
      <c r="N26" s="16">
        <v>59.5</v>
      </c>
      <c r="O26" s="17">
        <v>48.5</v>
      </c>
      <c r="P26" s="18">
        <f t="shared" si="3"/>
        <v>11</v>
      </c>
      <c r="Q26" s="16">
        <v>57.7</v>
      </c>
      <c r="R26" s="17">
        <v>56.4</v>
      </c>
      <c r="S26" s="18">
        <f t="shared" si="4"/>
        <v>1.3000000000000043</v>
      </c>
    </row>
    <row r="27" spans="1:19" ht="15" customHeight="1">
      <c r="A27" s="53" t="s">
        <v>241</v>
      </c>
      <c r="B27" s="1" t="s">
        <v>56</v>
      </c>
      <c r="C27" s="2" t="s">
        <v>57</v>
      </c>
      <c r="D27" s="6" t="s">
        <v>58</v>
      </c>
      <c r="E27" s="9">
        <v>774</v>
      </c>
      <c r="F27" s="3">
        <v>767</v>
      </c>
      <c r="G27" s="15">
        <f t="shared" si="0"/>
        <v>7</v>
      </c>
      <c r="H27" s="16">
        <v>62.1</v>
      </c>
      <c r="I27" s="17">
        <v>45.5</v>
      </c>
      <c r="J27" s="18">
        <f t="shared" si="1"/>
        <v>16.6</v>
      </c>
      <c r="K27" s="16">
        <v>62.7</v>
      </c>
      <c r="L27" s="17">
        <v>54</v>
      </c>
      <c r="M27" s="18">
        <f t="shared" si="2"/>
        <v>8.700000000000003</v>
      </c>
      <c r="N27" s="16">
        <v>38.1</v>
      </c>
      <c r="O27" s="17">
        <v>48.5</v>
      </c>
      <c r="P27" s="18">
        <f t="shared" si="3"/>
        <v>-10.399999999999999</v>
      </c>
      <c r="Q27" s="16">
        <v>33.1</v>
      </c>
      <c r="R27" s="17">
        <v>56.4</v>
      </c>
      <c r="S27" s="18">
        <f t="shared" si="4"/>
        <v>-23.299999999999997</v>
      </c>
    </row>
    <row r="28" spans="1:19" ht="15" customHeight="1">
      <c r="A28" s="53" t="s">
        <v>242</v>
      </c>
      <c r="B28" s="1" t="s">
        <v>59</v>
      </c>
      <c r="C28" s="2" t="s">
        <v>60</v>
      </c>
      <c r="D28" s="6" t="s">
        <v>61</v>
      </c>
      <c r="E28" s="9">
        <v>760</v>
      </c>
      <c r="F28" s="3">
        <v>767</v>
      </c>
      <c r="G28" s="15">
        <f t="shared" si="0"/>
        <v>-7</v>
      </c>
      <c r="H28" s="16">
        <v>43.9</v>
      </c>
      <c r="I28" s="17">
        <v>45.5</v>
      </c>
      <c r="J28" s="18">
        <f t="shared" si="1"/>
        <v>-1.6000000000000014</v>
      </c>
      <c r="K28" s="16">
        <v>48.1</v>
      </c>
      <c r="L28" s="17">
        <v>54</v>
      </c>
      <c r="M28" s="18">
        <f t="shared" si="2"/>
        <v>-5.899999999999999</v>
      </c>
      <c r="N28" s="16">
        <v>46</v>
      </c>
      <c r="O28" s="17">
        <v>48.5</v>
      </c>
      <c r="P28" s="18">
        <f t="shared" si="3"/>
        <v>-2.5</v>
      </c>
      <c r="Q28" s="16">
        <v>48.8</v>
      </c>
      <c r="R28" s="17">
        <v>56.4</v>
      </c>
      <c r="S28" s="18">
        <f t="shared" si="4"/>
        <v>-7.600000000000001</v>
      </c>
    </row>
    <row r="29" spans="1:19" ht="15" customHeight="1">
      <c r="A29" s="53" t="s">
        <v>243</v>
      </c>
      <c r="B29" s="1" t="s">
        <v>62</v>
      </c>
      <c r="C29" s="2" t="s">
        <v>63</v>
      </c>
      <c r="D29" s="6" t="s">
        <v>64</v>
      </c>
      <c r="E29" s="9">
        <v>701</v>
      </c>
      <c r="F29" s="3">
        <v>767</v>
      </c>
      <c r="G29" s="15">
        <f t="shared" si="0"/>
        <v>-66</v>
      </c>
      <c r="H29" s="16">
        <v>34.3</v>
      </c>
      <c r="I29" s="17">
        <v>45.5</v>
      </c>
      <c r="J29" s="18">
        <f t="shared" si="1"/>
        <v>-11.200000000000003</v>
      </c>
      <c r="K29" s="16">
        <v>40</v>
      </c>
      <c r="L29" s="17">
        <v>54</v>
      </c>
      <c r="M29" s="18">
        <f t="shared" si="2"/>
        <v>-14</v>
      </c>
      <c r="N29" s="16">
        <v>38.7</v>
      </c>
      <c r="O29" s="17">
        <v>48.5</v>
      </c>
      <c r="P29" s="18">
        <f t="shared" si="3"/>
        <v>-9.799999999999997</v>
      </c>
      <c r="Q29" s="16">
        <v>47</v>
      </c>
      <c r="R29" s="17">
        <v>56.4</v>
      </c>
      <c r="S29" s="18">
        <f t="shared" si="4"/>
        <v>-9.399999999999999</v>
      </c>
    </row>
    <row r="30" spans="1:19" ht="15" customHeight="1">
      <c r="A30" s="53" t="s">
        <v>244</v>
      </c>
      <c r="B30" s="1" t="s">
        <v>65</v>
      </c>
      <c r="C30" s="2" t="s">
        <v>63</v>
      </c>
      <c r="D30" s="6" t="s">
        <v>66</v>
      </c>
      <c r="E30" s="9">
        <v>715</v>
      </c>
      <c r="F30" s="3">
        <v>767</v>
      </c>
      <c r="G30" s="15">
        <f t="shared" si="0"/>
        <v>-52</v>
      </c>
      <c r="H30" s="16">
        <v>34.9</v>
      </c>
      <c r="I30" s="17">
        <v>45.5</v>
      </c>
      <c r="J30" s="18">
        <f t="shared" si="1"/>
        <v>-10.600000000000001</v>
      </c>
      <c r="K30" s="16">
        <v>39.9</v>
      </c>
      <c r="L30" s="17">
        <v>54</v>
      </c>
      <c r="M30" s="18">
        <f t="shared" si="2"/>
        <v>-14.100000000000001</v>
      </c>
      <c r="N30" s="16">
        <v>41.3</v>
      </c>
      <c r="O30" s="17">
        <v>48.5</v>
      </c>
      <c r="P30" s="18">
        <f t="shared" si="3"/>
        <v>-7.200000000000003</v>
      </c>
      <c r="Q30" s="16">
        <v>45.7</v>
      </c>
      <c r="R30" s="17">
        <v>56.4</v>
      </c>
      <c r="S30" s="18">
        <f t="shared" si="4"/>
        <v>-10.699999999999996</v>
      </c>
    </row>
    <row r="31" spans="1:19" ht="15" customHeight="1">
      <c r="A31" s="53" t="s">
        <v>245</v>
      </c>
      <c r="B31" s="1" t="s">
        <v>67</v>
      </c>
      <c r="C31" s="2" t="s">
        <v>14</v>
      </c>
      <c r="D31" s="6" t="s">
        <v>68</v>
      </c>
      <c r="E31" s="9">
        <v>747</v>
      </c>
      <c r="F31" s="3">
        <v>767</v>
      </c>
      <c r="G31" s="15">
        <f t="shared" si="0"/>
        <v>-20</v>
      </c>
      <c r="H31" s="16">
        <v>59.4</v>
      </c>
      <c r="I31" s="17">
        <v>45.5</v>
      </c>
      <c r="J31" s="18">
        <f t="shared" si="1"/>
        <v>13.899999999999999</v>
      </c>
      <c r="K31" s="16">
        <v>59.1</v>
      </c>
      <c r="L31" s="17">
        <v>54</v>
      </c>
      <c r="M31" s="18">
        <f t="shared" si="2"/>
        <v>5.100000000000001</v>
      </c>
      <c r="N31" s="16">
        <v>55.3</v>
      </c>
      <c r="O31" s="17">
        <v>48.5</v>
      </c>
      <c r="P31" s="18">
        <f t="shared" si="3"/>
        <v>6.799999999999997</v>
      </c>
      <c r="Q31" s="16">
        <v>55.3</v>
      </c>
      <c r="R31" s="17">
        <v>56.4</v>
      </c>
      <c r="S31" s="18">
        <f t="shared" si="4"/>
        <v>-1.1000000000000014</v>
      </c>
    </row>
    <row r="32" spans="1:19" ht="15" customHeight="1">
      <c r="A32" s="53" t="s">
        <v>246</v>
      </c>
      <c r="B32" s="1" t="s">
        <v>69</v>
      </c>
      <c r="C32" s="2" t="s">
        <v>4</v>
      </c>
      <c r="D32" s="6" t="s">
        <v>70</v>
      </c>
      <c r="E32" s="9">
        <v>747</v>
      </c>
      <c r="F32" s="3">
        <v>767</v>
      </c>
      <c r="G32" s="15">
        <f t="shared" si="0"/>
        <v>-20</v>
      </c>
      <c r="H32" s="16">
        <v>52.9</v>
      </c>
      <c r="I32" s="17">
        <v>45.5</v>
      </c>
      <c r="J32" s="18">
        <f t="shared" si="1"/>
        <v>7.399999999999999</v>
      </c>
      <c r="K32" s="16">
        <v>53.6</v>
      </c>
      <c r="L32" s="17">
        <v>54</v>
      </c>
      <c r="M32" s="18">
        <f t="shared" si="2"/>
        <v>-0.3999999999999986</v>
      </c>
      <c r="N32" s="16">
        <v>50.7</v>
      </c>
      <c r="O32" s="17">
        <v>48.5</v>
      </c>
      <c r="P32" s="18">
        <f t="shared" si="3"/>
        <v>2.200000000000003</v>
      </c>
      <c r="Q32" s="16">
        <v>53.9</v>
      </c>
      <c r="R32" s="17">
        <v>56.4</v>
      </c>
      <c r="S32" s="18">
        <f t="shared" si="4"/>
        <v>-2.5</v>
      </c>
    </row>
    <row r="33" spans="1:19" ht="15" customHeight="1">
      <c r="A33" s="53" t="s">
        <v>247</v>
      </c>
      <c r="B33" s="1" t="s">
        <v>71</v>
      </c>
      <c r="C33" s="2" t="s">
        <v>34</v>
      </c>
      <c r="D33" s="6" t="s">
        <v>72</v>
      </c>
      <c r="E33" s="9">
        <v>701</v>
      </c>
      <c r="F33" s="3">
        <v>767</v>
      </c>
      <c r="G33" s="15">
        <f t="shared" si="0"/>
        <v>-66</v>
      </c>
      <c r="H33" s="16">
        <v>30.5</v>
      </c>
      <c r="I33" s="17">
        <v>45.5</v>
      </c>
      <c r="J33" s="18">
        <f t="shared" si="1"/>
        <v>-15</v>
      </c>
      <c r="K33" s="16">
        <v>36.2</v>
      </c>
      <c r="L33" s="17">
        <v>54</v>
      </c>
      <c r="M33" s="18">
        <f t="shared" si="2"/>
        <v>-17.799999999999997</v>
      </c>
      <c r="N33" s="16">
        <v>35</v>
      </c>
      <c r="O33" s="17">
        <v>48.5</v>
      </c>
      <c r="P33" s="18">
        <f t="shared" si="3"/>
        <v>-13.5</v>
      </c>
      <c r="Q33" s="16">
        <v>38.4</v>
      </c>
      <c r="R33" s="17">
        <v>56.4</v>
      </c>
      <c r="S33" s="18">
        <f t="shared" si="4"/>
        <v>-18</v>
      </c>
    </row>
    <row r="34" spans="1:19" ht="15" customHeight="1">
      <c r="A34" s="53" t="s">
        <v>248</v>
      </c>
      <c r="B34" s="1" t="s">
        <v>73</v>
      </c>
      <c r="C34" s="2" t="s">
        <v>74</v>
      </c>
      <c r="D34" s="6" t="s">
        <v>75</v>
      </c>
      <c r="E34" s="9">
        <v>733</v>
      </c>
      <c r="F34" s="3">
        <v>767</v>
      </c>
      <c r="G34" s="15">
        <f t="shared" si="0"/>
        <v>-34</v>
      </c>
      <c r="H34" s="16">
        <v>39.3</v>
      </c>
      <c r="I34" s="17">
        <v>45.5</v>
      </c>
      <c r="J34" s="18">
        <f t="shared" si="1"/>
        <v>-6.200000000000003</v>
      </c>
      <c r="K34" s="16">
        <v>44.1</v>
      </c>
      <c r="L34" s="17">
        <v>54</v>
      </c>
      <c r="M34" s="18">
        <f t="shared" si="2"/>
        <v>-9.899999999999999</v>
      </c>
      <c r="N34" s="16">
        <v>43.9</v>
      </c>
      <c r="O34" s="17">
        <v>48.5</v>
      </c>
      <c r="P34" s="18">
        <f t="shared" si="3"/>
        <v>-4.600000000000001</v>
      </c>
      <c r="Q34" s="16">
        <v>49.5</v>
      </c>
      <c r="R34" s="17">
        <v>56.4</v>
      </c>
      <c r="S34" s="18">
        <f t="shared" si="4"/>
        <v>-6.899999999999999</v>
      </c>
    </row>
    <row r="35" spans="1:19" ht="15" customHeight="1">
      <c r="A35" s="53" t="s">
        <v>249</v>
      </c>
      <c r="B35" s="1" t="s">
        <v>76</v>
      </c>
      <c r="C35" s="2" t="s">
        <v>63</v>
      </c>
      <c r="D35" s="6" t="s">
        <v>77</v>
      </c>
      <c r="E35" s="9">
        <v>743</v>
      </c>
      <c r="F35" s="3">
        <v>767</v>
      </c>
      <c r="G35" s="15">
        <f t="shared" si="0"/>
        <v>-24</v>
      </c>
      <c r="H35" s="16">
        <v>40.7</v>
      </c>
      <c r="I35" s="17">
        <v>45.5</v>
      </c>
      <c r="J35" s="18">
        <f t="shared" si="1"/>
        <v>-4.799999999999997</v>
      </c>
      <c r="K35" s="16">
        <v>45.3</v>
      </c>
      <c r="L35" s="17">
        <v>54</v>
      </c>
      <c r="M35" s="18">
        <f t="shared" si="2"/>
        <v>-8.700000000000003</v>
      </c>
      <c r="N35" s="16">
        <v>46.9</v>
      </c>
      <c r="O35" s="17">
        <v>48.5</v>
      </c>
      <c r="P35" s="18">
        <f t="shared" si="3"/>
        <v>-1.6000000000000014</v>
      </c>
      <c r="Q35" s="16">
        <v>49.5</v>
      </c>
      <c r="R35" s="17">
        <v>56.4</v>
      </c>
      <c r="S35" s="18">
        <f t="shared" si="4"/>
        <v>-6.899999999999999</v>
      </c>
    </row>
    <row r="36" spans="1:19" ht="15" customHeight="1">
      <c r="A36" s="53" t="s">
        <v>250</v>
      </c>
      <c r="B36" s="1" t="s">
        <v>78</v>
      </c>
      <c r="C36" s="2" t="s">
        <v>79</v>
      </c>
      <c r="D36" s="6" t="s">
        <v>80</v>
      </c>
      <c r="E36" s="9">
        <v>737</v>
      </c>
      <c r="F36" s="3">
        <v>767</v>
      </c>
      <c r="G36" s="15">
        <f t="shared" si="0"/>
        <v>-30</v>
      </c>
      <c r="H36" s="16">
        <v>41.6</v>
      </c>
      <c r="I36" s="17">
        <v>45.5</v>
      </c>
      <c r="J36" s="18">
        <f t="shared" si="1"/>
        <v>-3.8999999999999986</v>
      </c>
      <c r="K36" s="16">
        <v>46.8</v>
      </c>
      <c r="L36" s="17">
        <v>54</v>
      </c>
      <c r="M36" s="18">
        <f t="shared" si="2"/>
        <v>-7.200000000000003</v>
      </c>
      <c r="N36" s="16">
        <v>42.4</v>
      </c>
      <c r="O36" s="17">
        <v>48.5</v>
      </c>
      <c r="P36" s="18">
        <f t="shared" si="3"/>
        <v>-6.100000000000001</v>
      </c>
      <c r="Q36" s="16">
        <v>43.5</v>
      </c>
      <c r="R36" s="17">
        <v>56.4</v>
      </c>
      <c r="S36" s="18">
        <f t="shared" si="4"/>
        <v>-12.899999999999999</v>
      </c>
    </row>
    <row r="37" spans="1:19" ht="15" customHeight="1">
      <c r="A37" s="53" t="s">
        <v>251</v>
      </c>
      <c r="B37" s="1" t="s">
        <v>81</v>
      </c>
      <c r="C37" s="2" t="s">
        <v>7</v>
      </c>
      <c r="D37" s="6" t="s">
        <v>82</v>
      </c>
      <c r="E37" s="9">
        <v>726</v>
      </c>
      <c r="F37" s="3">
        <v>767</v>
      </c>
      <c r="G37" s="15">
        <f t="shared" si="0"/>
        <v>-41</v>
      </c>
      <c r="H37" s="16">
        <v>35.1</v>
      </c>
      <c r="I37" s="17">
        <v>45.5</v>
      </c>
      <c r="J37" s="18">
        <f t="shared" si="1"/>
        <v>-10.399999999999999</v>
      </c>
      <c r="K37" s="16">
        <v>40.2</v>
      </c>
      <c r="L37" s="17">
        <v>54</v>
      </c>
      <c r="M37" s="18">
        <f t="shared" si="2"/>
        <v>-13.799999999999997</v>
      </c>
      <c r="N37" s="16">
        <v>34.7</v>
      </c>
      <c r="O37" s="17">
        <v>48.5</v>
      </c>
      <c r="P37" s="18">
        <f t="shared" si="3"/>
        <v>-13.799999999999997</v>
      </c>
      <c r="Q37" s="16">
        <v>44.3</v>
      </c>
      <c r="R37" s="17">
        <v>56.4</v>
      </c>
      <c r="S37" s="18">
        <f t="shared" si="4"/>
        <v>-12.100000000000001</v>
      </c>
    </row>
    <row r="38" spans="1:19" ht="15" customHeight="1">
      <c r="A38" s="53" t="s">
        <v>252</v>
      </c>
      <c r="B38" s="1" t="s">
        <v>83</v>
      </c>
      <c r="C38" s="2" t="s">
        <v>63</v>
      </c>
      <c r="D38" s="6" t="s">
        <v>84</v>
      </c>
      <c r="E38" s="9">
        <v>716</v>
      </c>
      <c r="F38" s="3">
        <v>767</v>
      </c>
      <c r="G38" s="15">
        <f t="shared" si="0"/>
        <v>-51</v>
      </c>
      <c r="H38" s="16">
        <v>35.5</v>
      </c>
      <c r="I38" s="17">
        <v>45.5</v>
      </c>
      <c r="J38" s="18">
        <f t="shared" si="1"/>
        <v>-10</v>
      </c>
      <c r="K38" s="16">
        <v>43.4</v>
      </c>
      <c r="L38" s="17">
        <v>54</v>
      </c>
      <c r="M38" s="18">
        <f t="shared" si="2"/>
        <v>-10.600000000000001</v>
      </c>
      <c r="N38" s="16">
        <v>38.2</v>
      </c>
      <c r="O38" s="17">
        <v>48.5</v>
      </c>
      <c r="P38" s="18">
        <f t="shared" si="3"/>
        <v>-10.299999999999997</v>
      </c>
      <c r="Q38" s="16">
        <v>42.2</v>
      </c>
      <c r="R38" s="17">
        <v>56.4</v>
      </c>
      <c r="S38" s="18">
        <f t="shared" si="4"/>
        <v>-14.199999999999996</v>
      </c>
    </row>
    <row r="39" spans="1:19" ht="15" customHeight="1">
      <c r="A39" s="53" t="s">
        <v>253</v>
      </c>
      <c r="B39" s="1" t="s">
        <v>85</v>
      </c>
      <c r="C39" s="2" t="s">
        <v>7</v>
      </c>
      <c r="D39" s="6" t="s">
        <v>86</v>
      </c>
      <c r="E39" s="9">
        <v>709</v>
      </c>
      <c r="F39" s="3">
        <v>767</v>
      </c>
      <c r="G39" s="15">
        <f t="shared" si="0"/>
        <v>-58</v>
      </c>
      <c r="H39" s="16">
        <v>37.1</v>
      </c>
      <c r="I39" s="17">
        <v>45.5</v>
      </c>
      <c r="J39" s="18">
        <f t="shared" si="1"/>
        <v>-8.399999999999999</v>
      </c>
      <c r="K39" s="16">
        <v>43.4</v>
      </c>
      <c r="L39" s="17">
        <v>54</v>
      </c>
      <c r="M39" s="18">
        <f t="shared" si="2"/>
        <v>-10.600000000000001</v>
      </c>
      <c r="N39" s="16">
        <v>43.1</v>
      </c>
      <c r="O39" s="17">
        <v>48.5</v>
      </c>
      <c r="P39" s="18">
        <f t="shared" si="3"/>
        <v>-5.399999999999999</v>
      </c>
      <c r="Q39" s="16">
        <v>48</v>
      </c>
      <c r="R39" s="17">
        <v>56.4</v>
      </c>
      <c r="S39" s="18">
        <f t="shared" si="4"/>
        <v>-8.399999999999999</v>
      </c>
    </row>
    <row r="40" spans="1:19" ht="15" customHeight="1">
      <c r="A40" s="53" t="s">
        <v>254</v>
      </c>
      <c r="B40" s="1" t="s">
        <v>87</v>
      </c>
      <c r="C40" s="2" t="s">
        <v>1</v>
      </c>
      <c r="D40" s="6" t="s">
        <v>88</v>
      </c>
      <c r="E40" s="9">
        <v>679</v>
      </c>
      <c r="F40" s="3">
        <v>767</v>
      </c>
      <c r="G40" s="15">
        <f t="shared" si="0"/>
        <v>-88</v>
      </c>
      <c r="H40" s="16">
        <v>27.7</v>
      </c>
      <c r="I40" s="17">
        <v>45.5</v>
      </c>
      <c r="J40" s="18">
        <f t="shared" si="1"/>
        <v>-17.8</v>
      </c>
      <c r="K40" s="16">
        <v>31.9</v>
      </c>
      <c r="L40" s="17">
        <v>54</v>
      </c>
      <c r="M40" s="18">
        <f t="shared" si="2"/>
        <v>-22.1</v>
      </c>
      <c r="N40" s="16">
        <v>34</v>
      </c>
      <c r="O40" s="17">
        <v>48.5</v>
      </c>
      <c r="P40" s="18">
        <f t="shared" si="3"/>
        <v>-14.5</v>
      </c>
      <c r="Q40" s="16">
        <v>43.2</v>
      </c>
      <c r="R40" s="17">
        <v>56.4</v>
      </c>
      <c r="S40" s="18">
        <f t="shared" si="4"/>
        <v>-13.199999999999996</v>
      </c>
    </row>
    <row r="41" spans="1:19" ht="15" customHeight="1">
      <c r="A41" s="53" t="s">
        <v>255</v>
      </c>
      <c r="B41" s="1" t="s">
        <v>89</v>
      </c>
      <c r="C41" s="2" t="s">
        <v>90</v>
      </c>
      <c r="D41" s="6" t="s">
        <v>91</v>
      </c>
      <c r="E41" s="9">
        <v>769</v>
      </c>
      <c r="F41" s="3">
        <v>767</v>
      </c>
      <c r="G41" s="15">
        <f t="shared" si="0"/>
        <v>2</v>
      </c>
      <c r="H41" s="16">
        <v>54.2</v>
      </c>
      <c r="I41" s="17">
        <v>45.5</v>
      </c>
      <c r="J41" s="18">
        <f t="shared" si="1"/>
        <v>8.700000000000003</v>
      </c>
      <c r="K41" s="16">
        <v>57.6</v>
      </c>
      <c r="L41" s="17">
        <v>54</v>
      </c>
      <c r="M41" s="18">
        <f t="shared" si="2"/>
        <v>3.6000000000000014</v>
      </c>
      <c r="N41" s="16">
        <v>55.8</v>
      </c>
      <c r="O41" s="17">
        <v>48.5</v>
      </c>
      <c r="P41" s="18">
        <f t="shared" si="3"/>
        <v>7.299999999999997</v>
      </c>
      <c r="Q41" s="16">
        <v>55.7</v>
      </c>
      <c r="R41" s="17">
        <v>56.4</v>
      </c>
      <c r="S41" s="18">
        <f t="shared" si="4"/>
        <v>-0.6999999999999957</v>
      </c>
    </row>
    <row r="42" spans="1:19" ht="15" customHeight="1">
      <c r="A42" s="53" t="s">
        <v>256</v>
      </c>
      <c r="B42" s="1" t="s">
        <v>92</v>
      </c>
      <c r="C42" s="2" t="s">
        <v>93</v>
      </c>
      <c r="D42" s="6" t="s">
        <v>94</v>
      </c>
      <c r="E42" s="9">
        <v>713</v>
      </c>
      <c r="F42" s="3">
        <v>767</v>
      </c>
      <c r="G42" s="15">
        <f t="shared" si="0"/>
        <v>-54</v>
      </c>
      <c r="H42" s="16">
        <v>35.2</v>
      </c>
      <c r="I42" s="17">
        <v>45.5</v>
      </c>
      <c r="J42" s="18">
        <f t="shared" si="1"/>
        <v>-10.299999999999997</v>
      </c>
      <c r="K42" s="16">
        <v>39.3</v>
      </c>
      <c r="L42" s="17">
        <v>54</v>
      </c>
      <c r="M42" s="18">
        <f t="shared" si="2"/>
        <v>-14.700000000000003</v>
      </c>
      <c r="N42" s="16">
        <v>39.6</v>
      </c>
      <c r="O42" s="17">
        <v>48.5</v>
      </c>
      <c r="P42" s="18">
        <f t="shared" si="3"/>
        <v>-8.899999999999999</v>
      </c>
      <c r="Q42" s="16">
        <v>47</v>
      </c>
      <c r="R42" s="17">
        <v>56.4</v>
      </c>
      <c r="S42" s="18">
        <f t="shared" si="4"/>
        <v>-9.399999999999999</v>
      </c>
    </row>
    <row r="43" spans="1:19" ht="15" customHeight="1">
      <c r="A43" s="53" t="s">
        <v>257</v>
      </c>
      <c r="B43" s="1" t="s">
        <v>95</v>
      </c>
      <c r="C43" s="2" t="s">
        <v>17</v>
      </c>
      <c r="D43" s="6" t="s">
        <v>96</v>
      </c>
      <c r="E43" s="9">
        <v>737</v>
      </c>
      <c r="F43" s="3">
        <v>767</v>
      </c>
      <c r="G43" s="15">
        <f t="shared" si="0"/>
        <v>-30</v>
      </c>
      <c r="H43" s="16">
        <v>40.8</v>
      </c>
      <c r="I43" s="17">
        <v>45.5</v>
      </c>
      <c r="J43" s="18">
        <f t="shared" si="1"/>
        <v>-4.700000000000003</v>
      </c>
      <c r="K43" s="16">
        <v>46.6</v>
      </c>
      <c r="L43" s="17">
        <v>54</v>
      </c>
      <c r="M43" s="18">
        <f t="shared" si="2"/>
        <v>-7.399999999999999</v>
      </c>
      <c r="N43" s="16">
        <v>45.5</v>
      </c>
      <c r="O43" s="17">
        <v>48.5</v>
      </c>
      <c r="P43" s="18">
        <f t="shared" si="3"/>
        <v>-3</v>
      </c>
      <c r="Q43" s="16">
        <v>48</v>
      </c>
      <c r="R43" s="17">
        <v>56.4</v>
      </c>
      <c r="S43" s="18">
        <f t="shared" si="4"/>
        <v>-8.399999999999999</v>
      </c>
    </row>
    <row r="44" spans="1:19" ht="15" customHeight="1">
      <c r="A44" s="53" t="s">
        <v>258</v>
      </c>
      <c r="B44" s="1" t="s">
        <v>97</v>
      </c>
      <c r="C44" s="2" t="s">
        <v>7</v>
      </c>
      <c r="D44" s="6" t="s">
        <v>98</v>
      </c>
      <c r="E44" s="9">
        <v>732</v>
      </c>
      <c r="F44" s="3">
        <v>767</v>
      </c>
      <c r="G44" s="15">
        <f t="shared" si="0"/>
        <v>-35</v>
      </c>
      <c r="H44" s="16">
        <v>34.7</v>
      </c>
      <c r="I44" s="17">
        <v>45.5</v>
      </c>
      <c r="J44" s="18">
        <f t="shared" si="1"/>
        <v>-10.799999999999997</v>
      </c>
      <c r="K44" s="16">
        <v>41.1</v>
      </c>
      <c r="L44" s="17">
        <v>54</v>
      </c>
      <c r="M44" s="18">
        <f t="shared" si="2"/>
        <v>-12.899999999999999</v>
      </c>
      <c r="N44" s="16">
        <v>44.5</v>
      </c>
      <c r="O44" s="17">
        <v>48.5</v>
      </c>
      <c r="P44" s="18">
        <f t="shared" si="3"/>
        <v>-4</v>
      </c>
      <c r="Q44" s="16">
        <v>48.1</v>
      </c>
      <c r="R44" s="17">
        <v>56.4</v>
      </c>
      <c r="S44" s="18">
        <f t="shared" si="4"/>
        <v>-8.299999999999997</v>
      </c>
    </row>
    <row r="45" spans="1:19" ht="15" customHeight="1">
      <c r="A45" s="53" t="s">
        <v>259</v>
      </c>
      <c r="B45" s="1" t="s">
        <v>99</v>
      </c>
      <c r="C45" s="2" t="s">
        <v>7</v>
      </c>
      <c r="D45" s="6" t="s">
        <v>100</v>
      </c>
      <c r="E45" s="9">
        <v>710</v>
      </c>
      <c r="F45" s="3">
        <v>767</v>
      </c>
      <c r="G45" s="15">
        <f t="shared" si="0"/>
        <v>-57</v>
      </c>
      <c r="H45" s="16">
        <v>34.4</v>
      </c>
      <c r="I45" s="17">
        <v>45.5</v>
      </c>
      <c r="J45" s="18">
        <f t="shared" si="1"/>
        <v>-11.100000000000001</v>
      </c>
      <c r="K45" s="16">
        <v>40.8</v>
      </c>
      <c r="L45" s="17">
        <v>54</v>
      </c>
      <c r="M45" s="18">
        <f t="shared" si="2"/>
        <v>-13.200000000000003</v>
      </c>
      <c r="N45" s="16">
        <v>39.4</v>
      </c>
      <c r="O45" s="17">
        <v>48.5</v>
      </c>
      <c r="P45" s="18">
        <f t="shared" si="3"/>
        <v>-9.100000000000001</v>
      </c>
      <c r="Q45" s="16">
        <v>45.6</v>
      </c>
      <c r="R45" s="17">
        <v>56.4</v>
      </c>
      <c r="S45" s="18">
        <f t="shared" si="4"/>
        <v>-10.799999999999997</v>
      </c>
    </row>
    <row r="46" spans="1:19" ht="15" customHeight="1">
      <c r="A46" s="53" t="s">
        <v>260</v>
      </c>
      <c r="B46" s="1" t="s">
        <v>101</v>
      </c>
      <c r="C46" s="2" t="s">
        <v>102</v>
      </c>
      <c r="D46" s="6" t="s">
        <v>103</v>
      </c>
      <c r="E46" s="9">
        <v>711</v>
      </c>
      <c r="F46" s="3">
        <v>767</v>
      </c>
      <c r="G46" s="15">
        <f t="shared" si="0"/>
        <v>-56</v>
      </c>
      <c r="H46" s="16">
        <v>30</v>
      </c>
      <c r="I46" s="17">
        <v>45.5</v>
      </c>
      <c r="J46" s="18">
        <f t="shared" si="1"/>
        <v>-15.5</v>
      </c>
      <c r="K46" s="16">
        <v>35.8</v>
      </c>
      <c r="L46" s="17">
        <v>54</v>
      </c>
      <c r="M46" s="18">
        <f t="shared" si="2"/>
        <v>-18.200000000000003</v>
      </c>
      <c r="N46" s="16">
        <v>32.6</v>
      </c>
      <c r="O46" s="17">
        <v>48.5</v>
      </c>
      <c r="P46" s="18">
        <f t="shared" si="3"/>
        <v>-15.899999999999999</v>
      </c>
      <c r="Q46" s="16">
        <v>42.3</v>
      </c>
      <c r="R46" s="17">
        <v>56.4</v>
      </c>
      <c r="S46" s="18">
        <f t="shared" si="4"/>
        <v>-14.100000000000001</v>
      </c>
    </row>
    <row r="47" spans="1:19" ht="15" customHeight="1">
      <c r="A47" s="53" t="s">
        <v>261</v>
      </c>
      <c r="B47" s="1" t="s">
        <v>104</v>
      </c>
      <c r="C47" s="2" t="s">
        <v>105</v>
      </c>
      <c r="D47" s="6" t="s">
        <v>106</v>
      </c>
      <c r="E47" s="9">
        <v>711</v>
      </c>
      <c r="F47" s="3">
        <v>767</v>
      </c>
      <c r="G47" s="15">
        <f t="shared" si="0"/>
        <v>-56</v>
      </c>
      <c r="H47" s="16">
        <v>34.2</v>
      </c>
      <c r="I47" s="17">
        <v>45.5</v>
      </c>
      <c r="J47" s="18">
        <f t="shared" si="1"/>
        <v>-11.299999999999997</v>
      </c>
      <c r="K47" s="16">
        <v>40</v>
      </c>
      <c r="L47" s="17">
        <v>54</v>
      </c>
      <c r="M47" s="18">
        <f t="shared" si="2"/>
        <v>-14</v>
      </c>
      <c r="N47" s="16">
        <v>41.9</v>
      </c>
      <c r="O47" s="17">
        <v>48.5</v>
      </c>
      <c r="P47" s="18">
        <f t="shared" si="3"/>
        <v>-6.600000000000001</v>
      </c>
      <c r="Q47" s="16">
        <v>49.3</v>
      </c>
      <c r="R47" s="17">
        <v>56.4</v>
      </c>
      <c r="S47" s="18">
        <f t="shared" si="4"/>
        <v>-7.100000000000001</v>
      </c>
    </row>
    <row r="48" spans="1:19" ht="15" customHeight="1">
      <c r="A48" s="53" t="s">
        <v>262</v>
      </c>
      <c r="B48" s="1" t="s">
        <v>107</v>
      </c>
      <c r="C48" s="2" t="s">
        <v>7</v>
      </c>
      <c r="D48" s="6" t="s">
        <v>108</v>
      </c>
      <c r="E48" s="9">
        <v>699</v>
      </c>
      <c r="F48" s="3">
        <v>767</v>
      </c>
      <c r="G48" s="15">
        <f t="shared" si="0"/>
        <v>-68</v>
      </c>
      <c r="H48" s="16">
        <v>30.3</v>
      </c>
      <c r="I48" s="17">
        <v>45.5</v>
      </c>
      <c r="J48" s="18">
        <f t="shared" si="1"/>
        <v>-15.2</v>
      </c>
      <c r="K48" s="16">
        <v>37.1</v>
      </c>
      <c r="L48" s="17">
        <v>54</v>
      </c>
      <c r="M48" s="18">
        <f t="shared" si="2"/>
        <v>-16.9</v>
      </c>
      <c r="N48" s="16">
        <v>28</v>
      </c>
      <c r="O48" s="17">
        <v>48.5</v>
      </c>
      <c r="P48" s="18">
        <f t="shared" si="3"/>
        <v>-20.5</v>
      </c>
      <c r="Q48" s="16">
        <v>37.7</v>
      </c>
      <c r="R48" s="17">
        <v>56.4</v>
      </c>
      <c r="S48" s="18">
        <f t="shared" si="4"/>
        <v>-18.699999999999996</v>
      </c>
    </row>
    <row r="49" spans="1:19" ht="15" customHeight="1">
      <c r="A49" s="53" t="s">
        <v>263</v>
      </c>
      <c r="B49" s="1" t="s">
        <v>109</v>
      </c>
      <c r="C49" s="2" t="s">
        <v>110</v>
      </c>
      <c r="D49" s="6" t="s">
        <v>111</v>
      </c>
      <c r="E49" s="9">
        <v>754</v>
      </c>
      <c r="F49" s="3">
        <v>767</v>
      </c>
      <c r="G49" s="15">
        <f t="shared" si="0"/>
        <v>-13</v>
      </c>
      <c r="H49" s="16">
        <v>36.3</v>
      </c>
      <c r="I49" s="17">
        <v>45.5</v>
      </c>
      <c r="J49" s="18">
        <f t="shared" si="1"/>
        <v>-9.200000000000003</v>
      </c>
      <c r="K49" s="16">
        <v>43.5</v>
      </c>
      <c r="L49" s="17">
        <v>54</v>
      </c>
      <c r="M49" s="18">
        <f t="shared" si="2"/>
        <v>-10.5</v>
      </c>
      <c r="N49" s="16">
        <v>46.6</v>
      </c>
      <c r="O49" s="17">
        <v>48.5</v>
      </c>
      <c r="P49" s="18">
        <f t="shared" si="3"/>
        <v>-1.8999999999999986</v>
      </c>
      <c r="Q49" s="16">
        <v>50.2</v>
      </c>
      <c r="R49" s="17">
        <v>56.4</v>
      </c>
      <c r="S49" s="18">
        <f t="shared" si="4"/>
        <v>-6.199999999999996</v>
      </c>
    </row>
    <row r="50" spans="1:19" ht="15" customHeight="1">
      <c r="A50" s="53" t="s">
        <v>264</v>
      </c>
      <c r="B50" s="1" t="s">
        <v>112</v>
      </c>
      <c r="C50" s="2" t="s">
        <v>1</v>
      </c>
      <c r="D50" s="6" t="s">
        <v>113</v>
      </c>
      <c r="E50" s="9">
        <v>708</v>
      </c>
      <c r="F50" s="3">
        <v>767</v>
      </c>
      <c r="G50" s="15">
        <f t="shared" si="0"/>
        <v>-59</v>
      </c>
      <c r="H50" s="16">
        <v>50</v>
      </c>
      <c r="I50" s="17">
        <v>45.5</v>
      </c>
      <c r="J50" s="18">
        <f t="shared" si="1"/>
        <v>4.5</v>
      </c>
      <c r="K50" s="16">
        <v>51.1</v>
      </c>
      <c r="L50" s="17">
        <v>54</v>
      </c>
      <c r="M50" s="18">
        <f t="shared" si="2"/>
        <v>-2.8999999999999986</v>
      </c>
      <c r="N50" s="16">
        <v>48.1</v>
      </c>
      <c r="O50" s="17">
        <v>48.5</v>
      </c>
      <c r="P50" s="18">
        <f t="shared" si="3"/>
        <v>-0.3999999999999986</v>
      </c>
      <c r="Q50" s="16">
        <v>52.7</v>
      </c>
      <c r="R50" s="17">
        <v>56.4</v>
      </c>
      <c r="S50" s="18">
        <f t="shared" si="4"/>
        <v>-3.6999999999999957</v>
      </c>
    </row>
    <row r="51" spans="1:19" ht="15" customHeight="1">
      <c r="A51" s="53" t="s">
        <v>265</v>
      </c>
      <c r="B51" s="1" t="s">
        <v>114</v>
      </c>
      <c r="C51" s="2" t="s">
        <v>1</v>
      </c>
      <c r="D51" s="6" t="s">
        <v>115</v>
      </c>
      <c r="E51" s="9">
        <v>679</v>
      </c>
      <c r="F51" s="3">
        <v>767</v>
      </c>
      <c r="G51" s="15">
        <f t="shared" si="0"/>
        <v>-88</v>
      </c>
      <c r="H51" s="16">
        <v>26</v>
      </c>
      <c r="I51" s="17">
        <v>45.5</v>
      </c>
      <c r="J51" s="18">
        <f t="shared" si="1"/>
        <v>-19.5</v>
      </c>
      <c r="K51" s="16">
        <v>31.7</v>
      </c>
      <c r="L51" s="17">
        <v>54</v>
      </c>
      <c r="M51" s="18">
        <f t="shared" si="2"/>
        <v>-22.3</v>
      </c>
      <c r="N51" s="16">
        <v>33.1</v>
      </c>
      <c r="O51" s="17">
        <v>48.5</v>
      </c>
      <c r="P51" s="18">
        <f t="shared" si="3"/>
        <v>-15.399999999999999</v>
      </c>
      <c r="Q51" s="16">
        <v>44.4</v>
      </c>
      <c r="R51" s="17">
        <v>56.4</v>
      </c>
      <c r="S51" s="18">
        <f t="shared" si="4"/>
        <v>-12</v>
      </c>
    </row>
    <row r="52" spans="1:19" ht="15" customHeight="1">
      <c r="A52" s="53" t="s">
        <v>266</v>
      </c>
      <c r="B52" s="1" t="s">
        <v>116</v>
      </c>
      <c r="C52" s="2" t="s">
        <v>79</v>
      </c>
      <c r="D52" s="6" t="s">
        <v>117</v>
      </c>
      <c r="E52" s="9">
        <v>789</v>
      </c>
      <c r="F52" s="3">
        <v>767</v>
      </c>
      <c r="G52" s="15">
        <f t="shared" si="0"/>
        <v>22</v>
      </c>
      <c r="H52" s="16">
        <v>53.4</v>
      </c>
      <c r="I52" s="17">
        <v>45.5</v>
      </c>
      <c r="J52" s="18">
        <f t="shared" si="1"/>
        <v>7.899999999999999</v>
      </c>
      <c r="K52" s="16">
        <v>55.6</v>
      </c>
      <c r="L52" s="17">
        <v>54</v>
      </c>
      <c r="M52" s="18">
        <f t="shared" si="2"/>
        <v>1.6000000000000014</v>
      </c>
      <c r="N52" s="16">
        <v>53.3</v>
      </c>
      <c r="O52" s="17">
        <v>48.5</v>
      </c>
      <c r="P52" s="18">
        <f t="shared" si="3"/>
        <v>4.799999999999997</v>
      </c>
      <c r="Q52" s="16">
        <v>53.9</v>
      </c>
      <c r="R52" s="17">
        <v>56.4</v>
      </c>
      <c r="S52" s="18">
        <f t="shared" si="4"/>
        <v>-2.5</v>
      </c>
    </row>
    <row r="53" spans="1:19" ht="15" customHeight="1">
      <c r="A53" s="53" t="s">
        <v>267</v>
      </c>
      <c r="B53" s="1" t="s">
        <v>118</v>
      </c>
      <c r="C53" s="2" t="s">
        <v>119</v>
      </c>
      <c r="D53" s="6" t="s">
        <v>120</v>
      </c>
      <c r="E53" s="9">
        <v>759</v>
      </c>
      <c r="F53" s="3">
        <v>767</v>
      </c>
      <c r="G53" s="15">
        <f t="shared" si="0"/>
        <v>-8</v>
      </c>
      <c r="H53" s="16">
        <v>44.8</v>
      </c>
      <c r="I53" s="17">
        <v>45.5</v>
      </c>
      <c r="J53" s="18">
        <f t="shared" si="1"/>
        <v>-0.7000000000000028</v>
      </c>
      <c r="K53" s="16">
        <v>46.7</v>
      </c>
      <c r="L53" s="17">
        <v>54</v>
      </c>
      <c r="M53" s="18">
        <f t="shared" si="2"/>
        <v>-7.299999999999997</v>
      </c>
      <c r="N53" s="16">
        <v>48.6</v>
      </c>
      <c r="O53" s="17">
        <v>48.5</v>
      </c>
      <c r="P53" s="18">
        <f t="shared" si="3"/>
        <v>0.10000000000000142</v>
      </c>
      <c r="Q53" s="16">
        <v>54.6</v>
      </c>
      <c r="R53" s="17">
        <v>56.4</v>
      </c>
      <c r="S53" s="18">
        <f t="shared" si="4"/>
        <v>-1.7999999999999972</v>
      </c>
    </row>
    <row r="54" spans="1:19" ht="15" customHeight="1">
      <c r="A54" s="53" t="s">
        <v>268</v>
      </c>
      <c r="B54" s="1" t="s">
        <v>121</v>
      </c>
      <c r="C54" s="2" t="s">
        <v>122</v>
      </c>
      <c r="D54" s="6" t="s">
        <v>123</v>
      </c>
      <c r="E54" s="9">
        <v>829</v>
      </c>
      <c r="F54" s="3">
        <v>767</v>
      </c>
      <c r="G54" s="15">
        <f t="shared" si="0"/>
        <v>62</v>
      </c>
      <c r="H54" s="16">
        <v>64.8</v>
      </c>
      <c r="I54" s="17">
        <v>45.5</v>
      </c>
      <c r="J54" s="18">
        <f t="shared" si="1"/>
        <v>19.299999999999997</v>
      </c>
      <c r="K54" s="16">
        <v>67.5</v>
      </c>
      <c r="L54" s="17">
        <v>54</v>
      </c>
      <c r="M54" s="18">
        <f t="shared" si="2"/>
        <v>13.5</v>
      </c>
      <c r="N54" s="16">
        <v>62.7</v>
      </c>
      <c r="O54" s="17">
        <v>48.5</v>
      </c>
      <c r="P54" s="18">
        <f t="shared" si="3"/>
        <v>14.200000000000003</v>
      </c>
      <c r="Q54" s="16">
        <v>67.3</v>
      </c>
      <c r="R54" s="17">
        <v>56.4</v>
      </c>
      <c r="S54" s="18">
        <f t="shared" si="4"/>
        <v>10.899999999999999</v>
      </c>
    </row>
    <row r="55" spans="1:19" ht="15" customHeight="1">
      <c r="A55" s="53" t="s">
        <v>269</v>
      </c>
      <c r="B55" s="1" t="s">
        <v>124</v>
      </c>
      <c r="C55" s="2" t="s">
        <v>125</v>
      </c>
      <c r="D55" s="6" t="s">
        <v>126</v>
      </c>
      <c r="E55" s="9">
        <v>806</v>
      </c>
      <c r="F55" s="3">
        <v>767</v>
      </c>
      <c r="G55" s="15">
        <f t="shared" si="0"/>
        <v>39</v>
      </c>
      <c r="H55" s="16">
        <v>57.3</v>
      </c>
      <c r="I55" s="17">
        <v>45.5</v>
      </c>
      <c r="J55" s="18">
        <f t="shared" si="1"/>
        <v>11.799999999999997</v>
      </c>
      <c r="K55" s="16">
        <v>59.2</v>
      </c>
      <c r="L55" s="17">
        <v>54</v>
      </c>
      <c r="M55" s="18">
        <f t="shared" si="2"/>
        <v>5.200000000000003</v>
      </c>
      <c r="N55" s="16">
        <v>61.6</v>
      </c>
      <c r="O55" s="17">
        <v>48.5</v>
      </c>
      <c r="P55" s="18">
        <f t="shared" si="3"/>
        <v>13.100000000000001</v>
      </c>
      <c r="Q55" s="16">
        <v>68.7</v>
      </c>
      <c r="R55" s="17">
        <v>56.4</v>
      </c>
      <c r="S55" s="18">
        <f t="shared" si="4"/>
        <v>12.300000000000004</v>
      </c>
    </row>
    <row r="56" spans="1:19" ht="15" customHeight="1">
      <c r="A56" s="53" t="s">
        <v>270</v>
      </c>
      <c r="B56" s="1" t="s">
        <v>127</v>
      </c>
      <c r="C56" s="2" t="s">
        <v>1</v>
      </c>
      <c r="D56" s="6" t="s">
        <v>128</v>
      </c>
      <c r="E56" s="9">
        <v>706</v>
      </c>
      <c r="F56" s="3">
        <v>767</v>
      </c>
      <c r="G56" s="15">
        <f t="shared" si="0"/>
        <v>-61</v>
      </c>
      <c r="H56" s="16">
        <v>32.1</v>
      </c>
      <c r="I56" s="17">
        <v>45.5</v>
      </c>
      <c r="J56" s="18">
        <f t="shared" si="1"/>
        <v>-13.399999999999999</v>
      </c>
      <c r="K56" s="16">
        <v>37.8</v>
      </c>
      <c r="L56" s="17">
        <v>54</v>
      </c>
      <c r="M56" s="18">
        <f t="shared" si="2"/>
        <v>-16.200000000000003</v>
      </c>
      <c r="N56" s="16">
        <v>36.3</v>
      </c>
      <c r="O56" s="17">
        <v>48.5</v>
      </c>
      <c r="P56" s="18">
        <f t="shared" si="3"/>
        <v>-12.200000000000003</v>
      </c>
      <c r="Q56" s="16">
        <v>47.2</v>
      </c>
      <c r="R56" s="17">
        <v>56.4</v>
      </c>
      <c r="S56" s="18">
        <f t="shared" si="4"/>
        <v>-9.199999999999996</v>
      </c>
    </row>
    <row r="57" spans="1:19" ht="15" customHeight="1">
      <c r="A57" s="53" t="s">
        <v>271</v>
      </c>
      <c r="B57" s="1" t="s">
        <v>129</v>
      </c>
      <c r="C57" s="2" t="s">
        <v>34</v>
      </c>
      <c r="D57" s="6" t="s">
        <v>130</v>
      </c>
      <c r="E57" s="9">
        <v>718</v>
      </c>
      <c r="F57" s="3">
        <v>767</v>
      </c>
      <c r="G57" s="15">
        <f t="shared" si="0"/>
        <v>-49</v>
      </c>
      <c r="H57" s="16">
        <v>26.8</v>
      </c>
      <c r="I57" s="17">
        <v>45.5</v>
      </c>
      <c r="J57" s="18">
        <f t="shared" si="1"/>
        <v>-18.7</v>
      </c>
      <c r="K57" s="16">
        <v>32.3</v>
      </c>
      <c r="L57" s="17">
        <v>54</v>
      </c>
      <c r="M57" s="18">
        <f t="shared" si="2"/>
        <v>-21.700000000000003</v>
      </c>
      <c r="N57" s="16">
        <v>40.6</v>
      </c>
      <c r="O57" s="17">
        <v>48.5</v>
      </c>
      <c r="P57" s="18">
        <f t="shared" si="3"/>
        <v>-7.899999999999999</v>
      </c>
      <c r="Q57" s="16">
        <v>47.3</v>
      </c>
      <c r="R57" s="17">
        <v>56.4</v>
      </c>
      <c r="S57" s="18">
        <f t="shared" si="4"/>
        <v>-9.100000000000001</v>
      </c>
    </row>
    <row r="58" spans="1:19" ht="15" customHeight="1">
      <c r="A58" s="53" t="s">
        <v>272</v>
      </c>
      <c r="B58" s="1" t="s">
        <v>131</v>
      </c>
      <c r="C58" s="2" t="s">
        <v>4</v>
      </c>
      <c r="D58" s="6" t="s">
        <v>132</v>
      </c>
      <c r="E58" s="9">
        <v>699</v>
      </c>
      <c r="F58" s="3">
        <v>767</v>
      </c>
      <c r="G58" s="15">
        <f t="shared" si="0"/>
        <v>-68</v>
      </c>
      <c r="H58" s="16">
        <v>30</v>
      </c>
      <c r="I58" s="17">
        <v>45.5</v>
      </c>
      <c r="J58" s="18">
        <f t="shared" si="1"/>
        <v>-15.5</v>
      </c>
      <c r="K58" s="16">
        <v>37.4</v>
      </c>
      <c r="L58" s="17">
        <v>54</v>
      </c>
      <c r="M58" s="18">
        <f t="shared" si="2"/>
        <v>-16.6</v>
      </c>
      <c r="N58" s="16">
        <v>33.4</v>
      </c>
      <c r="O58" s="17">
        <v>48.5</v>
      </c>
      <c r="P58" s="18">
        <f t="shared" si="3"/>
        <v>-15.100000000000001</v>
      </c>
      <c r="Q58" s="16">
        <v>44.2</v>
      </c>
      <c r="R58" s="17">
        <v>56.4</v>
      </c>
      <c r="S58" s="18">
        <f t="shared" si="4"/>
        <v>-12.199999999999996</v>
      </c>
    </row>
    <row r="59" spans="1:19" ht="15" customHeight="1">
      <c r="A59" s="53" t="s">
        <v>273</v>
      </c>
      <c r="B59" s="1" t="s">
        <v>133</v>
      </c>
      <c r="C59" s="2" t="s">
        <v>4</v>
      </c>
      <c r="D59" s="6" t="s">
        <v>134</v>
      </c>
      <c r="E59" s="9">
        <v>710</v>
      </c>
      <c r="F59" s="3">
        <v>767</v>
      </c>
      <c r="G59" s="15">
        <f t="shared" si="0"/>
        <v>-57</v>
      </c>
      <c r="H59" s="16">
        <v>34.6</v>
      </c>
      <c r="I59" s="17">
        <v>45.5</v>
      </c>
      <c r="J59" s="18">
        <f t="shared" si="1"/>
        <v>-10.899999999999999</v>
      </c>
      <c r="K59" s="16">
        <v>42.3</v>
      </c>
      <c r="L59" s="17">
        <v>54</v>
      </c>
      <c r="M59" s="18">
        <f t="shared" si="2"/>
        <v>-11.700000000000003</v>
      </c>
      <c r="N59" s="16">
        <v>32.4</v>
      </c>
      <c r="O59" s="17">
        <v>48.5</v>
      </c>
      <c r="P59" s="18">
        <f t="shared" si="3"/>
        <v>-16.1</v>
      </c>
      <c r="Q59" s="16">
        <v>44.7</v>
      </c>
      <c r="R59" s="17">
        <v>56.4</v>
      </c>
      <c r="S59" s="18">
        <f t="shared" si="4"/>
        <v>-11.699999999999996</v>
      </c>
    </row>
    <row r="60" spans="1:19" ht="15" customHeight="1">
      <c r="A60" s="53" t="s">
        <v>274</v>
      </c>
      <c r="B60" s="1" t="s">
        <v>135</v>
      </c>
      <c r="C60" s="2" t="s">
        <v>63</v>
      </c>
      <c r="D60" s="6" t="s">
        <v>136</v>
      </c>
      <c r="E60" s="9">
        <v>731</v>
      </c>
      <c r="F60" s="3">
        <v>767</v>
      </c>
      <c r="G60" s="15">
        <f t="shared" si="0"/>
        <v>-36</v>
      </c>
      <c r="H60" s="16">
        <v>38.4</v>
      </c>
      <c r="I60" s="17">
        <v>45.5</v>
      </c>
      <c r="J60" s="18">
        <f t="shared" si="1"/>
        <v>-7.100000000000001</v>
      </c>
      <c r="K60" s="16">
        <v>44.8</v>
      </c>
      <c r="L60" s="17">
        <v>54</v>
      </c>
      <c r="M60" s="18">
        <f t="shared" si="2"/>
        <v>-9.200000000000003</v>
      </c>
      <c r="N60" s="16">
        <v>42.7</v>
      </c>
      <c r="O60" s="17">
        <v>48.5</v>
      </c>
      <c r="P60" s="18">
        <f t="shared" si="3"/>
        <v>-5.799999999999997</v>
      </c>
      <c r="Q60" s="16">
        <v>51.3</v>
      </c>
      <c r="R60" s="17">
        <v>56.4</v>
      </c>
      <c r="S60" s="18">
        <f t="shared" si="4"/>
        <v>-5.100000000000001</v>
      </c>
    </row>
    <row r="61" spans="1:19" ht="15" customHeight="1">
      <c r="A61" s="53" t="s">
        <v>275</v>
      </c>
      <c r="B61" s="1" t="s">
        <v>137</v>
      </c>
      <c r="C61" s="2" t="s">
        <v>63</v>
      </c>
      <c r="D61" s="6" t="s">
        <v>138</v>
      </c>
      <c r="E61" s="9">
        <v>685</v>
      </c>
      <c r="F61" s="3">
        <v>767</v>
      </c>
      <c r="G61" s="15">
        <f t="shared" si="0"/>
        <v>-82</v>
      </c>
      <c r="H61" s="16">
        <v>24.6</v>
      </c>
      <c r="I61" s="17">
        <v>45.5</v>
      </c>
      <c r="J61" s="18">
        <f t="shared" si="1"/>
        <v>-20.9</v>
      </c>
      <c r="K61" s="16">
        <v>33</v>
      </c>
      <c r="L61" s="17">
        <v>54</v>
      </c>
      <c r="M61" s="18">
        <f t="shared" si="2"/>
        <v>-21</v>
      </c>
      <c r="N61" s="16">
        <v>33.4</v>
      </c>
      <c r="O61" s="17">
        <v>48.5</v>
      </c>
      <c r="P61" s="18">
        <f t="shared" si="3"/>
        <v>-15.100000000000001</v>
      </c>
      <c r="Q61" s="16">
        <v>45.5</v>
      </c>
      <c r="R61" s="17">
        <v>56.4</v>
      </c>
      <c r="S61" s="18">
        <f t="shared" si="4"/>
        <v>-10.899999999999999</v>
      </c>
    </row>
    <row r="62" spans="1:19" ht="15" customHeight="1">
      <c r="A62" s="53" t="s">
        <v>276</v>
      </c>
      <c r="B62" s="1" t="s">
        <v>139</v>
      </c>
      <c r="C62" s="2" t="s">
        <v>1</v>
      </c>
      <c r="D62" s="6" t="s">
        <v>140</v>
      </c>
      <c r="E62" s="9">
        <v>740</v>
      </c>
      <c r="F62" s="3">
        <v>767</v>
      </c>
      <c r="G62" s="15">
        <f t="shared" si="0"/>
        <v>-27</v>
      </c>
      <c r="H62" s="16">
        <v>35.4</v>
      </c>
      <c r="I62" s="17">
        <v>45.5</v>
      </c>
      <c r="J62" s="18">
        <f t="shared" si="1"/>
        <v>-10.100000000000001</v>
      </c>
      <c r="K62" s="16">
        <v>41.8</v>
      </c>
      <c r="L62" s="17">
        <v>54</v>
      </c>
      <c r="M62" s="18">
        <f t="shared" si="2"/>
        <v>-12.200000000000003</v>
      </c>
      <c r="N62" s="16">
        <v>40</v>
      </c>
      <c r="O62" s="17">
        <v>48.5</v>
      </c>
      <c r="P62" s="18">
        <f t="shared" si="3"/>
        <v>-8.5</v>
      </c>
      <c r="Q62" s="16">
        <v>47.2</v>
      </c>
      <c r="R62" s="17">
        <v>56.4</v>
      </c>
      <c r="S62" s="18">
        <f t="shared" si="4"/>
        <v>-9.199999999999996</v>
      </c>
    </row>
    <row r="63" spans="1:19" ht="15" customHeight="1">
      <c r="A63" s="53" t="s">
        <v>277</v>
      </c>
      <c r="B63" s="1" t="s">
        <v>141</v>
      </c>
      <c r="C63" s="2" t="s">
        <v>102</v>
      </c>
      <c r="D63" s="6" t="s">
        <v>142</v>
      </c>
      <c r="E63" s="9">
        <v>772</v>
      </c>
      <c r="F63" s="3">
        <v>767</v>
      </c>
      <c r="G63" s="15">
        <f t="shared" si="0"/>
        <v>5</v>
      </c>
      <c r="H63" s="16">
        <v>41</v>
      </c>
      <c r="I63" s="17">
        <v>45.5</v>
      </c>
      <c r="J63" s="18">
        <f t="shared" si="1"/>
        <v>-4.5</v>
      </c>
      <c r="K63" s="16">
        <v>47.2</v>
      </c>
      <c r="L63" s="17">
        <v>54</v>
      </c>
      <c r="M63" s="18">
        <f t="shared" si="2"/>
        <v>-6.799999999999997</v>
      </c>
      <c r="N63" s="16">
        <v>46.9</v>
      </c>
      <c r="O63" s="17">
        <v>48.5</v>
      </c>
      <c r="P63" s="18">
        <f t="shared" si="3"/>
        <v>-1.6000000000000014</v>
      </c>
      <c r="Q63" s="16">
        <v>51.6</v>
      </c>
      <c r="R63" s="17">
        <v>56.4</v>
      </c>
      <c r="S63" s="18">
        <f t="shared" si="4"/>
        <v>-4.799999999999997</v>
      </c>
    </row>
    <row r="64" spans="1:19" ht="15" customHeight="1">
      <c r="A64" s="53" t="s">
        <v>278</v>
      </c>
      <c r="B64" s="1" t="s">
        <v>143</v>
      </c>
      <c r="C64" s="2" t="s">
        <v>144</v>
      </c>
      <c r="D64" s="6" t="s">
        <v>145</v>
      </c>
      <c r="E64" s="9">
        <v>736</v>
      </c>
      <c r="F64" s="3">
        <v>767</v>
      </c>
      <c r="G64" s="15">
        <f t="shared" si="0"/>
        <v>-31</v>
      </c>
      <c r="H64" s="16">
        <v>41.2</v>
      </c>
      <c r="I64" s="17">
        <v>45.5</v>
      </c>
      <c r="J64" s="18">
        <f t="shared" si="1"/>
        <v>-4.299999999999997</v>
      </c>
      <c r="K64" s="16">
        <v>45.9</v>
      </c>
      <c r="L64" s="17">
        <v>54</v>
      </c>
      <c r="M64" s="18">
        <f t="shared" si="2"/>
        <v>-8.100000000000001</v>
      </c>
      <c r="N64" s="16">
        <v>48.3</v>
      </c>
      <c r="O64" s="17">
        <v>48.5</v>
      </c>
      <c r="P64" s="18">
        <f t="shared" si="3"/>
        <v>-0.20000000000000284</v>
      </c>
      <c r="Q64" s="16">
        <v>55.7</v>
      </c>
      <c r="R64" s="17">
        <v>56.4</v>
      </c>
      <c r="S64" s="18">
        <f t="shared" si="4"/>
        <v>-0.6999999999999957</v>
      </c>
    </row>
    <row r="65" spans="1:19" ht="15" customHeight="1">
      <c r="A65" s="53" t="s">
        <v>279</v>
      </c>
      <c r="B65" s="1" t="s">
        <v>146</v>
      </c>
      <c r="C65" s="2" t="s">
        <v>34</v>
      </c>
      <c r="D65" s="6" t="s">
        <v>147</v>
      </c>
      <c r="E65" s="9">
        <v>654</v>
      </c>
      <c r="F65" s="3">
        <v>767</v>
      </c>
      <c r="G65" s="15">
        <f t="shared" si="0"/>
        <v>-113</v>
      </c>
      <c r="H65" s="16">
        <v>18.7</v>
      </c>
      <c r="I65" s="17">
        <v>45.5</v>
      </c>
      <c r="J65" s="18">
        <f t="shared" si="1"/>
        <v>-26.8</v>
      </c>
      <c r="K65" s="16">
        <v>26.3</v>
      </c>
      <c r="L65" s="17">
        <v>54</v>
      </c>
      <c r="M65" s="18">
        <f t="shared" si="2"/>
        <v>-27.7</v>
      </c>
      <c r="N65" s="16">
        <v>21</v>
      </c>
      <c r="O65" s="17">
        <v>48.5</v>
      </c>
      <c r="P65" s="18">
        <f t="shared" si="3"/>
        <v>-27.5</v>
      </c>
      <c r="Q65" s="16">
        <v>34.6</v>
      </c>
      <c r="R65" s="17">
        <v>56.4</v>
      </c>
      <c r="S65" s="18">
        <f t="shared" si="4"/>
        <v>-21.799999999999997</v>
      </c>
    </row>
    <row r="66" spans="1:19" ht="15" customHeight="1">
      <c r="A66" s="53" t="s">
        <v>280</v>
      </c>
      <c r="B66" s="1" t="s">
        <v>148</v>
      </c>
      <c r="C66" s="2" t="s">
        <v>102</v>
      </c>
      <c r="D66" s="6" t="s">
        <v>149</v>
      </c>
      <c r="E66" s="9">
        <v>759</v>
      </c>
      <c r="F66" s="3">
        <v>767</v>
      </c>
      <c r="G66" s="15">
        <f t="shared" si="0"/>
        <v>-8</v>
      </c>
      <c r="H66" s="16">
        <v>45.1</v>
      </c>
      <c r="I66" s="17">
        <v>45.5</v>
      </c>
      <c r="J66" s="18">
        <f t="shared" si="1"/>
        <v>-0.3999999999999986</v>
      </c>
      <c r="K66" s="16">
        <v>50.2</v>
      </c>
      <c r="L66" s="17">
        <v>54</v>
      </c>
      <c r="M66" s="18">
        <f t="shared" si="2"/>
        <v>-3.799999999999997</v>
      </c>
      <c r="N66" s="16">
        <v>47</v>
      </c>
      <c r="O66" s="17">
        <v>48.5</v>
      </c>
      <c r="P66" s="18">
        <f t="shared" si="3"/>
        <v>-1.5</v>
      </c>
      <c r="Q66" s="16">
        <v>52.8</v>
      </c>
      <c r="R66" s="17">
        <v>56.4</v>
      </c>
      <c r="S66" s="18">
        <f t="shared" si="4"/>
        <v>-3.6000000000000014</v>
      </c>
    </row>
    <row r="67" spans="1:19" ht="15" customHeight="1">
      <c r="A67" s="53" t="s">
        <v>281</v>
      </c>
      <c r="B67" s="1" t="s">
        <v>150</v>
      </c>
      <c r="C67" s="2" t="s">
        <v>151</v>
      </c>
      <c r="D67" s="6" t="s">
        <v>152</v>
      </c>
      <c r="E67" s="9">
        <v>739</v>
      </c>
      <c r="F67" s="3">
        <v>767</v>
      </c>
      <c r="G67" s="15">
        <f t="shared" si="0"/>
        <v>-28</v>
      </c>
      <c r="H67" s="16">
        <v>37.8</v>
      </c>
      <c r="I67" s="17">
        <v>45.5</v>
      </c>
      <c r="J67" s="18">
        <f t="shared" si="1"/>
        <v>-7.700000000000003</v>
      </c>
      <c r="K67" s="16">
        <v>45.4</v>
      </c>
      <c r="L67" s="17">
        <v>54</v>
      </c>
      <c r="M67" s="18">
        <f t="shared" si="2"/>
        <v>-8.600000000000001</v>
      </c>
      <c r="N67" s="16">
        <v>42</v>
      </c>
      <c r="O67" s="17">
        <v>48.5</v>
      </c>
      <c r="P67" s="18">
        <f t="shared" si="3"/>
        <v>-6.5</v>
      </c>
      <c r="Q67" s="16">
        <v>46.9</v>
      </c>
      <c r="R67" s="17">
        <v>56.4</v>
      </c>
      <c r="S67" s="18">
        <f t="shared" si="4"/>
        <v>-9.5</v>
      </c>
    </row>
    <row r="68" spans="1:19" ht="15" customHeight="1">
      <c r="A68" s="53" t="s">
        <v>282</v>
      </c>
      <c r="B68" s="1" t="s">
        <v>153</v>
      </c>
      <c r="C68" s="2" t="s">
        <v>110</v>
      </c>
      <c r="D68" s="6" t="s">
        <v>154</v>
      </c>
      <c r="E68" s="9">
        <v>748</v>
      </c>
      <c r="F68" s="3">
        <v>767</v>
      </c>
      <c r="G68" s="15">
        <f t="shared" si="0"/>
        <v>-19</v>
      </c>
      <c r="H68" s="16">
        <v>48</v>
      </c>
      <c r="I68" s="17">
        <v>45.5</v>
      </c>
      <c r="J68" s="18">
        <f t="shared" si="1"/>
        <v>2.5</v>
      </c>
      <c r="K68" s="16">
        <v>51.5</v>
      </c>
      <c r="L68" s="17">
        <v>54</v>
      </c>
      <c r="M68" s="18">
        <f t="shared" si="2"/>
        <v>-2.5</v>
      </c>
      <c r="N68" s="16">
        <v>48.2</v>
      </c>
      <c r="O68" s="17">
        <v>48.5</v>
      </c>
      <c r="P68" s="18">
        <f t="shared" si="3"/>
        <v>-0.29999999999999716</v>
      </c>
      <c r="Q68" s="16">
        <v>53.4</v>
      </c>
      <c r="R68" s="17">
        <v>56.4</v>
      </c>
      <c r="S68" s="18">
        <f t="shared" si="4"/>
        <v>-3</v>
      </c>
    </row>
    <row r="69" spans="1:19" ht="15" customHeight="1">
      <c r="A69" s="53" t="s">
        <v>283</v>
      </c>
      <c r="B69" s="1" t="s">
        <v>155</v>
      </c>
      <c r="C69" s="2" t="s">
        <v>7</v>
      </c>
      <c r="D69" s="6" t="s">
        <v>156</v>
      </c>
      <c r="E69" s="9">
        <v>840</v>
      </c>
      <c r="F69" s="3">
        <v>767</v>
      </c>
      <c r="G69" s="15">
        <f t="shared" si="0"/>
        <v>73</v>
      </c>
      <c r="H69" s="16">
        <v>62</v>
      </c>
      <c r="I69" s="17">
        <v>45.5</v>
      </c>
      <c r="J69" s="18">
        <f t="shared" si="1"/>
        <v>16.5</v>
      </c>
      <c r="K69" s="16">
        <v>66.4</v>
      </c>
      <c r="L69" s="17">
        <v>54</v>
      </c>
      <c r="M69" s="18">
        <f t="shared" si="2"/>
        <v>12.400000000000006</v>
      </c>
      <c r="N69" s="16">
        <v>59.3</v>
      </c>
      <c r="O69" s="17">
        <v>48.5</v>
      </c>
      <c r="P69" s="18">
        <f t="shared" si="3"/>
        <v>10.799999999999997</v>
      </c>
      <c r="Q69" s="16">
        <v>63.4</v>
      </c>
      <c r="R69" s="17">
        <v>56.4</v>
      </c>
      <c r="S69" s="18">
        <f t="shared" si="4"/>
        <v>7</v>
      </c>
    </row>
    <row r="70" spans="1:19" ht="15" customHeight="1">
      <c r="A70" s="53" t="s">
        <v>284</v>
      </c>
      <c r="B70" s="1" t="s">
        <v>157</v>
      </c>
      <c r="C70" s="2" t="s">
        <v>31</v>
      </c>
      <c r="D70" s="6" t="s">
        <v>158</v>
      </c>
      <c r="E70" s="9">
        <v>723</v>
      </c>
      <c r="F70" s="3">
        <v>767</v>
      </c>
      <c r="G70" s="15">
        <f aca="true" t="shared" si="5" ref="G70:G97">E70-F70</f>
        <v>-44</v>
      </c>
      <c r="H70" s="16">
        <v>33.7</v>
      </c>
      <c r="I70" s="17">
        <v>45.5</v>
      </c>
      <c r="J70" s="18">
        <f aca="true" t="shared" si="6" ref="J70:J97">H70-I70</f>
        <v>-11.799999999999997</v>
      </c>
      <c r="K70" s="16">
        <v>40.5</v>
      </c>
      <c r="L70" s="17">
        <v>54</v>
      </c>
      <c r="M70" s="18">
        <f aca="true" t="shared" si="7" ref="M70:M97">K70-L70</f>
        <v>-13.5</v>
      </c>
      <c r="N70" s="16">
        <v>42.1</v>
      </c>
      <c r="O70" s="17">
        <v>48.5</v>
      </c>
      <c r="P70" s="18">
        <f aca="true" t="shared" si="8" ref="P70:P97">N70-O70</f>
        <v>-6.399999999999999</v>
      </c>
      <c r="Q70" s="16">
        <v>52.2</v>
      </c>
      <c r="R70" s="17">
        <v>56.4</v>
      </c>
      <c r="S70" s="18">
        <f aca="true" t="shared" si="9" ref="S70:S97">Q70-R70</f>
        <v>-4.199999999999996</v>
      </c>
    </row>
    <row r="71" spans="1:19" ht="15" customHeight="1">
      <c r="A71" s="53" t="s">
        <v>285</v>
      </c>
      <c r="B71" s="1" t="s">
        <v>159</v>
      </c>
      <c r="C71" s="2" t="s">
        <v>63</v>
      </c>
      <c r="D71" s="6" t="s">
        <v>160</v>
      </c>
      <c r="E71" s="9">
        <v>753</v>
      </c>
      <c r="F71" s="3">
        <v>767</v>
      </c>
      <c r="G71" s="15">
        <f t="shared" si="5"/>
        <v>-14</v>
      </c>
      <c r="H71" s="16">
        <v>44.3</v>
      </c>
      <c r="I71" s="17">
        <v>45.5</v>
      </c>
      <c r="J71" s="18">
        <f t="shared" si="6"/>
        <v>-1.2000000000000028</v>
      </c>
      <c r="K71" s="16">
        <v>50.9</v>
      </c>
      <c r="L71" s="17">
        <v>54</v>
      </c>
      <c r="M71" s="18">
        <f t="shared" si="7"/>
        <v>-3.1000000000000014</v>
      </c>
      <c r="N71" s="16">
        <v>44.9</v>
      </c>
      <c r="O71" s="17">
        <v>48.5</v>
      </c>
      <c r="P71" s="18">
        <f t="shared" si="8"/>
        <v>-3.6000000000000014</v>
      </c>
      <c r="Q71" s="16">
        <v>51.1</v>
      </c>
      <c r="R71" s="17">
        <v>56.4</v>
      </c>
      <c r="S71" s="18">
        <f t="shared" si="9"/>
        <v>-5.299999999999997</v>
      </c>
    </row>
    <row r="72" spans="1:19" ht="15" customHeight="1">
      <c r="A72" s="53" t="s">
        <v>286</v>
      </c>
      <c r="B72" s="1" t="s">
        <v>161</v>
      </c>
      <c r="C72" s="2" t="s">
        <v>17</v>
      </c>
      <c r="D72" s="6" t="s">
        <v>162</v>
      </c>
      <c r="E72" s="9">
        <v>756</v>
      </c>
      <c r="F72" s="3">
        <v>767</v>
      </c>
      <c r="G72" s="15">
        <f t="shared" si="5"/>
        <v>-11</v>
      </c>
      <c r="H72" s="16">
        <v>45.8</v>
      </c>
      <c r="I72" s="17">
        <v>45.5</v>
      </c>
      <c r="J72" s="18">
        <f t="shared" si="6"/>
        <v>0.29999999999999716</v>
      </c>
      <c r="K72" s="16">
        <v>52.9</v>
      </c>
      <c r="L72" s="17">
        <v>54</v>
      </c>
      <c r="M72" s="18">
        <f t="shared" si="7"/>
        <v>-1.1000000000000014</v>
      </c>
      <c r="N72" s="16">
        <v>43</v>
      </c>
      <c r="O72" s="17">
        <v>48.5</v>
      </c>
      <c r="P72" s="18">
        <f t="shared" si="8"/>
        <v>-5.5</v>
      </c>
      <c r="Q72" s="16">
        <v>49.2</v>
      </c>
      <c r="R72" s="17">
        <v>56.4</v>
      </c>
      <c r="S72" s="18">
        <f t="shared" si="9"/>
        <v>-7.199999999999996</v>
      </c>
    </row>
    <row r="73" spans="1:19" ht="15" customHeight="1">
      <c r="A73" s="53" t="s">
        <v>287</v>
      </c>
      <c r="B73" s="1" t="s">
        <v>163</v>
      </c>
      <c r="C73" s="2" t="s">
        <v>164</v>
      </c>
      <c r="D73" s="6" t="s">
        <v>165</v>
      </c>
      <c r="E73" s="9">
        <v>758</v>
      </c>
      <c r="F73" s="3">
        <v>767</v>
      </c>
      <c r="G73" s="15">
        <f t="shared" si="5"/>
        <v>-9</v>
      </c>
      <c r="H73" s="16">
        <v>40.9</v>
      </c>
      <c r="I73" s="17">
        <v>45.5</v>
      </c>
      <c r="J73" s="18">
        <f t="shared" si="6"/>
        <v>-4.600000000000001</v>
      </c>
      <c r="K73" s="16">
        <v>46.1</v>
      </c>
      <c r="L73" s="17">
        <v>54</v>
      </c>
      <c r="M73" s="18">
        <f t="shared" si="7"/>
        <v>-7.899999999999999</v>
      </c>
      <c r="N73" s="16">
        <v>41.8</v>
      </c>
      <c r="O73" s="17">
        <v>48.5</v>
      </c>
      <c r="P73" s="18">
        <f t="shared" si="8"/>
        <v>-6.700000000000003</v>
      </c>
      <c r="Q73" s="16">
        <v>48.5</v>
      </c>
      <c r="R73" s="17">
        <v>56.4</v>
      </c>
      <c r="S73" s="18">
        <f t="shared" si="9"/>
        <v>-7.899999999999999</v>
      </c>
    </row>
    <row r="74" spans="1:19" ht="15" customHeight="1">
      <c r="A74" s="53" t="s">
        <v>288</v>
      </c>
      <c r="B74" s="1" t="s">
        <v>166</v>
      </c>
      <c r="C74" s="2" t="s">
        <v>102</v>
      </c>
      <c r="D74" s="6" t="s">
        <v>167</v>
      </c>
      <c r="E74" s="9">
        <v>675</v>
      </c>
      <c r="F74" s="3">
        <v>767</v>
      </c>
      <c r="G74" s="15">
        <f t="shared" si="5"/>
        <v>-92</v>
      </c>
      <c r="H74" s="16">
        <v>19.8</v>
      </c>
      <c r="I74" s="17">
        <v>45.5</v>
      </c>
      <c r="J74" s="18">
        <f t="shared" si="6"/>
        <v>-25.7</v>
      </c>
      <c r="K74" s="16">
        <v>29.9</v>
      </c>
      <c r="L74" s="17">
        <v>54</v>
      </c>
      <c r="M74" s="18">
        <f t="shared" si="7"/>
        <v>-24.1</v>
      </c>
      <c r="N74" s="16">
        <v>29</v>
      </c>
      <c r="O74" s="17">
        <v>48.5</v>
      </c>
      <c r="P74" s="18">
        <f t="shared" si="8"/>
        <v>-19.5</v>
      </c>
      <c r="Q74" s="16">
        <v>41.9</v>
      </c>
      <c r="R74" s="17">
        <v>56.4</v>
      </c>
      <c r="S74" s="18">
        <f t="shared" si="9"/>
        <v>-14.5</v>
      </c>
    </row>
    <row r="75" spans="1:19" ht="15" customHeight="1">
      <c r="A75" s="53" t="s">
        <v>289</v>
      </c>
      <c r="B75" s="1" t="s">
        <v>168</v>
      </c>
      <c r="C75" s="2" t="s">
        <v>7</v>
      </c>
      <c r="D75" s="6" t="s">
        <v>169</v>
      </c>
      <c r="E75" s="9">
        <v>717</v>
      </c>
      <c r="F75" s="3">
        <v>767</v>
      </c>
      <c r="G75" s="15">
        <f t="shared" si="5"/>
        <v>-50</v>
      </c>
      <c r="H75" s="16">
        <v>32.5</v>
      </c>
      <c r="I75" s="17">
        <v>45.5</v>
      </c>
      <c r="J75" s="18">
        <f t="shared" si="6"/>
        <v>-13</v>
      </c>
      <c r="K75" s="16">
        <v>39.8</v>
      </c>
      <c r="L75" s="17">
        <v>54</v>
      </c>
      <c r="M75" s="18">
        <f t="shared" si="7"/>
        <v>-14.200000000000003</v>
      </c>
      <c r="N75" s="16">
        <v>35.3</v>
      </c>
      <c r="O75" s="17">
        <v>48.5</v>
      </c>
      <c r="P75" s="18">
        <f t="shared" si="8"/>
        <v>-13.200000000000003</v>
      </c>
      <c r="Q75" s="16">
        <v>48.2</v>
      </c>
      <c r="R75" s="17">
        <v>56.4</v>
      </c>
      <c r="S75" s="18">
        <f t="shared" si="9"/>
        <v>-8.199999999999996</v>
      </c>
    </row>
    <row r="76" spans="1:19" ht="15" customHeight="1">
      <c r="A76" s="53" t="s">
        <v>290</v>
      </c>
      <c r="B76" s="1" t="s">
        <v>170</v>
      </c>
      <c r="C76" s="2" t="s">
        <v>26</v>
      </c>
      <c r="D76" s="6" t="s">
        <v>171</v>
      </c>
      <c r="E76" s="9">
        <v>782</v>
      </c>
      <c r="F76" s="3">
        <v>767</v>
      </c>
      <c r="G76" s="15">
        <f t="shared" si="5"/>
        <v>15</v>
      </c>
      <c r="H76" s="16">
        <v>42.5</v>
      </c>
      <c r="I76" s="17">
        <v>45.5</v>
      </c>
      <c r="J76" s="18">
        <f t="shared" si="6"/>
        <v>-3</v>
      </c>
      <c r="K76" s="16">
        <v>50.6</v>
      </c>
      <c r="L76" s="17">
        <v>54</v>
      </c>
      <c r="M76" s="18">
        <f t="shared" si="7"/>
        <v>-3.3999999999999986</v>
      </c>
      <c r="N76" s="16">
        <v>49.9</v>
      </c>
      <c r="O76" s="17">
        <v>48.5</v>
      </c>
      <c r="P76" s="18">
        <f t="shared" si="8"/>
        <v>1.3999999999999986</v>
      </c>
      <c r="Q76" s="16">
        <v>56.9</v>
      </c>
      <c r="R76" s="17">
        <v>56.4</v>
      </c>
      <c r="S76" s="18">
        <f t="shared" si="9"/>
        <v>0.5</v>
      </c>
    </row>
    <row r="77" spans="1:19" ht="15" customHeight="1">
      <c r="A77" s="53" t="s">
        <v>291</v>
      </c>
      <c r="B77" s="1" t="s">
        <v>172</v>
      </c>
      <c r="C77" s="2" t="s">
        <v>90</v>
      </c>
      <c r="D77" s="6" t="s">
        <v>173</v>
      </c>
      <c r="E77" s="9">
        <v>731</v>
      </c>
      <c r="F77" s="3">
        <v>767</v>
      </c>
      <c r="G77" s="15">
        <f t="shared" si="5"/>
        <v>-36</v>
      </c>
      <c r="H77" s="16">
        <v>37.2</v>
      </c>
      <c r="I77" s="17">
        <v>45.5</v>
      </c>
      <c r="J77" s="18">
        <f t="shared" si="6"/>
        <v>-8.299999999999997</v>
      </c>
      <c r="K77" s="16">
        <v>45.5</v>
      </c>
      <c r="L77" s="17">
        <v>54</v>
      </c>
      <c r="M77" s="18">
        <f t="shared" si="7"/>
        <v>-8.5</v>
      </c>
      <c r="N77" s="16">
        <v>40.2</v>
      </c>
      <c r="O77" s="17">
        <v>48.5</v>
      </c>
      <c r="P77" s="18">
        <f t="shared" si="8"/>
        <v>-8.299999999999997</v>
      </c>
      <c r="Q77" s="16">
        <v>47.8</v>
      </c>
      <c r="R77" s="17">
        <v>56.4</v>
      </c>
      <c r="S77" s="18">
        <f t="shared" si="9"/>
        <v>-8.600000000000001</v>
      </c>
    </row>
    <row r="78" spans="1:19" ht="15" customHeight="1">
      <c r="A78" s="53" t="s">
        <v>292</v>
      </c>
      <c r="B78" s="1" t="s">
        <v>174</v>
      </c>
      <c r="C78" s="2" t="s">
        <v>4</v>
      </c>
      <c r="D78" s="6" t="s">
        <v>175</v>
      </c>
      <c r="E78" s="9">
        <v>740</v>
      </c>
      <c r="F78" s="3">
        <v>767</v>
      </c>
      <c r="G78" s="15">
        <f t="shared" si="5"/>
        <v>-27</v>
      </c>
      <c r="H78" s="16">
        <v>33.2</v>
      </c>
      <c r="I78" s="17">
        <v>45.5</v>
      </c>
      <c r="J78" s="18">
        <f t="shared" si="6"/>
        <v>-12.299999999999997</v>
      </c>
      <c r="K78" s="16">
        <v>41.5</v>
      </c>
      <c r="L78" s="17">
        <v>54</v>
      </c>
      <c r="M78" s="18">
        <f t="shared" si="7"/>
        <v>-12.5</v>
      </c>
      <c r="N78" s="16">
        <v>41.9</v>
      </c>
      <c r="O78" s="17">
        <v>48.5</v>
      </c>
      <c r="P78" s="18">
        <f t="shared" si="8"/>
        <v>-6.600000000000001</v>
      </c>
      <c r="Q78" s="16">
        <v>53.2</v>
      </c>
      <c r="R78" s="17">
        <v>56.4</v>
      </c>
      <c r="S78" s="18">
        <f t="shared" si="9"/>
        <v>-3.1999999999999957</v>
      </c>
    </row>
    <row r="79" spans="1:19" ht="15" customHeight="1">
      <c r="A79" s="53" t="s">
        <v>293</v>
      </c>
      <c r="B79" s="1" t="s">
        <v>176</v>
      </c>
      <c r="C79" s="2" t="s">
        <v>7</v>
      </c>
      <c r="D79" s="6" t="s">
        <v>177</v>
      </c>
      <c r="E79" s="9">
        <v>679</v>
      </c>
      <c r="F79" s="3">
        <v>767</v>
      </c>
      <c r="G79" s="15">
        <f t="shared" si="5"/>
        <v>-88</v>
      </c>
      <c r="H79" s="16">
        <v>26.6</v>
      </c>
      <c r="I79" s="17">
        <v>45.5</v>
      </c>
      <c r="J79" s="18">
        <f t="shared" si="6"/>
        <v>-18.9</v>
      </c>
      <c r="K79" s="16">
        <v>36.6</v>
      </c>
      <c r="L79" s="17">
        <v>54</v>
      </c>
      <c r="M79" s="18">
        <f t="shared" si="7"/>
        <v>-17.4</v>
      </c>
      <c r="N79" s="16">
        <v>32.9</v>
      </c>
      <c r="O79" s="17">
        <v>48.5</v>
      </c>
      <c r="P79" s="18">
        <f t="shared" si="8"/>
        <v>-15.600000000000001</v>
      </c>
      <c r="Q79" s="16">
        <v>46.3</v>
      </c>
      <c r="R79" s="17">
        <v>56.4</v>
      </c>
      <c r="S79" s="18">
        <f t="shared" si="9"/>
        <v>-10.100000000000001</v>
      </c>
    </row>
    <row r="80" spans="1:19" ht="15" customHeight="1">
      <c r="A80" s="53" t="s">
        <v>294</v>
      </c>
      <c r="B80" s="1" t="s">
        <v>178</v>
      </c>
      <c r="C80" s="2" t="s">
        <v>179</v>
      </c>
      <c r="D80" s="6" t="s">
        <v>180</v>
      </c>
      <c r="E80" s="9">
        <v>688</v>
      </c>
      <c r="F80" s="3">
        <v>767</v>
      </c>
      <c r="G80" s="15">
        <f t="shared" si="5"/>
        <v>-79</v>
      </c>
      <c r="H80" s="16">
        <v>21.7</v>
      </c>
      <c r="I80" s="17">
        <v>45.5</v>
      </c>
      <c r="J80" s="18">
        <f t="shared" si="6"/>
        <v>-23.8</v>
      </c>
      <c r="K80" s="16">
        <v>32</v>
      </c>
      <c r="L80" s="17">
        <v>54</v>
      </c>
      <c r="M80" s="18">
        <f t="shared" si="7"/>
        <v>-22</v>
      </c>
      <c r="N80" s="16">
        <v>28.3</v>
      </c>
      <c r="O80" s="17">
        <v>48.5</v>
      </c>
      <c r="P80" s="18">
        <f t="shared" si="8"/>
        <v>-20.2</v>
      </c>
      <c r="Q80" s="16">
        <v>41.8</v>
      </c>
      <c r="R80" s="17">
        <v>56.4</v>
      </c>
      <c r="S80" s="18">
        <f t="shared" si="9"/>
        <v>-14.600000000000001</v>
      </c>
    </row>
    <row r="81" spans="1:19" ht="15" customHeight="1">
      <c r="A81" s="53" t="s">
        <v>295</v>
      </c>
      <c r="B81" s="1" t="s">
        <v>181</v>
      </c>
      <c r="C81" s="2" t="s">
        <v>4</v>
      </c>
      <c r="D81" s="6" t="s">
        <v>182</v>
      </c>
      <c r="E81" s="9">
        <v>732</v>
      </c>
      <c r="F81" s="3">
        <v>767</v>
      </c>
      <c r="G81" s="15">
        <f t="shared" si="5"/>
        <v>-35</v>
      </c>
      <c r="H81" s="16">
        <v>34.6</v>
      </c>
      <c r="I81" s="17">
        <v>45.5</v>
      </c>
      <c r="J81" s="18">
        <f t="shared" si="6"/>
        <v>-10.899999999999999</v>
      </c>
      <c r="K81" s="16">
        <v>43.1</v>
      </c>
      <c r="L81" s="17">
        <v>54</v>
      </c>
      <c r="M81" s="18">
        <f t="shared" si="7"/>
        <v>-10.899999999999999</v>
      </c>
      <c r="N81" s="16">
        <v>38</v>
      </c>
      <c r="O81" s="17">
        <v>48.5</v>
      </c>
      <c r="P81" s="18">
        <f t="shared" si="8"/>
        <v>-10.5</v>
      </c>
      <c r="Q81" s="16">
        <v>47.2</v>
      </c>
      <c r="R81" s="17">
        <v>56.4</v>
      </c>
      <c r="S81" s="18">
        <f t="shared" si="9"/>
        <v>-9.199999999999996</v>
      </c>
    </row>
    <row r="82" spans="1:19" ht="15" customHeight="1">
      <c r="A82" s="53" t="s">
        <v>296</v>
      </c>
      <c r="B82" s="1" t="s">
        <v>183</v>
      </c>
      <c r="C82" s="2" t="s">
        <v>1</v>
      </c>
      <c r="D82" s="6" t="s">
        <v>184</v>
      </c>
      <c r="E82" s="9">
        <v>758</v>
      </c>
      <c r="F82" s="3">
        <v>767</v>
      </c>
      <c r="G82" s="15">
        <f t="shared" si="5"/>
        <v>-9</v>
      </c>
      <c r="H82" s="16">
        <v>35.1</v>
      </c>
      <c r="I82" s="17">
        <v>45.5</v>
      </c>
      <c r="J82" s="18">
        <f t="shared" si="6"/>
        <v>-10.399999999999999</v>
      </c>
      <c r="K82" s="16">
        <v>44.2</v>
      </c>
      <c r="L82" s="17">
        <v>54</v>
      </c>
      <c r="M82" s="18">
        <f t="shared" si="7"/>
        <v>-9.799999999999997</v>
      </c>
      <c r="N82" s="16">
        <v>44.6</v>
      </c>
      <c r="O82" s="17">
        <v>48.5</v>
      </c>
      <c r="P82" s="18">
        <f t="shared" si="8"/>
        <v>-3.8999999999999986</v>
      </c>
      <c r="Q82" s="16">
        <v>53.4</v>
      </c>
      <c r="R82" s="17">
        <v>56.4</v>
      </c>
      <c r="S82" s="18">
        <f t="shared" si="9"/>
        <v>-3</v>
      </c>
    </row>
    <row r="83" spans="1:19" ht="15" customHeight="1">
      <c r="A83" s="53" t="s">
        <v>297</v>
      </c>
      <c r="B83" s="1" t="s">
        <v>185</v>
      </c>
      <c r="C83" s="2" t="s">
        <v>102</v>
      </c>
      <c r="D83" s="6" t="s">
        <v>186</v>
      </c>
      <c r="E83" s="9">
        <v>774</v>
      </c>
      <c r="F83" s="3">
        <v>767</v>
      </c>
      <c r="G83" s="15">
        <f t="shared" si="5"/>
        <v>7</v>
      </c>
      <c r="H83" s="16">
        <v>40.8</v>
      </c>
      <c r="I83" s="17">
        <v>45.5</v>
      </c>
      <c r="J83" s="18">
        <f t="shared" si="6"/>
        <v>-4.700000000000003</v>
      </c>
      <c r="K83" s="16">
        <v>49.6</v>
      </c>
      <c r="L83" s="17">
        <v>54</v>
      </c>
      <c r="M83" s="18">
        <f t="shared" si="7"/>
        <v>-4.399999999999999</v>
      </c>
      <c r="N83" s="16">
        <v>49.3</v>
      </c>
      <c r="O83" s="17">
        <v>48.5</v>
      </c>
      <c r="P83" s="18">
        <f t="shared" si="8"/>
        <v>0.7999999999999972</v>
      </c>
      <c r="Q83" s="16">
        <v>53.5</v>
      </c>
      <c r="R83" s="17">
        <v>56.4</v>
      </c>
      <c r="S83" s="18">
        <f t="shared" si="9"/>
        <v>-2.8999999999999986</v>
      </c>
    </row>
    <row r="84" spans="1:19" ht="15" customHeight="1">
      <c r="A84" s="53" t="s">
        <v>298</v>
      </c>
      <c r="B84" s="1" t="s">
        <v>187</v>
      </c>
      <c r="C84" s="2" t="s">
        <v>151</v>
      </c>
      <c r="D84" s="6" t="s">
        <v>188</v>
      </c>
      <c r="E84" s="9">
        <v>719</v>
      </c>
      <c r="F84" s="3">
        <v>767</v>
      </c>
      <c r="G84" s="15">
        <f t="shared" si="5"/>
        <v>-48</v>
      </c>
      <c r="H84" s="16">
        <v>36.9</v>
      </c>
      <c r="I84" s="17">
        <v>45.5</v>
      </c>
      <c r="J84" s="18">
        <f t="shared" si="6"/>
        <v>-8.600000000000001</v>
      </c>
      <c r="K84" s="16">
        <v>45.3</v>
      </c>
      <c r="L84" s="17">
        <v>54</v>
      </c>
      <c r="M84" s="18">
        <f t="shared" si="7"/>
        <v>-8.700000000000003</v>
      </c>
      <c r="N84" s="16">
        <v>42.1</v>
      </c>
      <c r="O84" s="17">
        <v>48.5</v>
      </c>
      <c r="P84" s="18">
        <f t="shared" si="8"/>
        <v>-6.399999999999999</v>
      </c>
      <c r="Q84" s="16">
        <v>52.1</v>
      </c>
      <c r="R84" s="17">
        <v>56.4</v>
      </c>
      <c r="S84" s="18">
        <f t="shared" si="9"/>
        <v>-4.299999999999997</v>
      </c>
    </row>
    <row r="85" spans="1:19" ht="15" customHeight="1">
      <c r="A85" s="53" t="s">
        <v>299</v>
      </c>
      <c r="B85" s="1" t="s">
        <v>189</v>
      </c>
      <c r="C85" s="2" t="s">
        <v>105</v>
      </c>
      <c r="D85" s="6" t="s">
        <v>190</v>
      </c>
      <c r="E85" s="9">
        <v>700</v>
      </c>
      <c r="F85" s="3">
        <v>767</v>
      </c>
      <c r="G85" s="15">
        <f t="shared" si="5"/>
        <v>-67</v>
      </c>
      <c r="H85" s="16">
        <v>20.3</v>
      </c>
      <c r="I85" s="17">
        <v>45.5</v>
      </c>
      <c r="J85" s="18">
        <f t="shared" si="6"/>
        <v>-25.2</v>
      </c>
      <c r="K85" s="16">
        <v>33.3</v>
      </c>
      <c r="L85" s="17">
        <v>54</v>
      </c>
      <c r="M85" s="18">
        <f t="shared" si="7"/>
        <v>-20.700000000000003</v>
      </c>
      <c r="N85" s="16">
        <v>34.3</v>
      </c>
      <c r="O85" s="17">
        <v>48.5</v>
      </c>
      <c r="P85" s="18">
        <f t="shared" si="8"/>
        <v>-14.200000000000003</v>
      </c>
      <c r="Q85" s="16">
        <v>42.2</v>
      </c>
      <c r="R85" s="17">
        <v>56.4</v>
      </c>
      <c r="S85" s="18">
        <f t="shared" si="9"/>
        <v>-14.199999999999996</v>
      </c>
    </row>
    <row r="86" spans="1:19" ht="15" customHeight="1">
      <c r="A86" s="53" t="s">
        <v>300</v>
      </c>
      <c r="B86" s="1" t="s">
        <v>191</v>
      </c>
      <c r="C86" s="2" t="s">
        <v>1</v>
      </c>
      <c r="D86" s="6" t="s">
        <v>192</v>
      </c>
      <c r="E86" s="9">
        <v>706</v>
      </c>
      <c r="F86" s="3">
        <v>767</v>
      </c>
      <c r="G86" s="15">
        <f t="shared" si="5"/>
        <v>-61</v>
      </c>
      <c r="H86" s="16">
        <v>24.5</v>
      </c>
      <c r="I86" s="17">
        <v>45.5</v>
      </c>
      <c r="J86" s="18">
        <f t="shared" si="6"/>
        <v>-21</v>
      </c>
      <c r="K86" s="16">
        <v>34.5</v>
      </c>
      <c r="L86" s="17">
        <v>54</v>
      </c>
      <c r="M86" s="18">
        <f t="shared" si="7"/>
        <v>-19.5</v>
      </c>
      <c r="N86" s="16">
        <v>29.5</v>
      </c>
      <c r="O86" s="17">
        <v>48.5</v>
      </c>
      <c r="P86" s="18">
        <f t="shared" si="8"/>
        <v>-19</v>
      </c>
      <c r="Q86" s="16">
        <v>46.1</v>
      </c>
      <c r="R86" s="17">
        <v>56.4</v>
      </c>
      <c r="S86" s="18">
        <f t="shared" si="9"/>
        <v>-10.299999999999997</v>
      </c>
    </row>
    <row r="87" spans="1:19" ht="15" customHeight="1">
      <c r="A87" s="53" t="s">
        <v>301</v>
      </c>
      <c r="B87" s="1" t="s">
        <v>193</v>
      </c>
      <c r="C87" s="2" t="s">
        <v>164</v>
      </c>
      <c r="D87" s="6" t="s">
        <v>194</v>
      </c>
      <c r="E87" s="9">
        <v>738</v>
      </c>
      <c r="F87" s="3">
        <v>767</v>
      </c>
      <c r="G87" s="15">
        <f t="shared" si="5"/>
        <v>-29</v>
      </c>
      <c r="H87" s="16">
        <v>27.7</v>
      </c>
      <c r="I87" s="17">
        <v>45.5</v>
      </c>
      <c r="J87" s="18">
        <f t="shared" si="6"/>
        <v>-17.8</v>
      </c>
      <c r="K87" s="16">
        <v>36.8</v>
      </c>
      <c r="L87" s="17">
        <v>54</v>
      </c>
      <c r="M87" s="18">
        <f t="shared" si="7"/>
        <v>-17.200000000000003</v>
      </c>
      <c r="N87" s="16">
        <v>32.5</v>
      </c>
      <c r="O87" s="17">
        <v>48.5</v>
      </c>
      <c r="P87" s="18">
        <f t="shared" si="8"/>
        <v>-16</v>
      </c>
      <c r="Q87" s="16">
        <v>45.6</v>
      </c>
      <c r="R87" s="17">
        <v>56.4</v>
      </c>
      <c r="S87" s="18">
        <f t="shared" si="9"/>
        <v>-10.799999999999997</v>
      </c>
    </row>
    <row r="88" spans="1:19" ht="15" customHeight="1">
      <c r="A88" s="53" t="s">
        <v>302</v>
      </c>
      <c r="B88" s="1" t="s">
        <v>195</v>
      </c>
      <c r="C88" s="2" t="s">
        <v>164</v>
      </c>
      <c r="D88" s="6" t="s">
        <v>196</v>
      </c>
      <c r="E88" s="9">
        <v>772</v>
      </c>
      <c r="F88" s="3">
        <v>767</v>
      </c>
      <c r="G88" s="15">
        <f t="shared" si="5"/>
        <v>5</v>
      </c>
      <c r="H88" s="16">
        <v>41.2</v>
      </c>
      <c r="I88" s="17">
        <v>45.5</v>
      </c>
      <c r="J88" s="18">
        <f t="shared" si="6"/>
        <v>-4.299999999999997</v>
      </c>
      <c r="K88" s="16">
        <v>48.7</v>
      </c>
      <c r="L88" s="17">
        <v>54</v>
      </c>
      <c r="M88" s="18">
        <f t="shared" si="7"/>
        <v>-5.299999999999997</v>
      </c>
      <c r="N88" s="16">
        <v>44.5</v>
      </c>
      <c r="O88" s="17">
        <v>48.5</v>
      </c>
      <c r="P88" s="18">
        <f t="shared" si="8"/>
        <v>-4</v>
      </c>
      <c r="Q88" s="16">
        <v>53.6</v>
      </c>
      <c r="R88" s="17">
        <v>56.4</v>
      </c>
      <c r="S88" s="18">
        <f t="shared" si="9"/>
        <v>-2.799999999999997</v>
      </c>
    </row>
    <row r="89" spans="1:19" ht="15" customHeight="1">
      <c r="A89" s="53" t="s">
        <v>303</v>
      </c>
      <c r="B89" s="1" t="s">
        <v>197</v>
      </c>
      <c r="C89" s="2" t="s">
        <v>7</v>
      </c>
      <c r="D89" s="6" t="s">
        <v>198</v>
      </c>
      <c r="E89" s="9">
        <v>754</v>
      </c>
      <c r="F89" s="3">
        <v>767</v>
      </c>
      <c r="G89" s="15">
        <f t="shared" si="5"/>
        <v>-13</v>
      </c>
      <c r="H89" s="16">
        <v>31.8</v>
      </c>
      <c r="I89" s="17">
        <v>45.5</v>
      </c>
      <c r="J89" s="18">
        <f t="shared" si="6"/>
        <v>-13.7</v>
      </c>
      <c r="K89" s="16">
        <v>40.3</v>
      </c>
      <c r="L89" s="17">
        <v>54</v>
      </c>
      <c r="M89" s="18">
        <f t="shared" si="7"/>
        <v>-13.700000000000003</v>
      </c>
      <c r="N89" s="16">
        <v>37.2</v>
      </c>
      <c r="O89" s="17">
        <v>48.5</v>
      </c>
      <c r="P89" s="18">
        <f t="shared" si="8"/>
        <v>-11.299999999999997</v>
      </c>
      <c r="Q89" s="16">
        <v>55.6</v>
      </c>
      <c r="R89" s="17">
        <v>56.4</v>
      </c>
      <c r="S89" s="18">
        <f t="shared" si="9"/>
        <v>-0.7999999999999972</v>
      </c>
    </row>
    <row r="90" spans="1:19" ht="15" customHeight="1">
      <c r="A90" s="53" t="s">
        <v>304</v>
      </c>
      <c r="B90" s="1" t="s">
        <v>199</v>
      </c>
      <c r="C90" s="2" t="s">
        <v>79</v>
      </c>
      <c r="D90" s="6" t="s">
        <v>200</v>
      </c>
      <c r="E90" s="9">
        <v>733</v>
      </c>
      <c r="F90" s="3">
        <v>767</v>
      </c>
      <c r="G90" s="15">
        <f t="shared" si="5"/>
        <v>-34</v>
      </c>
      <c r="H90" s="16">
        <v>30.8</v>
      </c>
      <c r="I90" s="17">
        <v>45.5</v>
      </c>
      <c r="J90" s="18">
        <f t="shared" si="6"/>
        <v>-14.7</v>
      </c>
      <c r="K90" s="16">
        <v>39.5</v>
      </c>
      <c r="L90" s="17">
        <v>54</v>
      </c>
      <c r="M90" s="18">
        <f t="shared" si="7"/>
        <v>-14.5</v>
      </c>
      <c r="N90" s="16">
        <v>35.3</v>
      </c>
      <c r="O90" s="17">
        <v>48.5</v>
      </c>
      <c r="P90" s="18">
        <f t="shared" si="8"/>
        <v>-13.200000000000003</v>
      </c>
      <c r="Q90" s="16">
        <v>47.6</v>
      </c>
      <c r="R90" s="17">
        <v>56.4</v>
      </c>
      <c r="S90" s="18">
        <f t="shared" si="9"/>
        <v>-8.799999999999997</v>
      </c>
    </row>
    <row r="91" spans="1:19" ht="15" customHeight="1">
      <c r="A91" s="53" t="s">
        <v>305</v>
      </c>
      <c r="B91" s="1" t="s">
        <v>201</v>
      </c>
      <c r="C91" s="2" t="s">
        <v>151</v>
      </c>
      <c r="D91" s="6" t="s">
        <v>202</v>
      </c>
      <c r="E91" s="9">
        <v>784</v>
      </c>
      <c r="F91" s="3">
        <v>767</v>
      </c>
      <c r="G91" s="15">
        <f t="shared" si="5"/>
        <v>17</v>
      </c>
      <c r="H91" s="16">
        <v>54</v>
      </c>
      <c r="I91" s="17">
        <v>45.5</v>
      </c>
      <c r="J91" s="18">
        <f t="shared" si="6"/>
        <v>8.5</v>
      </c>
      <c r="K91" s="16">
        <v>61.6</v>
      </c>
      <c r="L91" s="17">
        <v>54</v>
      </c>
      <c r="M91" s="18">
        <f t="shared" si="7"/>
        <v>7.600000000000001</v>
      </c>
      <c r="N91" s="16">
        <v>56.3</v>
      </c>
      <c r="O91" s="17">
        <v>48.5</v>
      </c>
      <c r="P91" s="18">
        <f t="shared" si="8"/>
        <v>7.799999999999997</v>
      </c>
      <c r="Q91" s="16">
        <v>65.3</v>
      </c>
      <c r="R91" s="17">
        <v>56.4</v>
      </c>
      <c r="S91" s="18">
        <f t="shared" si="9"/>
        <v>8.899999999999999</v>
      </c>
    </row>
    <row r="92" spans="1:19" ht="15" customHeight="1">
      <c r="A92" s="53" t="s">
        <v>306</v>
      </c>
      <c r="B92" s="1" t="s">
        <v>203</v>
      </c>
      <c r="C92" s="2" t="s">
        <v>63</v>
      </c>
      <c r="D92" s="6" t="s">
        <v>204</v>
      </c>
      <c r="E92" s="9">
        <v>754</v>
      </c>
      <c r="F92" s="3">
        <v>767</v>
      </c>
      <c r="G92" s="15">
        <f t="shared" si="5"/>
        <v>-13</v>
      </c>
      <c r="H92" s="16">
        <v>28.9</v>
      </c>
      <c r="I92" s="17">
        <v>45.5</v>
      </c>
      <c r="J92" s="18">
        <f t="shared" si="6"/>
        <v>-16.6</v>
      </c>
      <c r="K92" s="16">
        <v>41.5</v>
      </c>
      <c r="L92" s="17">
        <v>54</v>
      </c>
      <c r="M92" s="18">
        <f t="shared" si="7"/>
        <v>-12.5</v>
      </c>
      <c r="N92" s="16">
        <v>40.1</v>
      </c>
      <c r="O92" s="17">
        <v>48.5</v>
      </c>
      <c r="P92" s="18">
        <f t="shared" si="8"/>
        <v>-8.399999999999999</v>
      </c>
      <c r="Q92" s="16">
        <v>54.4</v>
      </c>
      <c r="R92" s="17">
        <v>56.4</v>
      </c>
      <c r="S92" s="18">
        <f t="shared" si="9"/>
        <v>-2</v>
      </c>
    </row>
    <row r="93" spans="1:19" ht="15" customHeight="1">
      <c r="A93" s="53" t="s">
        <v>307</v>
      </c>
      <c r="B93" s="1" t="s">
        <v>205</v>
      </c>
      <c r="C93" s="2" t="s">
        <v>23</v>
      </c>
      <c r="D93" s="6" t="s">
        <v>206</v>
      </c>
      <c r="E93" s="9">
        <v>766</v>
      </c>
      <c r="F93" s="3">
        <v>767</v>
      </c>
      <c r="G93" s="15">
        <f t="shared" si="5"/>
        <v>-1</v>
      </c>
      <c r="H93" s="16">
        <v>40.5</v>
      </c>
      <c r="I93" s="17">
        <v>45.5</v>
      </c>
      <c r="J93" s="18">
        <f t="shared" si="6"/>
        <v>-5</v>
      </c>
      <c r="K93" s="16">
        <v>49.9</v>
      </c>
      <c r="L93" s="17">
        <v>54</v>
      </c>
      <c r="M93" s="18">
        <f t="shared" si="7"/>
        <v>-4.100000000000001</v>
      </c>
      <c r="N93" s="16">
        <v>43.1</v>
      </c>
      <c r="O93" s="17">
        <v>48.5</v>
      </c>
      <c r="P93" s="18">
        <f t="shared" si="8"/>
        <v>-5.399999999999999</v>
      </c>
      <c r="Q93" s="16">
        <v>54.2</v>
      </c>
      <c r="R93" s="17">
        <v>56.4</v>
      </c>
      <c r="S93" s="18">
        <f t="shared" si="9"/>
        <v>-2.1999999999999957</v>
      </c>
    </row>
    <row r="94" spans="1:19" ht="15" customHeight="1">
      <c r="A94" s="53" t="s">
        <v>308</v>
      </c>
      <c r="B94" s="1" t="s">
        <v>207</v>
      </c>
      <c r="C94" s="2" t="s">
        <v>14</v>
      </c>
      <c r="D94" s="6" t="s">
        <v>208</v>
      </c>
      <c r="E94" s="9">
        <v>778</v>
      </c>
      <c r="F94" s="3">
        <v>767</v>
      </c>
      <c r="G94" s="15">
        <f t="shared" si="5"/>
        <v>11</v>
      </c>
      <c r="H94" s="16">
        <v>36.4</v>
      </c>
      <c r="I94" s="17">
        <v>45.5</v>
      </c>
      <c r="J94" s="18">
        <f t="shared" si="6"/>
        <v>-9.100000000000001</v>
      </c>
      <c r="K94" s="16">
        <v>48</v>
      </c>
      <c r="L94" s="17">
        <v>54</v>
      </c>
      <c r="M94" s="18">
        <f t="shared" si="7"/>
        <v>-6</v>
      </c>
      <c r="N94" s="16">
        <v>46.9</v>
      </c>
      <c r="O94" s="17">
        <v>48.5</v>
      </c>
      <c r="P94" s="18">
        <f t="shared" si="8"/>
        <v>-1.6000000000000014</v>
      </c>
      <c r="Q94" s="16">
        <v>59.1</v>
      </c>
      <c r="R94" s="17">
        <v>56.4</v>
      </c>
      <c r="S94" s="18">
        <f t="shared" si="9"/>
        <v>2.700000000000003</v>
      </c>
    </row>
    <row r="95" spans="1:19" ht="15" customHeight="1">
      <c r="A95" s="53" t="s">
        <v>309</v>
      </c>
      <c r="B95" s="1" t="s">
        <v>209</v>
      </c>
      <c r="C95" s="2" t="s">
        <v>14</v>
      </c>
      <c r="D95" s="6" t="s">
        <v>210</v>
      </c>
      <c r="E95" s="9">
        <v>782</v>
      </c>
      <c r="F95" s="3">
        <v>767</v>
      </c>
      <c r="G95" s="15">
        <f t="shared" si="5"/>
        <v>15</v>
      </c>
      <c r="H95" s="16">
        <v>35.2</v>
      </c>
      <c r="I95" s="17">
        <v>45.5</v>
      </c>
      <c r="J95" s="18">
        <f t="shared" si="6"/>
        <v>-10.299999999999997</v>
      </c>
      <c r="K95" s="16">
        <v>48.3</v>
      </c>
      <c r="L95" s="17">
        <v>54</v>
      </c>
      <c r="M95" s="18">
        <f t="shared" si="7"/>
        <v>-5.700000000000003</v>
      </c>
      <c r="N95" s="16">
        <v>47.9</v>
      </c>
      <c r="O95" s="17">
        <v>48.5</v>
      </c>
      <c r="P95" s="18">
        <f t="shared" si="8"/>
        <v>-0.6000000000000014</v>
      </c>
      <c r="Q95" s="16">
        <v>64.1</v>
      </c>
      <c r="R95" s="17">
        <v>56.4</v>
      </c>
      <c r="S95" s="18">
        <f t="shared" si="9"/>
        <v>7.699999999999996</v>
      </c>
    </row>
    <row r="96" spans="1:19" ht="15" customHeight="1">
      <c r="A96" s="53" t="s">
        <v>310</v>
      </c>
      <c r="B96" s="1" t="s">
        <v>211</v>
      </c>
      <c r="C96" s="2" t="s">
        <v>43</v>
      </c>
      <c r="D96" s="6" t="s">
        <v>212</v>
      </c>
      <c r="E96" s="9">
        <v>770</v>
      </c>
      <c r="F96" s="3">
        <v>767</v>
      </c>
      <c r="G96" s="15">
        <f t="shared" si="5"/>
        <v>3</v>
      </c>
      <c r="H96" s="16">
        <v>35.4</v>
      </c>
      <c r="I96" s="17">
        <v>45.5</v>
      </c>
      <c r="J96" s="18">
        <f t="shared" si="6"/>
        <v>-10.100000000000001</v>
      </c>
      <c r="K96" s="16">
        <v>47.7</v>
      </c>
      <c r="L96" s="17">
        <v>54</v>
      </c>
      <c r="M96" s="18">
        <f t="shared" si="7"/>
        <v>-6.299999999999997</v>
      </c>
      <c r="N96" s="16">
        <v>43.5</v>
      </c>
      <c r="O96" s="17">
        <v>48.5</v>
      </c>
      <c r="P96" s="18">
        <f t="shared" si="8"/>
        <v>-5</v>
      </c>
      <c r="Q96" s="16">
        <v>57.4</v>
      </c>
      <c r="R96" s="17">
        <v>56.4</v>
      </c>
      <c r="S96" s="18">
        <f t="shared" si="9"/>
        <v>1</v>
      </c>
    </row>
    <row r="97" spans="1:19" ht="15" customHeight="1" thickBot="1">
      <c r="A97" s="54" t="s">
        <v>311</v>
      </c>
      <c r="B97" s="55" t="s">
        <v>213</v>
      </c>
      <c r="C97" s="56" t="s">
        <v>63</v>
      </c>
      <c r="D97" s="57" t="s">
        <v>214</v>
      </c>
      <c r="E97" s="10">
        <v>773</v>
      </c>
      <c r="F97" s="11">
        <v>767</v>
      </c>
      <c r="G97" s="19">
        <f t="shared" si="5"/>
        <v>6</v>
      </c>
      <c r="H97" s="20">
        <v>36.9</v>
      </c>
      <c r="I97" s="21">
        <v>45.5</v>
      </c>
      <c r="J97" s="22">
        <f t="shared" si="6"/>
        <v>-8.600000000000001</v>
      </c>
      <c r="K97" s="20">
        <v>50.5</v>
      </c>
      <c r="L97" s="21">
        <v>54</v>
      </c>
      <c r="M97" s="22">
        <f t="shared" si="7"/>
        <v>-3.5</v>
      </c>
      <c r="N97" s="20">
        <v>42.6</v>
      </c>
      <c r="O97" s="21">
        <v>48.5</v>
      </c>
      <c r="P97" s="22">
        <f t="shared" si="8"/>
        <v>-5.899999999999999</v>
      </c>
      <c r="Q97" s="20">
        <v>58</v>
      </c>
      <c r="R97" s="21">
        <v>56.4</v>
      </c>
      <c r="S97" s="22">
        <f t="shared" si="9"/>
        <v>1.6000000000000014</v>
      </c>
    </row>
    <row r="99" ht="12.75">
      <c r="A99" s="32" t="s">
        <v>324</v>
      </c>
    </row>
    <row r="100" ht="12.75">
      <c r="A100" s="32" t="s">
        <v>325</v>
      </c>
    </row>
  </sheetData>
  <sheetProtection/>
  <mergeCells count="6">
    <mergeCell ref="A1:S1"/>
    <mergeCell ref="E3:G3"/>
    <mergeCell ref="H3:J3"/>
    <mergeCell ref="K3:M3"/>
    <mergeCell ref="N3:P3"/>
    <mergeCell ref="Q3:S3"/>
  </mergeCells>
  <printOptions horizontalCentered="1"/>
  <pageMargins left="0" right="0" top="1" bottom="0.75" header="0.5" footer="0.5"/>
  <pageSetup horizontalDpi="600" verticalDpi="600" orientation="landscape" scale="67" r:id="rId1"/>
  <headerFooter alignWithMargins="0">
    <oddHeader>&amp;Rmemo-clab-dsid-feb11item04
Attachment 1
Page &amp;P of &amp;N</oddHeader>
    <oddFooter>&amp;L&amp;8California Department of Education
February 2011&amp;R&amp;8&amp;D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California State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February 2011 Memo DSID Item 4 Att 1 - Information Memorandum (CA State Board of Education)</dc:title>
  <dc:subject>Adequate Yearly Progress (AYP) and Academic Performance Index (API) Values Achieved by 93 Local Educational Agencies in Cohort 1 of Program Improvement Year 3 (3 Pages).</dc:subject>
  <dc:creator/>
  <cp:keywords/>
  <dc:description/>
  <cp:lastModifiedBy> </cp:lastModifiedBy>
  <cp:lastPrinted>2011-01-21T16:43:46Z</cp:lastPrinted>
  <dcterms:created xsi:type="dcterms:W3CDTF">2011-01-04T23:07:22Z</dcterms:created>
  <dcterms:modified xsi:type="dcterms:W3CDTF">2017-01-05T16:52:31Z</dcterms:modified>
  <cp:category/>
  <cp:version/>
  <cp:contentType/>
  <cp:contentStatus/>
</cp:coreProperties>
</file>