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6901E3A7-770B-4D42-98F6-DC2289A2854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FY 18-Project SERV-LEA" sheetId="11" r:id="rId1"/>
    <sheet name="FY 18-Project SERV-NonPublic" sheetId="13" r:id="rId2"/>
    <sheet name="FY 18-Project SERV (county)" sheetId="12" r:id="rId3"/>
  </sheets>
  <definedNames>
    <definedName name="_xlnm._FilterDatabase" localSheetId="0" hidden="1">'FY 18-Project SERV-LEA'!$A$3:$M$12</definedName>
    <definedName name="_xlnm._FilterDatabase" localSheetId="1" hidden="1">'FY 18-Project SERV-NonPublic'!$A$3:$M$11</definedName>
    <definedName name="_xlnm.Print_Area" localSheetId="2">'FY 18-Project SERV (county)'!$A$1:$D$10</definedName>
    <definedName name="_xlnm.Print_Titles" localSheetId="2">'FY 18-Project SERV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1" l="1"/>
  <c r="I5" i="13"/>
  <c r="D7" i="12"/>
</calcChain>
</file>

<file path=xl/sharedStrings.xml><?xml version="1.0" encoding="utf-8"?>
<sst xmlns="http://schemas.openxmlformats.org/spreadsheetml/2006/main" count="62" uniqueCount="36">
  <si>
    <t>County Code</t>
  </si>
  <si>
    <t>District
Code</t>
  </si>
  <si>
    <t>School
Code</t>
  </si>
  <si>
    <t>California Department of Education</t>
  </si>
  <si>
    <t>School Fiscal Services Division</t>
  </si>
  <si>
    <t>County
Name</t>
  </si>
  <si>
    <t>49</t>
  </si>
  <si>
    <t>Amount</t>
  </si>
  <si>
    <t>FI$Cal Address Sequence ID</t>
  </si>
  <si>
    <t>St. Eugene Cathedral School</t>
  </si>
  <si>
    <t>Invoice Number</t>
  </si>
  <si>
    <t>Cotati-Rohnert Park Unified</t>
  </si>
  <si>
    <t>Orange Unified</t>
  </si>
  <si>
    <t>Orange</t>
  </si>
  <si>
    <t>0000012840</t>
  </si>
  <si>
    <t>0000011855</t>
  </si>
  <si>
    <t>0000120944</t>
  </si>
  <si>
    <t>0000000</t>
  </si>
  <si>
    <t>A8860</t>
  </si>
  <si>
    <t>30</t>
  </si>
  <si>
    <t>County
Code</t>
  </si>
  <si>
    <t>FI$Cal
Supplier ID</t>
  </si>
  <si>
    <t>March 21, 2019</t>
  </si>
  <si>
    <t>Sonoma</t>
  </si>
  <si>
    <t>Fiscal Year 2018–19</t>
  </si>
  <si>
    <t xml:space="preserve">Schedule of the First Apportionment for the Project School Emergency Response to Violence (SERV) Program </t>
  </si>
  <si>
    <t>Statewide Total</t>
  </si>
  <si>
    <t>Service
Location
Field</t>
  </si>
  <si>
    <t>Current
Apportionment</t>
  </si>
  <si>
    <t>N/A</t>
  </si>
  <si>
    <t>Local Educational Agency</t>
  </si>
  <si>
    <t>Non-Public Agency</t>
  </si>
  <si>
    <t>18-15378 03-19-2019</t>
  </si>
  <si>
    <t>Payee</t>
  </si>
  <si>
    <t>Voucher #</t>
  </si>
  <si>
    <t xml:space="preserve">County Summary of the First Apportionment for the Project School Emergency Response to Violence (SERV)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</si>
</sst>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0" fontId="2" fillId="0" borderId="0" xfId="2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3" xfId="1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9" fillId="0" borderId="0" xfId="1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44" fontId="2" fillId="0" borderId="0" xfId="2" applyNumberFormat="1" applyFont="1" applyFill="1" applyAlignment="1">
      <alignment horizontal="centerContinuous"/>
    </xf>
    <xf numFmtId="44" fontId="2" fillId="0" borderId="3" xfId="1" applyFont="1" applyFill="1" applyBorder="1" applyAlignment="1">
      <alignment horizontal="center" wrapText="1"/>
    </xf>
    <xf numFmtId="44" fontId="11" fillId="0" borderId="0" xfId="1" applyFont="1" applyFill="1" applyBorder="1" applyAlignment="1"/>
    <xf numFmtId="44" fontId="7" fillId="0" borderId="0" xfId="0" applyNumberFormat="1" applyFont="1"/>
    <xf numFmtId="44" fontId="3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165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2" fillId="0" borderId="0" xfId="2" applyAlignment="1">
      <alignment horizontal="center"/>
    </xf>
    <xf numFmtId="0" fontId="4" fillId="0" borderId="0" xfId="0" applyFont="1"/>
    <xf numFmtId="49" fontId="0" fillId="0" borderId="2" xfId="1" applyNumberFormat="1" applyFont="1" applyFill="1" applyBorder="1" applyAlignment="1">
      <alignment horizontal="left"/>
    </xf>
    <xf numFmtId="49" fontId="10" fillId="0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7" fillId="0" borderId="4" xfId="0" applyFont="1" applyBorder="1"/>
    <xf numFmtId="49" fontId="10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/>
    <xf numFmtId="165" fontId="11" fillId="0" borderId="2" xfId="1" applyNumberFormat="1" applyFont="1" applyFill="1" applyBorder="1" applyAlignment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0" fontId="7" fillId="0" borderId="5" xfId="0" applyFont="1" applyBorder="1"/>
    <xf numFmtId="49" fontId="8" fillId="0" borderId="5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7" fillId="0" borderId="5" xfId="0" applyNumberFormat="1" applyFont="1" applyBorder="1"/>
    <xf numFmtId="0" fontId="4" fillId="0" borderId="1" xfId="4"/>
    <xf numFmtId="0" fontId="4" fillId="0" borderId="1" xfId="4" applyNumberFormat="1" applyFill="1" applyAlignment="1">
      <alignment horizontal="center"/>
    </xf>
    <xf numFmtId="0" fontId="4" fillId="0" borderId="1" xfId="4" applyFill="1" applyAlignment="1">
      <alignment horizontal="center"/>
    </xf>
    <xf numFmtId="0" fontId="4" fillId="0" borderId="1" xfId="4" applyFill="1" applyAlignment="1"/>
    <xf numFmtId="165" fontId="4" fillId="0" borderId="1" xfId="4" applyNumberFormat="1" applyFill="1" applyAlignment="1"/>
    <xf numFmtId="165" fontId="4" fillId="0" borderId="1" xfId="4" applyNumberFormat="1"/>
    <xf numFmtId="49" fontId="6" fillId="0" borderId="0" xfId="2" applyNumberFormat="1" applyFont="1" applyAlignment="1">
      <alignment horizontal="left"/>
    </xf>
  </cellXfs>
  <cellStyles count="8">
    <cellStyle name="Currency" xfId="1" builtinId="4"/>
    <cellStyle name="Heading 1" xfId="2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6" totalsRowCount="1" headerRowDxfId="26" headerRowBorderDxfId="25" tableBorderDxfId="24" totalsRowCellStyle="Total">
  <autoFilter ref="A3:I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totalsRowCellStyle="Total"/>
    <tableColumn id="2" xr3:uid="{00000000-0010-0000-0000-000002000000}" name="FI$Cal_x000a_Supplier ID" dataDxfId="23" totalsRowDxfId="22" dataCellStyle="Currency" totalsRowCellStyle="Total"/>
    <tableColumn id="3" xr3:uid="{00000000-0010-0000-0000-000003000000}" name="FI$Cal Address Sequence 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7" xr3:uid="{00000000-0010-0000-0000-000007000000}" name="Service_x000a_Location_x000a_Field" dataDxfId="21" totalsRowDxfId="20" totalsRowCellStyle="Total"/>
    <tableColumn id="8" xr3:uid="{00000000-0010-0000-0000-000008000000}" name="Local Educational Agency" dataDxfId="19" totalsRowDxfId="18" totalsRowCellStyle="Total"/>
    <tableColumn id="9" xr3:uid="{00000000-0010-0000-0000-000009000000}" name="Current_x000a_Apportionment" totalsRowFunction="sum" dataDxfId="17" totalsRowDxfId="16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Project School Emergency Response to Violence (SERV) Program for local educational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I5" totalsRowCount="1" headerRowDxfId="15" headerRowBorderDxfId="14" tableBorderDxfId="13" totalsRowCellStyle="Total">
  <autoFilter ref="A3:I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100-000001000000}" name="County_x000a_Name" totalsRowLabel="Statewide Total" totalsRowCellStyle="Total"/>
    <tableColumn id="2" xr3:uid="{00000000-0010-0000-0100-000002000000}" name="FI$Cal_x000a_Supplier ID" dataDxfId="12" totalsRowDxfId="11" dataCellStyle="Currency" totalsRowCellStyle="Total"/>
    <tableColumn id="3" xr3:uid="{00000000-0010-0000-0100-000003000000}" name="FI$Cal Address Sequence ID" totalsRowCellStyle="Total"/>
    <tableColumn id="4" xr3:uid="{00000000-0010-0000-0100-000004000000}" name="County_x000a_Code" totalsRowCellStyle="Total"/>
    <tableColumn id="5" xr3:uid="{00000000-0010-0000-0100-000005000000}" name="District_x000a_Code" totalsRowCellStyle="Total"/>
    <tableColumn id="6" xr3:uid="{00000000-0010-0000-0100-000006000000}" name="School_x000a_Code" totalsRowCellStyle="Total"/>
    <tableColumn id="7" xr3:uid="{00000000-0010-0000-0100-000007000000}" name="Service_x000a_Location_x000a_Field" dataDxfId="10" totalsRowDxfId="9" totalsRowCellStyle="Total"/>
    <tableColumn id="10" xr3:uid="{00000000-0010-0000-0100-00000A000000}" name="Non-Public Agency" dataDxfId="8" totalsRowDxfId="7" totalsRowCellStyle="Total"/>
    <tableColumn id="9" xr3:uid="{00000000-0010-0000-0100-000009000000}" name="Current_x000a_Apportionment" totalsRowFunction="sum" dataDxfId="6" totalsRowDxfId="5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Project School Emergency Response to Violence (SERV) Program for non-public agencie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3:E7" totalsRowCount="1" headerRowDxfId="4" headerRowBorderDxfId="3" tableBorderDxfId="2" totalsRowCellStyle="Total">
  <autoFilter ref="A3:E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County Code" totalsRowLabel="Statewide Total" totalsRowCellStyle="Total"/>
    <tableColumn id="2" xr3:uid="{00000000-0010-0000-0200-000002000000}" name="Payee" totalsRowCellStyle="Total"/>
    <tableColumn id="3" xr3:uid="{00000000-0010-0000-0200-000003000000}" name="Invoice Number" totalsRowCellStyle="Total"/>
    <tableColumn id="4" xr3:uid="{00000000-0010-0000-0200-000004000000}" name="Amount" totalsRowFunction="sum" totalsRowDxfId="1" totalsRowCellStyle="Total"/>
    <tableColumn id="5" xr3:uid="{00000000-0010-0000-0200-000005000000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Project School Emergency Response to Violence (SERV)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1" style="5" customWidth="1"/>
    <col min="2" max="2" width="13.84375" style="6" bestFit="1" customWidth="1"/>
    <col min="3" max="3" width="10.07421875" style="6" customWidth="1"/>
    <col min="4" max="4" width="7.23046875" style="18" bestFit="1" customWidth="1"/>
    <col min="5" max="5" width="7" style="18" bestFit="1" customWidth="1"/>
    <col min="6" max="6" width="8" style="18" bestFit="1" customWidth="1"/>
    <col min="7" max="7" width="10" style="18" customWidth="1"/>
    <col min="8" max="8" width="36.53515625" customWidth="1"/>
    <col min="9" max="9" width="14.15234375" style="32" customWidth="1"/>
    <col min="10" max="10" width="10.53515625" style="4" customWidth="1"/>
    <col min="11" max="12" width="15" style="6" customWidth="1"/>
    <col min="13" max="13" width="13.84375" style="6" customWidth="1"/>
  </cols>
  <sheetData>
    <row r="1" spans="1:13" ht="18" x14ac:dyDescent="0.4">
      <c r="A1" s="67" t="s">
        <v>25</v>
      </c>
    </row>
    <row r="2" spans="1:13" s="14" customFormat="1" x14ac:dyDescent="0.35">
      <c r="A2" s="41" t="s">
        <v>24</v>
      </c>
      <c r="B2" s="11"/>
      <c r="C2" s="11"/>
      <c r="D2" s="11"/>
      <c r="E2" s="12"/>
      <c r="F2" s="13"/>
      <c r="G2" s="12"/>
      <c r="H2" s="12"/>
      <c r="I2" s="27"/>
    </row>
    <row r="3" spans="1:13" s="22" customFormat="1" ht="70.5" customHeight="1" thickBot="1" x14ac:dyDescent="0.4">
      <c r="A3" s="19" t="s">
        <v>5</v>
      </c>
      <c r="B3" s="19" t="s">
        <v>21</v>
      </c>
      <c r="C3" s="19" t="s">
        <v>8</v>
      </c>
      <c r="D3" s="20" t="s">
        <v>20</v>
      </c>
      <c r="E3" s="20" t="s">
        <v>1</v>
      </c>
      <c r="F3" s="21" t="s">
        <v>2</v>
      </c>
      <c r="G3" s="20" t="s">
        <v>27</v>
      </c>
      <c r="H3" s="20" t="s">
        <v>30</v>
      </c>
      <c r="I3" s="28" t="s">
        <v>28</v>
      </c>
    </row>
    <row r="4" spans="1:13" s="22" customFormat="1" ht="16" thickTop="1" x14ac:dyDescent="0.35">
      <c r="A4" s="23" t="s">
        <v>13</v>
      </c>
      <c r="B4" s="51" t="s">
        <v>14</v>
      </c>
      <c r="C4" s="51">
        <v>4</v>
      </c>
      <c r="D4" s="24">
        <v>30</v>
      </c>
      <c r="E4" s="24">
        <v>66621</v>
      </c>
      <c r="F4" s="10" t="s">
        <v>17</v>
      </c>
      <c r="G4" s="25">
        <v>66621</v>
      </c>
      <c r="H4" s="26" t="s">
        <v>12</v>
      </c>
      <c r="I4" s="52">
        <v>10148</v>
      </c>
    </row>
    <row r="5" spans="1:13" s="22" customFormat="1" x14ac:dyDescent="0.35">
      <c r="A5" s="42" t="s">
        <v>23</v>
      </c>
      <c r="B5" s="43" t="s">
        <v>15</v>
      </c>
      <c r="C5" s="43">
        <v>6</v>
      </c>
      <c r="D5" s="44">
        <v>49</v>
      </c>
      <c r="E5" s="44">
        <v>73882</v>
      </c>
      <c r="F5" s="45" t="s">
        <v>17</v>
      </c>
      <c r="G5" s="46">
        <v>73882</v>
      </c>
      <c r="H5" s="47" t="s">
        <v>11</v>
      </c>
      <c r="I5" s="53">
        <v>12219</v>
      </c>
    </row>
    <row r="6" spans="1:13" s="15" customFormat="1" x14ac:dyDescent="0.35">
      <c r="A6" s="61" t="s">
        <v>26</v>
      </c>
      <c r="B6" s="62"/>
      <c r="C6" s="61"/>
      <c r="D6" s="61"/>
      <c r="E6" s="61"/>
      <c r="F6" s="61"/>
      <c r="G6" s="63"/>
      <c r="H6" s="64"/>
      <c r="I6" s="65">
        <f>SUBTOTAL(109,Table1[Current
Apportionment])</f>
        <v>22367</v>
      </c>
    </row>
    <row r="7" spans="1:13" s="15" customFormat="1" x14ac:dyDescent="0.35">
      <c r="A7" s="2" t="s">
        <v>3</v>
      </c>
      <c r="B7" s="7"/>
      <c r="C7" s="7"/>
      <c r="D7" s="17"/>
      <c r="E7" s="17"/>
      <c r="F7" s="17"/>
      <c r="G7" s="17"/>
      <c r="I7" s="31"/>
    </row>
    <row r="8" spans="1:13" s="15" customFormat="1" x14ac:dyDescent="0.35">
      <c r="A8" s="2" t="s">
        <v>4</v>
      </c>
      <c r="B8" s="7"/>
      <c r="C8" s="7"/>
      <c r="D8" s="17"/>
      <c r="E8" s="17"/>
      <c r="F8" s="17"/>
      <c r="G8" s="17"/>
      <c r="I8" s="31"/>
    </row>
    <row r="9" spans="1:13" s="15" customFormat="1" x14ac:dyDescent="0.35">
      <c r="A9" s="3" t="s">
        <v>22</v>
      </c>
      <c r="B9" s="7"/>
      <c r="C9" s="7"/>
      <c r="D9" s="17"/>
      <c r="E9" s="17"/>
      <c r="F9" s="17"/>
      <c r="G9" s="17"/>
      <c r="I9" s="31"/>
    </row>
    <row r="10" spans="1:13" s="15" customFormat="1" x14ac:dyDescent="0.35">
      <c r="A10" s="5"/>
      <c r="B10" s="6"/>
      <c r="C10" s="6"/>
      <c r="D10" s="18"/>
      <c r="E10" s="18"/>
      <c r="F10" s="18"/>
      <c r="G10" s="18"/>
      <c r="H10"/>
      <c r="I10" s="32"/>
      <c r="J10" s="1"/>
      <c r="L10" s="8"/>
      <c r="M10" s="8"/>
    </row>
    <row r="11" spans="1:13" s="15" customFormat="1" x14ac:dyDescent="0.35">
      <c r="A11" s="5"/>
      <c r="B11" s="6"/>
      <c r="C11" s="6"/>
      <c r="D11" s="18"/>
      <c r="E11" s="18"/>
      <c r="F11" s="18"/>
      <c r="G11" s="18"/>
      <c r="H11"/>
      <c r="I11" s="32"/>
      <c r="J11" s="1"/>
      <c r="L11" s="8"/>
      <c r="M11" s="8"/>
    </row>
    <row r="12" spans="1:13" s="15" customFormat="1" x14ac:dyDescent="0.35">
      <c r="A12" s="5"/>
      <c r="B12" s="6"/>
      <c r="C12" s="6"/>
      <c r="D12" s="18"/>
      <c r="E12" s="18"/>
      <c r="F12" s="18"/>
      <c r="G12" s="18"/>
      <c r="H12"/>
      <c r="I12" s="32"/>
      <c r="J12" s="1"/>
      <c r="L12" s="8"/>
      <c r="M12" s="8"/>
    </row>
  </sheetData>
  <printOptions horizontalCentered="1"/>
  <pageMargins left="0.35" right="0.35" top="0.5" bottom="0.75" header="4" footer="0.3"/>
  <pageSetup scale="90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1" style="5" customWidth="1"/>
    <col min="2" max="2" width="13.84375" style="6" bestFit="1" customWidth="1"/>
    <col min="3" max="3" width="10.07421875" style="6" customWidth="1"/>
    <col min="4" max="4" width="7.23046875" style="18" bestFit="1" customWidth="1"/>
    <col min="5" max="5" width="7" style="18" bestFit="1" customWidth="1"/>
    <col min="6" max="6" width="8" style="18" bestFit="1" customWidth="1"/>
    <col min="7" max="7" width="10" style="18" customWidth="1"/>
    <col min="8" max="8" width="32.3046875" customWidth="1"/>
    <col min="9" max="9" width="14.07421875" style="32" customWidth="1"/>
    <col min="10" max="10" width="10.53515625" style="4" customWidth="1"/>
    <col min="11" max="12" width="15" style="6" customWidth="1"/>
    <col min="13" max="13" width="13.84375" style="6" customWidth="1"/>
  </cols>
  <sheetData>
    <row r="1" spans="1:13" ht="18" x14ac:dyDescent="0.4">
      <c r="A1" s="67" t="s">
        <v>25</v>
      </c>
    </row>
    <row r="2" spans="1:13" s="14" customFormat="1" x14ac:dyDescent="0.35">
      <c r="A2" s="41" t="s">
        <v>24</v>
      </c>
      <c r="B2" s="11"/>
      <c r="C2" s="11"/>
      <c r="D2" s="11"/>
      <c r="E2" s="12"/>
      <c r="F2" s="13"/>
      <c r="G2" s="12"/>
      <c r="H2" s="12"/>
      <c r="I2" s="27"/>
    </row>
    <row r="3" spans="1:13" s="22" customFormat="1" ht="70.5" customHeight="1" thickBot="1" x14ac:dyDescent="0.4">
      <c r="A3" s="19" t="s">
        <v>5</v>
      </c>
      <c r="B3" s="19" t="s">
        <v>21</v>
      </c>
      <c r="C3" s="19" t="s">
        <v>8</v>
      </c>
      <c r="D3" s="20" t="s">
        <v>20</v>
      </c>
      <c r="E3" s="20" t="s">
        <v>1</v>
      </c>
      <c r="F3" s="21" t="s">
        <v>2</v>
      </c>
      <c r="G3" s="20" t="s">
        <v>27</v>
      </c>
      <c r="H3" s="20" t="s">
        <v>31</v>
      </c>
      <c r="I3" s="28" t="s">
        <v>28</v>
      </c>
    </row>
    <row r="4" spans="1:13" s="41" customFormat="1" ht="16" thickTop="1" x14ac:dyDescent="0.35">
      <c r="A4" s="56" t="s">
        <v>23</v>
      </c>
      <c r="B4" s="57" t="s">
        <v>16</v>
      </c>
      <c r="C4" s="58">
        <v>1</v>
      </c>
      <c r="D4" s="59">
        <v>49</v>
      </c>
      <c r="E4" s="59">
        <v>70896</v>
      </c>
      <c r="F4" s="59">
        <v>6983712</v>
      </c>
      <c r="G4" s="59" t="s">
        <v>18</v>
      </c>
      <c r="H4" s="56" t="s">
        <v>9</v>
      </c>
      <c r="I4" s="60">
        <v>20623</v>
      </c>
    </row>
    <row r="5" spans="1:13" s="15" customFormat="1" x14ac:dyDescent="0.35">
      <c r="A5" s="61" t="s">
        <v>26</v>
      </c>
      <c r="B5" s="62"/>
      <c r="C5" s="61"/>
      <c r="D5" s="61"/>
      <c r="E5" s="61"/>
      <c r="F5" s="61"/>
      <c r="G5" s="63"/>
      <c r="H5" s="64"/>
      <c r="I5" s="65">
        <f>SUBTOTAL(109,Table13[Current
Apportionment])</f>
        <v>20623</v>
      </c>
    </row>
    <row r="6" spans="1:13" s="15" customFormat="1" x14ac:dyDescent="0.35">
      <c r="A6" s="2" t="s">
        <v>3</v>
      </c>
      <c r="B6" s="7"/>
      <c r="C6" s="7"/>
      <c r="D6" s="17"/>
      <c r="E6" s="17"/>
      <c r="F6" s="17"/>
      <c r="G6" s="17"/>
      <c r="I6" s="31"/>
    </row>
    <row r="7" spans="1:13" s="15" customFormat="1" x14ac:dyDescent="0.35">
      <c r="A7" s="2" t="s">
        <v>4</v>
      </c>
      <c r="B7" s="7"/>
      <c r="C7" s="7"/>
      <c r="D7" s="17"/>
      <c r="E7" s="17"/>
      <c r="F7" s="17"/>
      <c r="G7" s="17"/>
      <c r="I7" s="31"/>
    </row>
    <row r="8" spans="1:13" s="15" customFormat="1" x14ac:dyDescent="0.35">
      <c r="A8" s="3" t="s">
        <v>22</v>
      </c>
      <c r="B8" s="7"/>
      <c r="C8" s="7"/>
      <c r="D8" s="17"/>
      <c r="E8" s="17"/>
      <c r="F8" s="17"/>
      <c r="G8" s="17"/>
      <c r="I8" s="31"/>
    </row>
    <row r="9" spans="1:13" s="15" customFormat="1" x14ac:dyDescent="0.35">
      <c r="A9" s="5"/>
      <c r="B9" s="6"/>
      <c r="C9" s="6"/>
      <c r="D9" s="18"/>
      <c r="E9" s="18"/>
      <c r="F9" s="18"/>
      <c r="G9" s="18"/>
      <c r="H9"/>
      <c r="I9" s="32"/>
      <c r="J9" s="1"/>
      <c r="L9" s="8"/>
      <c r="M9" s="8"/>
    </row>
    <row r="10" spans="1:13" s="15" customFormat="1" x14ac:dyDescent="0.35">
      <c r="A10" s="5"/>
      <c r="B10" s="6"/>
      <c r="C10" s="6"/>
      <c r="D10" s="18"/>
      <c r="E10" s="18"/>
      <c r="F10" s="18"/>
      <c r="G10" s="18"/>
      <c r="H10"/>
      <c r="I10" s="32"/>
      <c r="J10" s="1"/>
      <c r="L10" s="8"/>
      <c r="M10" s="8"/>
    </row>
    <row r="11" spans="1:13" s="15" customFormat="1" x14ac:dyDescent="0.35">
      <c r="A11" s="5"/>
      <c r="B11" s="6"/>
      <c r="C11" s="6"/>
      <c r="D11" s="18"/>
      <c r="E11" s="18"/>
      <c r="F11" s="18"/>
      <c r="G11" s="18"/>
      <c r="H11"/>
      <c r="I11" s="32"/>
      <c r="J11" s="1"/>
      <c r="L11" s="8"/>
      <c r="M11" s="8"/>
    </row>
  </sheetData>
  <printOptions horizontalCentered="1"/>
  <pageMargins left="0.35" right="0.35" top="0.5" bottom="0.75" header="4" footer="0.3"/>
  <pageSetup scale="90" fitToHeight="0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zoomScaleNormal="100" workbookViewId="0"/>
  </sheetViews>
  <sheetFormatPr defaultRowHeight="15.5" x14ac:dyDescent="0.35"/>
  <cols>
    <col min="1" max="1" width="13.69140625" style="10" customWidth="1"/>
    <col min="2" max="2" width="23.69140625" style="18" bestFit="1" customWidth="1"/>
    <col min="3" max="3" width="27.765625" customWidth="1"/>
    <col min="4" max="4" width="11" style="9" bestFit="1" customWidth="1"/>
    <col min="5" max="5" width="13.23046875" bestFit="1" customWidth="1"/>
    <col min="6" max="7" width="8.4609375" bestFit="1" customWidth="1"/>
    <col min="8" max="8" width="9.84375" bestFit="1" customWidth="1"/>
    <col min="9" max="9" width="7.4609375" bestFit="1" customWidth="1"/>
    <col min="10" max="10" width="8.4609375" bestFit="1" customWidth="1"/>
    <col min="11" max="11" width="9.84375" customWidth="1"/>
    <col min="12" max="13" width="8.4609375" bestFit="1" customWidth="1"/>
    <col min="14" max="14" width="10.84375" bestFit="1" customWidth="1"/>
    <col min="15" max="15" width="9.84375" customWidth="1"/>
    <col min="16" max="16" width="8.4609375" bestFit="1" customWidth="1"/>
    <col min="17" max="17" width="10.84375" bestFit="1" customWidth="1"/>
    <col min="18" max="18" width="9.84375" bestFit="1" customWidth="1"/>
    <col min="19" max="19" width="8.4609375" customWidth="1"/>
    <col min="20" max="21" width="10.84375" bestFit="1" customWidth="1"/>
    <col min="22" max="25" width="9.84375" bestFit="1" customWidth="1"/>
    <col min="26" max="28" width="9.84375" customWidth="1"/>
    <col min="29" max="29" width="9.84375" bestFit="1" customWidth="1"/>
    <col min="30" max="30" width="7.4609375" customWidth="1"/>
    <col min="31" max="31" width="8.4609375" customWidth="1"/>
    <col min="32" max="32" width="9.84375" customWidth="1"/>
    <col min="33" max="33" width="9.84375" bestFit="1" customWidth="1"/>
    <col min="34" max="34" width="9.84375" customWidth="1"/>
    <col min="35" max="36" width="8.4609375" customWidth="1"/>
    <col min="37" max="37" width="7.4609375" customWidth="1"/>
    <col min="38" max="38" width="9.84375" bestFit="1" customWidth="1"/>
    <col min="39" max="39" width="8.4609375" bestFit="1" customWidth="1"/>
    <col min="40" max="40" width="9.84375" bestFit="1" customWidth="1"/>
    <col min="41" max="41" width="8.4609375" bestFit="1" customWidth="1"/>
    <col min="42" max="42" width="8.4609375" customWidth="1"/>
    <col min="43" max="43" width="9.84375" bestFit="1" customWidth="1"/>
    <col min="44" max="44" width="8.4609375" bestFit="1" customWidth="1"/>
    <col min="45" max="45" width="9.84375" bestFit="1" customWidth="1"/>
    <col min="46" max="46" width="8.4609375" bestFit="1" customWidth="1"/>
    <col min="47" max="47" width="8.4609375" customWidth="1"/>
    <col min="48" max="48" width="9.84375" bestFit="1" customWidth="1"/>
    <col min="49" max="49" width="7.4609375" bestFit="1" customWidth="1"/>
    <col min="50" max="50" width="9.84375" bestFit="1" customWidth="1"/>
    <col min="51" max="51" width="11.84375" customWidth="1"/>
    <col min="52" max="52" width="7.69140625" bestFit="1" customWidth="1"/>
    <col min="53" max="53" width="8" bestFit="1" customWidth="1"/>
    <col min="54" max="54" width="9.4609375" bestFit="1" customWidth="1"/>
    <col min="55" max="55" width="7" bestFit="1" customWidth="1"/>
    <col min="56" max="56" width="12.23046875" bestFit="1" customWidth="1"/>
    <col min="58" max="58" width="9.4609375" bestFit="1" customWidth="1"/>
    <col min="59" max="59" width="8" bestFit="1" customWidth="1"/>
    <col min="60" max="60" width="7" bestFit="1" customWidth="1"/>
    <col min="61" max="61" width="9.304687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23046875" bestFit="1" customWidth="1"/>
    <col min="68" max="68" width="11.53515625" bestFit="1" customWidth="1"/>
    <col min="69" max="70" width="8" bestFit="1" customWidth="1"/>
    <col min="71" max="71" width="8.765625" bestFit="1" customWidth="1"/>
    <col min="72" max="72" width="10.4609375" bestFit="1" customWidth="1"/>
    <col min="73" max="73" width="8" bestFit="1" customWidth="1"/>
    <col min="74" max="74" width="6.765625" bestFit="1" customWidth="1"/>
    <col min="75" max="75" width="7" bestFit="1" customWidth="1"/>
    <col min="77" max="77" width="8" bestFit="1" customWidth="1"/>
    <col min="78" max="78" width="7.4609375" bestFit="1" customWidth="1"/>
    <col min="79" max="79" width="9" bestFit="1" customWidth="1"/>
    <col min="80" max="80" width="8" bestFit="1" customWidth="1"/>
    <col min="81" max="81" width="7.3046875" bestFit="1" customWidth="1"/>
    <col min="82" max="82" width="9" bestFit="1" customWidth="1"/>
    <col min="83" max="83" width="11.23046875" bestFit="1" customWidth="1"/>
    <col min="84" max="84" width="10.3046875" bestFit="1" customWidth="1"/>
    <col min="85" max="85" width="14.4609375" bestFit="1" customWidth="1"/>
    <col min="86" max="86" width="9.765625" bestFit="1" customWidth="1"/>
    <col min="87" max="87" width="13.3046875" bestFit="1" customWidth="1"/>
    <col min="88" max="88" width="11.69140625" bestFit="1" customWidth="1"/>
    <col min="89" max="89" width="15.07421875" bestFit="1" customWidth="1"/>
    <col min="90" max="90" width="9.84375" bestFit="1" customWidth="1"/>
    <col min="91" max="91" width="13.23046875" bestFit="1" customWidth="1"/>
    <col min="92" max="92" width="10.765625" bestFit="1" customWidth="1"/>
    <col min="93" max="93" width="10.4609375" bestFit="1" customWidth="1"/>
    <col min="94" max="94" width="8" bestFit="1" customWidth="1"/>
    <col min="95" max="95" width="6" bestFit="1" customWidth="1"/>
    <col min="96" max="96" width="8.3046875" bestFit="1" customWidth="1"/>
    <col min="97" max="97" width="8" bestFit="1" customWidth="1"/>
    <col min="98" max="98" width="8.07421875" bestFit="1" customWidth="1"/>
    <col min="99" max="99" width="9.84375" bestFit="1" customWidth="1"/>
    <col min="100" max="100" width="8" bestFit="1" customWidth="1"/>
    <col min="101" max="101" width="7.765625" bestFit="1" customWidth="1"/>
    <col min="102" max="102" width="6.3046875" bestFit="1" customWidth="1"/>
    <col min="103" max="103" width="8" bestFit="1" customWidth="1"/>
    <col min="104" max="104" width="9.53515625" bestFit="1" customWidth="1"/>
    <col min="105" max="105" width="8" bestFit="1" customWidth="1"/>
    <col min="106" max="106" width="7" bestFit="1" customWidth="1"/>
    <col min="107" max="107" width="8" bestFit="1" customWidth="1"/>
    <col min="108" max="108" width="32.23046875" bestFit="1" customWidth="1"/>
    <col min="109" max="109" width="29.07421875" bestFit="1" customWidth="1"/>
  </cols>
  <sheetData>
    <row r="1" spans="1:5" ht="18" x14ac:dyDescent="0.4">
      <c r="A1" s="67" t="s">
        <v>35</v>
      </c>
      <c r="C1" s="4"/>
      <c r="D1" s="35"/>
    </row>
    <row r="2" spans="1:5" s="38" customFormat="1" x14ac:dyDescent="0.35">
      <c r="A2" s="36" t="s">
        <v>24</v>
      </c>
      <c r="B2" s="37"/>
      <c r="D2" s="39"/>
    </row>
    <row r="3" spans="1:5" ht="27" customHeight="1" thickBot="1" x14ac:dyDescent="0.4">
      <c r="A3" s="48" t="s">
        <v>0</v>
      </c>
      <c r="B3" s="49" t="s">
        <v>33</v>
      </c>
      <c r="C3" s="49" t="s">
        <v>10</v>
      </c>
      <c r="D3" s="49" t="s">
        <v>7</v>
      </c>
      <c r="E3" s="49" t="s">
        <v>34</v>
      </c>
    </row>
    <row r="4" spans="1:5" ht="16" thickTop="1" x14ac:dyDescent="0.35">
      <c r="A4" s="54" t="s">
        <v>29</v>
      </c>
      <c r="B4" s="50" t="s">
        <v>9</v>
      </c>
      <c r="C4" s="54" t="s">
        <v>32</v>
      </c>
      <c r="D4" s="55">
        <v>20623</v>
      </c>
      <c r="E4">
        <v>63997</v>
      </c>
    </row>
    <row r="5" spans="1:5" x14ac:dyDescent="0.35">
      <c r="A5" s="10" t="s">
        <v>19</v>
      </c>
      <c r="B5" s="18" t="s">
        <v>13</v>
      </c>
      <c r="C5" s="18" t="s">
        <v>32</v>
      </c>
      <c r="D5" s="9">
        <v>10148</v>
      </c>
      <c r="E5">
        <v>63998</v>
      </c>
    </row>
    <row r="6" spans="1:5" x14ac:dyDescent="0.35">
      <c r="A6" s="45" t="s">
        <v>6</v>
      </c>
      <c r="B6" s="33" t="s">
        <v>23</v>
      </c>
      <c r="C6" s="33" t="s">
        <v>32</v>
      </c>
      <c r="D6" s="34">
        <v>12219</v>
      </c>
      <c r="E6">
        <v>63999</v>
      </c>
    </row>
    <row r="7" spans="1:5" x14ac:dyDescent="0.35">
      <c r="A7" s="61" t="s">
        <v>26</v>
      </c>
      <c r="B7" s="61"/>
      <c r="C7" s="61"/>
      <c r="D7" s="66">
        <f>SUBTOTAL(109,Table3[Amount])</f>
        <v>42990</v>
      </c>
      <c r="E7" s="61"/>
    </row>
    <row r="8" spans="1:5" ht="15.75" customHeight="1" x14ac:dyDescent="0.35">
      <c r="A8" s="2" t="s">
        <v>3</v>
      </c>
      <c r="B8" s="40"/>
      <c r="D8"/>
    </row>
    <row r="9" spans="1:5" ht="15.75" customHeight="1" x14ac:dyDescent="0.35">
      <c r="A9" s="2" t="s">
        <v>4</v>
      </c>
      <c r="D9"/>
    </row>
    <row r="10" spans="1:5" ht="15.75" customHeight="1" x14ac:dyDescent="0.35">
      <c r="A10" s="3" t="s">
        <v>22</v>
      </c>
      <c r="D10"/>
    </row>
    <row r="11" spans="1:5" x14ac:dyDescent="0.35">
      <c r="D11"/>
    </row>
    <row r="12" spans="1:5" x14ac:dyDescent="0.35">
      <c r="D12"/>
    </row>
    <row r="13" spans="1:5" x14ac:dyDescent="0.35">
      <c r="D13"/>
    </row>
    <row r="14" spans="1:5" x14ac:dyDescent="0.35">
      <c r="D14"/>
    </row>
    <row r="15" spans="1:5" x14ac:dyDescent="0.35">
      <c r="D15"/>
    </row>
    <row r="16" spans="1:5" x14ac:dyDescent="0.35">
      <c r="D16"/>
    </row>
    <row r="17" spans="3:4" x14ac:dyDescent="0.35">
      <c r="C17" s="26"/>
      <c r="D17" s="29"/>
    </row>
    <row r="18" spans="3:4" x14ac:dyDescent="0.35">
      <c r="C18" s="26"/>
      <c r="D18" s="29"/>
    </row>
    <row r="19" spans="3:4" x14ac:dyDescent="0.35">
      <c r="C19" s="16"/>
      <c r="D19" s="30"/>
    </row>
    <row r="20" spans="3:4" x14ac:dyDescent="0.35">
      <c r="D20"/>
    </row>
    <row r="21" spans="3:4" x14ac:dyDescent="0.35">
      <c r="D21"/>
    </row>
    <row r="22" spans="3:4" x14ac:dyDescent="0.35">
      <c r="D22"/>
    </row>
    <row r="23" spans="3:4" x14ac:dyDescent="0.35">
      <c r="D23"/>
    </row>
    <row r="24" spans="3:4" x14ac:dyDescent="0.35">
      <c r="D24"/>
    </row>
    <row r="25" spans="3:4" x14ac:dyDescent="0.35">
      <c r="D25"/>
    </row>
    <row r="26" spans="3:4" x14ac:dyDescent="0.35">
      <c r="D26"/>
    </row>
    <row r="27" spans="3:4" x14ac:dyDescent="0.35">
      <c r="D27"/>
    </row>
    <row r="28" spans="3:4" x14ac:dyDescent="0.35">
      <c r="D28"/>
    </row>
    <row r="29" spans="3:4" x14ac:dyDescent="0.35">
      <c r="D29"/>
    </row>
    <row r="30" spans="3:4" x14ac:dyDescent="0.35">
      <c r="D30"/>
    </row>
    <row r="31" spans="3:4" x14ac:dyDescent="0.35">
      <c r="D31"/>
    </row>
    <row r="32" spans="3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 18-Project SERV-LEA</vt:lpstr>
      <vt:lpstr>FY 18-Project SERV-NonPublic</vt:lpstr>
      <vt:lpstr>FY 18-Project SERV (county)</vt:lpstr>
      <vt:lpstr>'FY 18-Project SERV (county)'!Print_Area</vt:lpstr>
      <vt:lpstr>'FY 18-Project SERV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Project SERV(CA Dept of Education)</dc:title>
  <dc:subject>Project School Emergency to Violence (SERV) first apportionment schedule for fiscal year 2018-19.</dc:subject>
  <dc:creator>Julie Klein Briggs</dc:creator>
  <cp:lastModifiedBy>Taylor Uda</cp:lastModifiedBy>
  <cp:lastPrinted>2019-04-03T22:22:37Z</cp:lastPrinted>
  <dcterms:created xsi:type="dcterms:W3CDTF">2017-11-16T18:18:38Z</dcterms:created>
  <dcterms:modified xsi:type="dcterms:W3CDTF">2023-03-29T17:37:01Z</dcterms:modified>
</cp:coreProperties>
</file>