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4AE1468E-E87C-4DB5-A037-AFE671F2B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, Pt D 3rd - LEA" sheetId="1" r:id="rId1"/>
    <sheet name="2018-19 Title I, Pt D 3rd - Cty" sheetId="2" r:id="rId2"/>
  </sheets>
  <definedNames>
    <definedName name="_xlnm._FilterDatabase" localSheetId="0" hidden="1">'2018-19 Title I, Pt D 3rd - LEA'!$A$5:$K$40</definedName>
    <definedName name="_xlnm.Print_Titles" localSheetId="1">'2018-19 Title I, Pt D 3rd - Cty'!$1:$5</definedName>
    <definedName name="_xlnm.Print_Titles" localSheetId="0">'2018-19 Title I, Pt D 3rd - LEA'!$1:$5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" l="1"/>
</calcChain>
</file>

<file path=xl/sharedStrings.xml><?xml version="1.0" encoding="utf-8"?>
<sst xmlns="http://schemas.openxmlformats.org/spreadsheetml/2006/main" count="405" uniqueCount="215">
  <si>
    <t>County
Name</t>
  </si>
  <si>
    <t>County
Code</t>
  </si>
  <si>
    <t>District
Code</t>
  </si>
  <si>
    <t>School
Code</t>
  </si>
  <si>
    <t>Local Educational Agency</t>
  </si>
  <si>
    <t>0000000</t>
  </si>
  <si>
    <t>Contra Costa</t>
  </si>
  <si>
    <t>07</t>
  </si>
  <si>
    <t>10074</t>
  </si>
  <si>
    <t>1007</t>
  </si>
  <si>
    <t>Contra Costa County Office of Education</t>
  </si>
  <si>
    <t>El Dorado</t>
  </si>
  <si>
    <t>09</t>
  </si>
  <si>
    <t>10090</t>
  </si>
  <si>
    <t>1009</t>
  </si>
  <si>
    <t>El Dorado County Office of Education</t>
  </si>
  <si>
    <t>Humboldt</t>
  </si>
  <si>
    <t>12</t>
  </si>
  <si>
    <t>10124</t>
  </si>
  <si>
    <t>1012</t>
  </si>
  <si>
    <t>Humboldt County Office of Education</t>
  </si>
  <si>
    <t>Kings</t>
  </si>
  <si>
    <t>16</t>
  </si>
  <si>
    <t>10165</t>
  </si>
  <si>
    <t>1016</t>
  </si>
  <si>
    <t>Kings County Office of Education</t>
  </si>
  <si>
    <t>Los Angeles</t>
  </si>
  <si>
    <t>19</t>
  </si>
  <si>
    <t>64733</t>
  </si>
  <si>
    <t>6473</t>
  </si>
  <si>
    <t>Los Angeles Unified</t>
  </si>
  <si>
    <t>Madera</t>
  </si>
  <si>
    <t>20</t>
  </si>
  <si>
    <t>10207</t>
  </si>
  <si>
    <t>1020</t>
  </si>
  <si>
    <t>Madera County Office of Education</t>
  </si>
  <si>
    <t>Mendocino</t>
  </si>
  <si>
    <t>23</t>
  </si>
  <si>
    <t>10231</t>
  </si>
  <si>
    <t>1023</t>
  </si>
  <si>
    <t>Mendocino County Office of Education</t>
  </si>
  <si>
    <t>Merced</t>
  </si>
  <si>
    <t>24</t>
  </si>
  <si>
    <t>10249</t>
  </si>
  <si>
    <t>1024</t>
  </si>
  <si>
    <t>Merced County Office of Education</t>
  </si>
  <si>
    <t>Monterey</t>
  </si>
  <si>
    <t>27</t>
  </si>
  <si>
    <t>10272</t>
  </si>
  <si>
    <t>1027</t>
  </si>
  <si>
    <t>Monterey County Office of Education</t>
  </si>
  <si>
    <t>Napa</t>
  </si>
  <si>
    <t>28</t>
  </si>
  <si>
    <t>10280</t>
  </si>
  <si>
    <t>1028</t>
  </si>
  <si>
    <t>Napa County Office of Education</t>
  </si>
  <si>
    <t>Riverside</t>
  </si>
  <si>
    <t>33</t>
  </si>
  <si>
    <t>10330</t>
  </si>
  <si>
    <t>1033</t>
  </si>
  <si>
    <t>Riverside County Office of Education</t>
  </si>
  <si>
    <t>Sacramento</t>
  </si>
  <si>
    <t>34</t>
  </si>
  <si>
    <t>10348</t>
  </si>
  <si>
    <t>1034</t>
  </si>
  <si>
    <t>Sacramento County Office of Education</t>
  </si>
  <si>
    <t>San Benito</t>
  </si>
  <si>
    <t>35</t>
  </si>
  <si>
    <t>10355</t>
  </si>
  <si>
    <t>1035</t>
  </si>
  <si>
    <t>San Benito County Office of Education</t>
  </si>
  <si>
    <t>Santa Cruz</t>
  </si>
  <si>
    <t>44</t>
  </si>
  <si>
    <t>10447</t>
  </si>
  <si>
    <t>1044</t>
  </si>
  <si>
    <t>Santa Cruz County Office of Education</t>
  </si>
  <si>
    <t>Tulare</t>
  </si>
  <si>
    <t>54</t>
  </si>
  <si>
    <t>10546</t>
  </si>
  <si>
    <t>1054</t>
  </si>
  <si>
    <t>Tulare County Office of Education</t>
  </si>
  <si>
    <t>Ventura</t>
  </si>
  <si>
    <t>56</t>
  </si>
  <si>
    <t>10561</t>
  </si>
  <si>
    <t>1056</t>
  </si>
  <si>
    <t>Ventura County Office of Education</t>
  </si>
  <si>
    <t>Yolo</t>
  </si>
  <si>
    <t>57</t>
  </si>
  <si>
    <t>10579</t>
  </si>
  <si>
    <t>1057</t>
  </si>
  <si>
    <t>Yolo County Office of Education</t>
  </si>
  <si>
    <t>Statewide Total</t>
  </si>
  <si>
    <t>California Department of Education</t>
  </si>
  <si>
    <t>School Fiscal Services Division</t>
  </si>
  <si>
    <t>Vendor
Code</t>
  </si>
  <si>
    <t>FI$Cal
Address
Sequence
ID</t>
  </si>
  <si>
    <t>FI$Cal
Supplier
ID</t>
  </si>
  <si>
    <t>Service
Location
Field</t>
  </si>
  <si>
    <t>0000003786</t>
  </si>
  <si>
    <t>0000011790</t>
  </si>
  <si>
    <t>0000011813</t>
  </si>
  <si>
    <t>0000011818</t>
  </si>
  <si>
    <t>0000044132</t>
  </si>
  <si>
    <t>0000011826</t>
  </si>
  <si>
    <t>0000011830</t>
  </si>
  <si>
    <t>0000011831</t>
  </si>
  <si>
    <t>0000008322</t>
  </si>
  <si>
    <t>0000011834</t>
  </si>
  <si>
    <t>0000011837</t>
  </si>
  <si>
    <t>0000012374</t>
  </si>
  <si>
    <t>0000011838</t>
  </si>
  <si>
    <t>0000011781</t>
  </si>
  <si>
    <t>0000011859</t>
  </si>
  <si>
    <t>0000011863</t>
  </si>
  <si>
    <t>0000011865</t>
  </si>
  <si>
    <t xml:space="preserve">
2018-19
Preliminary
Allocation</t>
  </si>
  <si>
    <t>County
Total</t>
  </si>
  <si>
    <t>Calaveras</t>
  </si>
  <si>
    <t>0000011788</t>
  </si>
  <si>
    <t>05</t>
  </si>
  <si>
    <t>10058</t>
  </si>
  <si>
    <t>1005</t>
  </si>
  <si>
    <t>Calaveras County Office of Education</t>
  </si>
  <si>
    <t>Fresno County Office of Education</t>
  </si>
  <si>
    <t>10</t>
  </si>
  <si>
    <t>10108</t>
  </si>
  <si>
    <t>1010</t>
  </si>
  <si>
    <t>15</t>
  </si>
  <si>
    <t>10157</t>
  </si>
  <si>
    <t>1015</t>
  </si>
  <si>
    <t>Kern County Office of Education</t>
  </si>
  <si>
    <t>Fresno</t>
  </si>
  <si>
    <t>Kern</t>
  </si>
  <si>
    <t>0000006842</t>
  </si>
  <si>
    <t>0000040496</t>
  </si>
  <si>
    <t>Mariposa County Office of Education</t>
  </si>
  <si>
    <t>Nevada County Office of Education</t>
  </si>
  <si>
    <t>San Bernardino County Office of Education</t>
  </si>
  <si>
    <t>San Francisco County Office of Education</t>
  </si>
  <si>
    <t>San Joaquin County Office of Education</t>
  </si>
  <si>
    <t>San Luis Obispo County Office of Education</t>
  </si>
  <si>
    <t>San Mateo County Office of Education</t>
  </si>
  <si>
    <t>Stanislaus County Office of Education</t>
  </si>
  <si>
    <t>22</t>
  </si>
  <si>
    <t>10223</t>
  </si>
  <si>
    <t>29</t>
  </si>
  <si>
    <t>10298</t>
  </si>
  <si>
    <t>36</t>
  </si>
  <si>
    <t>10363</t>
  </si>
  <si>
    <t>38</t>
  </si>
  <si>
    <t>10389</t>
  </si>
  <si>
    <t>39</t>
  </si>
  <si>
    <t>10397</t>
  </si>
  <si>
    <t>40</t>
  </si>
  <si>
    <t>10405</t>
  </si>
  <si>
    <t>41</t>
  </si>
  <si>
    <t>10413</t>
  </si>
  <si>
    <t>50</t>
  </si>
  <si>
    <t>10504</t>
  </si>
  <si>
    <t>1036</t>
  </si>
  <si>
    <t>1038</t>
  </si>
  <si>
    <t>1039</t>
  </si>
  <si>
    <t>1040</t>
  </si>
  <si>
    <t>1041</t>
  </si>
  <si>
    <t>1050</t>
  </si>
  <si>
    <t>0000011869</t>
  </si>
  <si>
    <t>1022</t>
  </si>
  <si>
    <t>Mariposa</t>
  </si>
  <si>
    <t>Nevada</t>
  </si>
  <si>
    <t>0000011835</t>
  </si>
  <si>
    <t>1029</t>
  </si>
  <si>
    <t>San Bernardino</t>
  </si>
  <si>
    <t>San Francisco</t>
  </si>
  <si>
    <t>San Joaquin</t>
  </si>
  <si>
    <t>San Mateo</t>
  </si>
  <si>
    <t>San Luis Obispo</t>
  </si>
  <si>
    <t>Stanislaus</t>
  </si>
  <si>
    <t>0000011839</t>
  </si>
  <si>
    <t>0000011840</t>
  </si>
  <si>
    <t>0000011841</t>
  </si>
  <si>
    <t>0000011842</t>
  </si>
  <si>
    <t>0000011843</t>
  </si>
  <si>
    <t>0000011856</t>
  </si>
  <si>
    <t>County
Treasurer</t>
  </si>
  <si>
    <t>Every Student Succeeds Act</t>
  </si>
  <si>
    <t>Schedule of the Third Apportionment for Title I, Part D, Subpart 2</t>
  </si>
  <si>
    <t>Fiscal Year 2018-19</t>
  </si>
  <si>
    <t>3rd
Apportionment</t>
  </si>
  <si>
    <t>Butte County Office of Education</t>
  </si>
  <si>
    <t>Butte</t>
  </si>
  <si>
    <t>0000011871</t>
  </si>
  <si>
    <t>04</t>
  </si>
  <si>
    <t>10041</t>
  </si>
  <si>
    <t>1004</t>
  </si>
  <si>
    <t>Placer</t>
  </si>
  <si>
    <t>0000012839</t>
  </si>
  <si>
    <t>31</t>
  </si>
  <si>
    <t>10314</t>
  </si>
  <si>
    <t>1031</t>
  </si>
  <si>
    <t>Placer County Office of Education</t>
  </si>
  <si>
    <t>Yuba</t>
  </si>
  <si>
    <t>0000011783</t>
  </si>
  <si>
    <t>58</t>
  </si>
  <si>
    <t>10587</t>
  </si>
  <si>
    <t>1058</t>
  </si>
  <si>
    <t>Yuba County Office of Education</t>
  </si>
  <si>
    <t>Direct
Funded
Charter School
Number</t>
  </si>
  <si>
    <t>N/A</t>
  </si>
  <si>
    <t>County Summary of the Third Apportionment for Title I, Part D, Subpart 2</t>
  </si>
  <si>
    <t>Invoice Number</t>
  </si>
  <si>
    <t>18-14357 02-20-2019</t>
  </si>
  <si>
    <t>February 20, 2019</t>
  </si>
  <si>
    <t>Prevention and Intervention Programs for Children and Youth Who Are Neglected, Delinquent, or At-Risk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</si>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</sst>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5" fillId="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ill="0" applyAlignment="0" applyProtection="0"/>
    <xf numFmtId="0" fontId="11" fillId="0" borderId="5" applyNumberFormat="0" applyFill="0" applyAlignment="0" applyProtection="0"/>
  </cellStyleXfs>
  <cellXfs count="46">
    <xf numFmtId="0" fontId="0" fillId="0" borderId="0" xfId="0"/>
    <xf numFmtId="0" fontId="8" fillId="0" borderId="0" xfId="18" applyFill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/>
    <xf numFmtId="49" fontId="12" fillId="0" borderId="4" xfId="0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6" fontId="10" fillId="0" borderId="0" xfId="0" applyNumberFormat="1" applyFont="1"/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1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9" fillId="0" borderId="6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14" fillId="0" borderId="0" xfId="0" quotePrefix="1" applyNumberFormat="1" applyFont="1"/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6" fontId="16" fillId="0" borderId="0" xfId="0" applyNumberFormat="1" applyFont="1"/>
    <xf numFmtId="0" fontId="10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quotePrefix="1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11" fillId="0" borderId="0" xfId="0" applyFont="1"/>
    <xf numFmtId="0" fontId="9" fillId="0" borderId="0" xfId="0" applyFont="1"/>
    <xf numFmtId="0" fontId="9" fillId="0" borderId="0" xfId="3"/>
    <xf numFmtId="0" fontId="11" fillId="0" borderId="5" xfId="11" applyFill="1" applyBorder="1" applyAlignment="1">
      <alignment horizontal="left"/>
    </xf>
    <xf numFmtId="0" fontId="11" fillId="0" borderId="5" xfId="11" applyBorder="1" applyAlignment="1">
      <alignment horizontal="center"/>
    </xf>
    <xf numFmtId="0" fontId="11" fillId="0" borderId="5" xfId="11" applyBorder="1"/>
    <xf numFmtId="6" fontId="11" fillId="0" borderId="5" xfId="11" applyNumberFormat="1" applyBorder="1" applyAlignment="1"/>
    <xf numFmtId="164" fontId="11" fillId="0" borderId="5" xfId="11" applyNumberFormat="1" applyBorder="1"/>
    <xf numFmtId="0" fontId="17" fillId="0" borderId="0" xfId="1" applyFont="1" applyAlignment="1"/>
    <xf numFmtId="0" fontId="8" fillId="0" borderId="0" xfId="2" applyFont="1"/>
    <xf numFmtId="0" fontId="17" fillId="0" borderId="0" xfId="1" applyFont="1" applyFill="1" applyAlignment="1">
      <alignment horizontal="left" vertical="center"/>
    </xf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27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L37" totalsRowCount="1" headerRowDxfId="26" dataDxfId="24" headerRowBorderDxfId="25" tableBorderDxfId="23" totalsRowBorderDxfId="22" totalsRowCellStyle="Total">
  <autoFilter ref="A5:L3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21" totalsRowCellStyle="Total"/>
    <tableColumn id="13" xr3:uid="{00000000-0010-0000-0000-00000D000000}" name="FI$Cal_x000a_Supplier_x000a_ID" totalsRowDxfId="20" totalsRowCellStyle="Total"/>
    <tableColumn id="12" xr3:uid="{00000000-0010-0000-0000-00000C000000}" name="FI$Cal_x000a_Address_x000a_Sequence_x000a_ID" totalsRowDxfId="19" totalsRowCellStyle="Total"/>
    <tableColumn id="3" xr3:uid="{00000000-0010-0000-0000-000003000000}" name="County_x000a_Code" totalsRowDxfId="18" totalsRowCellStyle="Total"/>
    <tableColumn id="4" xr3:uid="{00000000-0010-0000-0000-000004000000}" name="District_x000a_Code" totalsRowDxfId="17" totalsRowCellStyle="Total"/>
    <tableColumn id="5" xr3:uid="{00000000-0010-0000-0000-000005000000}" name="School_x000a_Code" totalsRowDxfId="16" totalsRowCellStyle="Total"/>
    <tableColumn id="10" xr3:uid="{00000000-0010-0000-0000-00000A000000}" name="Direct_x000a_Funded_x000a_Charter School_x000a_Number" totalsRowDxfId="15" totalsRowCellStyle="Total"/>
    <tableColumn id="6" xr3:uid="{00000000-0010-0000-0000-000006000000}" name="Vendor_x000a_Code" totalsRowDxfId="14" totalsRowCellStyle="Total"/>
    <tableColumn id="14" xr3:uid="{00000000-0010-0000-0000-00000E000000}" name="Service_x000a_Location_x000a_Field" totalsRowDxfId="13" totalsRowCellStyle="Total"/>
    <tableColumn id="7" xr3:uid="{00000000-0010-0000-0000-000007000000}" name="Local Educational Agency" totalsRowCellStyle="Total"/>
    <tableColumn id="9" xr3:uid="{00000000-0010-0000-0000-000009000000}" name="_x000a_2018-19_x000a_Preliminary_x000a_Allocation" totalsRowFunction="sum" totalsRowDxfId="12" totalsRowCellStyle="Total"/>
    <tableColumn id="11" xr3:uid="{00000000-0010-0000-0000-00000B000000}" name="3rd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7" totalsRowCount="1" headerRowDxfId="10" dataDxfId="8" headerRowBorderDxfId="9" tableBorderDxfId="7" totalsRowBorderDxfId="6" totalsRowCellStyle="Total">
  <autoFilter ref="A5:E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Number" dataDxfId="3" totalsRowCellStyle="Total"/>
    <tableColumn id="4" xr3:uid="{00000000-0010-0000-0100-000004000000}" name="County_x000a_Total" totalsRowFunction="sum" dataDxfId="2" totalsRow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zoomScaleNormal="100" workbookViewId="0"/>
  </sheetViews>
  <sheetFormatPr defaultColWidth="9.21875" defaultRowHeight="15" x14ac:dyDescent="0.2"/>
  <cols>
    <col min="1" max="1" width="15" style="9" customWidth="1"/>
    <col min="2" max="2" width="11.6640625" style="9" bestFit="1" customWidth="1"/>
    <col min="3" max="3" width="11.33203125" style="9" customWidth="1"/>
    <col min="4" max="4" width="9.6640625" style="8" customWidth="1"/>
    <col min="5" max="5" width="9.5546875" style="8" customWidth="1"/>
    <col min="6" max="7" width="9.6640625" style="8" customWidth="1"/>
    <col min="8" max="8" width="7.21875" style="8" customWidth="1"/>
    <col min="9" max="9" width="12" style="8" bestFit="1" customWidth="1"/>
    <col min="10" max="10" width="35.6640625" style="12" bestFit="1" customWidth="1"/>
    <col min="11" max="11" width="12.44140625" style="10" customWidth="1"/>
    <col min="12" max="12" width="17.44140625" style="3" bestFit="1" customWidth="1"/>
    <col min="13" max="16384" width="9.21875" style="3"/>
  </cols>
  <sheetData>
    <row r="1" spans="1:12" ht="20.25" x14ac:dyDescent="0.3">
      <c r="A1" s="43" t="s">
        <v>185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2" ht="18" x14ac:dyDescent="0.25">
      <c r="A2" s="44" t="s">
        <v>212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2" ht="18" x14ac:dyDescent="0.25">
      <c r="A3" s="37" t="s">
        <v>184</v>
      </c>
      <c r="B3" s="1"/>
      <c r="C3" s="1"/>
      <c r="D3" s="2"/>
      <c r="E3" s="2"/>
      <c r="F3" s="2"/>
      <c r="G3" s="2"/>
      <c r="H3" s="2"/>
      <c r="I3" s="2"/>
      <c r="J3" s="2"/>
      <c r="K3" s="2"/>
    </row>
    <row r="4" spans="1:12" ht="18" x14ac:dyDescent="0.25">
      <c r="A4" s="35" t="s">
        <v>186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2" ht="79.5" thickBot="1" x14ac:dyDescent="0.3">
      <c r="A5" s="4" t="s">
        <v>0</v>
      </c>
      <c r="B5" s="13" t="s">
        <v>96</v>
      </c>
      <c r="C5" s="13" t="s">
        <v>95</v>
      </c>
      <c r="D5" s="4" t="s">
        <v>1</v>
      </c>
      <c r="E5" s="4" t="s">
        <v>2</v>
      </c>
      <c r="F5" s="4" t="s">
        <v>3</v>
      </c>
      <c r="G5" s="4" t="s">
        <v>206</v>
      </c>
      <c r="H5" s="4" t="s">
        <v>94</v>
      </c>
      <c r="I5" s="13" t="s">
        <v>97</v>
      </c>
      <c r="J5" s="4" t="s">
        <v>4</v>
      </c>
      <c r="K5" s="5" t="s">
        <v>115</v>
      </c>
      <c r="L5" s="13" t="s">
        <v>187</v>
      </c>
    </row>
    <row r="6" spans="1:12" ht="15.75" thickTop="1" x14ac:dyDescent="0.2">
      <c r="A6" s="6" t="s">
        <v>189</v>
      </c>
      <c r="B6" s="15" t="s">
        <v>190</v>
      </c>
      <c r="C6" s="15">
        <v>5</v>
      </c>
      <c r="D6" s="8" t="s">
        <v>191</v>
      </c>
      <c r="E6" s="8" t="s">
        <v>192</v>
      </c>
      <c r="F6" s="8" t="s">
        <v>5</v>
      </c>
      <c r="G6" s="8" t="s">
        <v>207</v>
      </c>
      <c r="H6" s="9" t="s">
        <v>193</v>
      </c>
      <c r="I6" s="9" t="s">
        <v>192</v>
      </c>
      <c r="J6" s="3" t="s">
        <v>188</v>
      </c>
      <c r="K6" s="10">
        <v>82136</v>
      </c>
      <c r="L6" s="10">
        <v>39367</v>
      </c>
    </row>
    <row r="7" spans="1:12" x14ac:dyDescent="0.2">
      <c r="A7" s="6" t="s">
        <v>117</v>
      </c>
      <c r="B7" s="14" t="s">
        <v>118</v>
      </c>
      <c r="C7" s="14">
        <v>1</v>
      </c>
      <c r="D7" s="8" t="s">
        <v>119</v>
      </c>
      <c r="E7" s="8" t="s">
        <v>120</v>
      </c>
      <c r="F7" s="8" t="s">
        <v>5</v>
      </c>
      <c r="G7" s="8" t="s">
        <v>207</v>
      </c>
      <c r="H7" s="9" t="s">
        <v>121</v>
      </c>
      <c r="I7" s="9" t="s">
        <v>120</v>
      </c>
      <c r="J7" s="3" t="s">
        <v>122</v>
      </c>
      <c r="K7" s="10">
        <v>45042</v>
      </c>
      <c r="L7" s="10">
        <v>10842</v>
      </c>
    </row>
    <row r="8" spans="1:12" x14ac:dyDescent="0.2">
      <c r="A8" s="6" t="s">
        <v>6</v>
      </c>
      <c r="B8" s="15" t="s">
        <v>98</v>
      </c>
      <c r="C8" s="15">
        <v>9</v>
      </c>
      <c r="D8" s="8" t="s">
        <v>7</v>
      </c>
      <c r="E8" s="8" t="s">
        <v>8</v>
      </c>
      <c r="F8" s="8" t="s">
        <v>5</v>
      </c>
      <c r="G8" s="8" t="s">
        <v>207</v>
      </c>
      <c r="H8" s="9" t="s">
        <v>9</v>
      </c>
      <c r="I8" s="9" t="s">
        <v>8</v>
      </c>
      <c r="J8" s="3" t="s">
        <v>10</v>
      </c>
      <c r="K8" s="10">
        <v>445123</v>
      </c>
      <c r="L8" s="10">
        <v>117385</v>
      </c>
    </row>
    <row r="9" spans="1:12" x14ac:dyDescent="0.2">
      <c r="A9" s="6" t="s">
        <v>11</v>
      </c>
      <c r="B9" s="15" t="s">
        <v>99</v>
      </c>
      <c r="C9" s="15">
        <v>1</v>
      </c>
      <c r="D9" s="8" t="s">
        <v>12</v>
      </c>
      <c r="E9" s="8" t="s">
        <v>13</v>
      </c>
      <c r="F9" s="8" t="s">
        <v>5</v>
      </c>
      <c r="G9" s="8" t="s">
        <v>207</v>
      </c>
      <c r="H9" s="9" t="s">
        <v>14</v>
      </c>
      <c r="I9" s="9" t="s">
        <v>13</v>
      </c>
      <c r="J9" s="3" t="s">
        <v>15</v>
      </c>
      <c r="K9" s="10">
        <v>561703</v>
      </c>
      <c r="L9" s="10">
        <v>70343</v>
      </c>
    </row>
    <row r="10" spans="1:12" x14ac:dyDescent="0.2">
      <c r="A10" s="24" t="s">
        <v>131</v>
      </c>
      <c r="B10" s="15" t="s">
        <v>133</v>
      </c>
      <c r="C10" s="15">
        <v>10</v>
      </c>
      <c r="D10" s="25" t="s">
        <v>124</v>
      </c>
      <c r="E10" s="25" t="s">
        <v>125</v>
      </c>
      <c r="F10" s="25" t="s">
        <v>5</v>
      </c>
      <c r="G10" s="8" t="s">
        <v>207</v>
      </c>
      <c r="H10" s="9" t="s">
        <v>126</v>
      </c>
      <c r="I10" s="26" t="s">
        <v>125</v>
      </c>
      <c r="J10" s="27" t="s">
        <v>123</v>
      </c>
      <c r="K10" s="28">
        <v>853153</v>
      </c>
      <c r="L10" s="10">
        <v>441986</v>
      </c>
    </row>
    <row r="11" spans="1:12" x14ac:dyDescent="0.2">
      <c r="A11" s="6" t="s">
        <v>16</v>
      </c>
      <c r="B11" s="15" t="s">
        <v>100</v>
      </c>
      <c r="C11" s="15">
        <v>1</v>
      </c>
      <c r="D11" s="8" t="s">
        <v>17</v>
      </c>
      <c r="E11" s="8" t="s">
        <v>18</v>
      </c>
      <c r="F11" s="8" t="s">
        <v>5</v>
      </c>
      <c r="G11" s="8" t="s">
        <v>207</v>
      </c>
      <c r="H11" s="9" t="s">
        <v>19</v>
      </c>
      <c r="I11" s="9" t="s">
        <v>18</v>
      </c>
      <c r="J11" s="3" t="s">
        <v>20</v>
      </c>
      <c r="K11" s="10">
        <v>52991</v>
      </c>
      <c r="L11" s="10">
        <v>7054</v>
      </c>
    </row>
    <row r="12" spans="1:12" x14ac:dyDescent="0.2">
      <c r="A12" s="24" t="s">
        <v>132</v>
      </c>
      <c r="B12" s="15" t="s">
        <v>134</v>
      </c>
      <c r="C12" s="15">
        <v>2</v>
      </c>
      <c r="D12" s="25" t="s">
        <v>127</v>
      </c>
      <c r="E12" s="25" t="s">
        <v>128</v>
      </c>
      <c r="F12" s="25" t="s">
        <v>5</v>
      </c>
      <c r="G12" s="8" t="s">
        <v>207</v>
      </c>
      <c r="H12" s="29" t="s">
        <v>129</v>
      </c>
      <c r="I12" s="26" t="s">
        <v>128</v>
      </c>
      <c r="J12" s="27" t="s">
        <v>130</v>
      </c>
      <c r="K12" s="28">
        <v>829307</v>
      </c>
      <c r="L12" s="10">
        <v>146125</v>
      </c>
    </row>
    <row r="13" spans="1:12" x14ac:dyDescent="0.2">
      <c r="A13" s="6" t="s">
        <v>21</v>
      </c>
      <c r="B13" s="15" t="s">
        <v>101</v>
      </c>
      <c r="C13" s="15">
        <v>1</v>
      </c>
      <c r="D13" s="8" t="s">
        <v>22</v>
      </c>
      <c r="E13" s="8" t="s">
        <v>23</v>
      </c>
      <c r="F13" s="8" t="s">
        <v>5</v>
      </c>
      <c r="G13" s="8" t="s">
        <v>207</v>
      </c>
      <c r="H13" s="9" t="s">
        <v>24</v>
      </c>
      <c r="I13" s="9" t="s">
        <v>23</v>
      </c>
      <c r="J13" s="3" t="s">
        <v>25</v>
      </c>
      <c r="K13" s="10">
        <v>204015</v>
      </c>
      <c r="L13" s="10">
        <v>59950</v>
      </c>
    </row>
    <row r="14" spans="1:12" x14ac:dyDescent="0.2">
      <c r="A14" s="6" t="s">
        <v>26</v>
      </c>
      <c r="B14" s="15" t="s">
        <v>102</v>
      </c>
      <c r="C14" s="15">
        <v>1</v>
      </c>
      <c r="D14" s="8" t="s">
        <v>27</v>
      </c>
      <c r="E14" s="8" t="s">
        <v>28</v>
      </c>
      <c r="F14" s="8" t="s">
        <v>5</v>
      </c>
      <c r="G14" s="8" t="s">
        <v>207</v>
      </c>
      <c r="H14" s="9" t="s">
        <v>29</v>
      </c>
      <c r="I14" s="9" t="s">
        <v>28</v>
      </c>
      <c r="J14" s="3" t="s">
        <v>30</v>
      </c>
      <c r="K14" s="10">
        <v>975032</v>
      </c>
      <c r="L14" s="10">
        <v>19356</v>
      </c>
    </row>
    <row r="15" spans="1:12" x14ac:dyDescent="0.2">
      <c r="A15" s="6" t="s">
        <v>31</v>
      </c>
      <c r="B15" s="15" t="s">
        <v>103</v>
      </c>
      <c r="C15" s="15">
        <v>1</v>
      </c>
      <c r="D15" s="8" t="s">
        <v>32</v>
      </c>
      <c r="E15" s="8" t="s">
        <v>33</v>
      </c>
      <c r="F15" s="8" t="s">
        <v>5</v>
      </c>
      <c r="G15" s="8" t="s">
        <v>207</v>
      </c>
      <c r="H15" s="9" t="s">
        <v>34</v>
      </c>
      <c r="I15" s="9" t="s">
        <v>33</v>
      </c>
      <c r="J15" s="3" t="s">
        <v>35</v>
      </c>
      <c r="K15" s="10">
        <v>325894</v>
      </c>
      <c r="L15" s="10">
        <v>109204</v>
      </c>
    </row>
    <row r="16" spans="1:12" x14ac:dyDescent="0.2">
      <c r="A16" s="24" t="s">
        <v>167</v>
      </c>
      <c r="B16" s="15" t="s">
        <v>165</v>
      </c>
      <c r="C16" s="15">
        <v>1</v>
      </c>
      <c r="D16" s="25" t="s">
        <v>143</v>
      </c>
      <c r="E16" s="25" t="s">
        <v>144</v>
      </c>
      <c r="F16" s="25" t="s">
        <v>5</v>
      </c>
      <c r="G16" s="8" t="s">
        <v>207</v>
      </c>
      <c r="H16" s="9" t="s">
        <v>166</v>
      </c>
      <c r="I16" s="26" t="s">
        <v>144</v>
      </c>
      <c r="J16" s="27" t="s">
        <v>135</v>
      </c>
      <c r="K16" s="28">
        <v>34444</v>
      </c>
      <c r="L16" s="10">
        <v>9087</v>
      </c>
    </row>
    <row r="17" spans="1:12" x14ac:dyDescent="0.2">
      <c r="A17" s="6" t="s">
        <v>36</v>
      </c>
      <c r="B17" s="15" t="s">
        <v>104</v>
      </c>
      <c r="C17" s="15">
        <v>1</v>
      </c>
      <c r="D17" s="8" t="s">
        <v>37</v>
      </c>
      <c r="E17" s="8" t="s">
        <v>38</v>
      </c>
      <c r="F17" s="8" t="s">
        <v>5</v>
      </c>
      <c r="G17" s="8" t="s">
        <v>207</v>
      </c>
      <c r="H17" s="9" t="s">
        <v>39</v>
      </c>
      <c r="I17" s="9" t="s">
        <v>38</v>
      </c>
      <c r="J17" s="3" t="s">
        <v>40</v>
      </c>
      <c r="K17" s="10">
        <v>55640</v>
      </c>
      <c r="L17" s="10">
        <v>6665</v>
      </c>
    </row>
    <row r="18" spans="1:12" x14ac:dyDescent="0.2">
      <c r="A18" s="6" t="s">
        <v>41</v>
      </c>
      <c r="B18" s="15" t="s">
        <v>105</v>
      </c>
      <c r="C18" s="15">
        <v>1</v>
      </c>
      <c r="D18" s="8" t="s">
        <v>42</v>
      </c>
      <c r="E18" s="8" t="s">
        <v>43</v>
      </c>
      <c r="F18" s="8" t="s">
        <v>5</v>
      </c>
      <c r="G18" s="8" t="s">
        <v>207</v>
      </c>
      <c r="H18" s="9" t="s">
        <v>44</v>
      </c>
      <c r="I18" s="9" t="s">
        <v>43</v>
      </c>
      <c r="J18" s="3" t="s">
        <v>45</v>
      </c>
      <c r="K18" s="10">
        <v>177519</v>
      </c>
      <c r="L18" s="10">
        <v>10014</v>
      </c>
    </row>
    <row r="19" spans="1:12" x14ac:dyDescent="0.2">
      <c r="A19" s="6" t="s">
        <v>46</v>
      </c>
      <c r="B19" s="15" t="s">
        <v>106</v>
      </c>
      <c r="C19" s="15">
        <v>2</v>
      </c>
      <c r="D19" s="8" t="s">
        <v>47</v>
      </c>
      <c r="E19" s="8" t="s">
        <v>48</v>
      </c>
      <c r="F19" s="8" t="s">
        <v>5</v>
      </c>
      <c r="G19" s="8" t="s">
        <v>207</v>
      </c>
      <c r="H19" s="9" t="s">
        <v>49</v>
      </c>
      <c r="I19" s="9" t="s">
        <v>48</v>
      </c>
      <c r="J19" s="3" t="s">
        <v>50</v>
      </c>
      <c r="K19" s="10">
        <v>458371</v>
      </c>
      <c r="L19" s="10">
        <v>114593</v>
      </c>
    </row>
    <row r="20" spans="1:12" x14ac:dyDescent="0.2">
      <c r="A20" s="6" t="s">
        <v>51</v>
      </c>
      <c r="B20" s="15" t="s">
        <v>107</v>
      </c>
      <c r="C20" s="15">
        <v>1</v>
      </c>
      <c r="D20" s="8" t="s">
        <v>52</v>
      </c>
      <c r="E20" s="8" t="s">
        <v>53</v>
      </c>
      <c r="F20" s="8" t="s">
        <v>5</v>
      </c>
      <c r="G20" s="8" t="s">
        <v>207</v>
      </c>
      <c r="H20" s="9" t="s">
        <v>54</v>
      </c>
      <c r="I20" s="9" t="s">
        <v>53</v>
      </c>
      <c r="J20" s="3" t="s">
        <v>55</v>
      </c>
      <c r="K20" s="10">
        <v>79486</v>
      </c>
      <c r="L20" s="10">
        <v>3453</v>
      </c>
    </row>
    <row r="21" spans="1:12" x14ac:dyDescent="0.2">
      <c r="A21" s="24" t="s">
        <v>168</v>
      </c>
      <c r="B21" s="30" t="s">
        <v>169</v>
      </c>
      <c r="C21" s="30">
        <v>1</v>
      </c>
      <c r="D21" s="25" t="s">
        <v>145</v>
      </c>
      <c r="E21" s="25" t="s">
        <v>146</v>
      </c>
      <c r="F21" s="25" t="s">
        <v>5</v>
      </c>
      <c r="G21" s="8" t="s">
        <v>207</v>
      </c>
      <c r="H21" s="9" t="s">
        <v>170</v>
      </c>
      <c r="I21" s="26" t="s">
        <v>146</v>
      </c>
      <c r="J21" s="27" t="s">
        <v>136</v>
      </c>
      <c r="K21" s="28">
        <v>50341</v>
      </c>
      <c r="L21" s="10">
        <v>9461</v>
      </c>
    </row>
    <row r="22" spans="1:12" x14ac:dyDescent="0.2">
      <c r="A22" s="24" t="s">
        <v>194</v>
      </c>
      <c r="B22" s="30" t="s">
        <v>195</v>
      </c>
      <c r="C22" s="30">
        <v>4</v>
      </c>
      <c r="D22" s="25" t="s">
        <v>196</v>
      </c>
      <c r="E22" s="25" t="s">
        <v>197</v>
      </c>
      <c r="F22" s="25" t="s">
        <v>5</v>
      </c>
      <c r="G22" s="8" t="s">
        <v>207</v>
      </c>
      <c r="H22" s="9" t="s">
        <v>198</v>
      </c>
      <c r="I22" s="26" t="s">
        <v>197</v>
      </c>
      <c r="J22" s="27" t="s">
        <v>199</v>
      </c>
      <c r="K22" s="28">
        <v>50341</v>
      </c>
      <c r="L22" s="10">
        <v>20391</v>
      </c>
    </row>
    <row r="23" spans="1:12" x14ac:dyDescent="0.2">
      <c r="A23" s="6" t="s">
        <v>56</v>
      </c>
      <c r="B23" s="15" t="s">
        <v>108</v>
      </c>
      <c r="C23" s="15">
        <v>11</v>
      </c>
      <c r="D23" s="8" t="s">
        <v>57</v>
      </c>
      <c r="E23" s="8" t="s">
        <v>58</v>
      </c>
      <c r="F23" s="8" t="s">
        <v>5</v>
      </c>
      <c r="G23" s="8" t="s">
        <v>207</v>
      </c>
      <c r="H23" s="9" t="s">
        <v>59</v>
      </c>
      <c r="I23" s="9" t="s">
        <v>58</v>
      </c>
      <c r="J23" s="3" t="s">
        <v>60</v>
      </c>
      <c r="K23" s="10">
        <v>495465</v>
      </c>
      <c r="L23" s="10">
        <v>8098</v>
      </c>
    </row>
    <row r="24" spans="1:12" x14ac:dyDescent="0.2">
      <c r="A24" s="6" t="s">
        <v>61</v>
      </c>
      <c r="B24" s="15" t="s">
        <v>109</v>
      </c>
      <c r="C24" s="15">
        <v>1</v>
      </c>
      <c r="D24" s="8" t="s">
        <v>62</v>
      </c>
      <c r="E24" s="8" t="s">
        <v>63</v>
      </c>
      <c r="F24" s="8" t="s">
        <v>5</v>
      </c>
      <c r="G24" s="8" t="s">
        <v>207</v>
      </c>
      <c r="H24" s="9" t="s">
        <v>64</v>
      </c>
      <c r="I24" s="9" t="s">
        <v>63</v>
      </c>
      <c r="J24" s="3" t="s">
        <v>65</v>
      </c>
      <c r="K24" s="10">
        <v>296749</v>
      </c>
      <c r="L24" s="10">
        <v>48111</v>
      </c>
    </row>
    <row r="25" spans="1:12" x14ac:dyDescent="0.2">
      <c r="A25" s="6" t="s">
        <v>66</v>
      </c>
      <c r="B25" s="15" t="s">
        <v>110</v>
      </c>
      <c r="C25" s="15">
        <v>1</v>
      </c>
      <c r="D25" s="8" t="s">
        <v>67</v>
      </c>
      <c r="E25" s="8" t="s">
        <v>68</v>
      </c>
      <c r="F25" s="8" t="s">
        <v>5</v>
      </c>
      <c r="G25" s="8" t="s">
        <v>207</v>
      </c>
      <c r="H25" s="9" t="s">
        <v>69</v>
      </c>
      <c r="I25" s="9" t="s">
        <v>68</v>
      </c>
      <c r="J25" s="3" t="s">
        <v>70</v>
      </c>
      <c r="K25" s="10">
        <v>37094</v>
      </c>
      <c r="L25" s="10">
        <v>18058</v>
      </c>
    </row>
    <row r="26" spans="1:12" x14ac:dyDescent="0.2">
      <c r="A26" s="24" t="s">
        <v>171</v>
      </c>
      <c r="B26" s="30" t="s">
        <v>177</v>
      </c>
      <c r="C26" s="30">
        <v>4</v>
      </c>
      <c r="D26" s="25" t="s">
        <v>147</v>
      </c>
      <c r="E26" s="25" t="s">
        <v>148</v>
      </c>
      <c r="F26" s="25" t="s">
        <v>5</v>
      </c>
      <c r="G26" s="8" t="s">
        <v>207</v>
      </c>
      <c r="H26" s="9" t="s">
        <v>159</v>
      </c>
      <c r="I26" s="26" t="s">
        <v>148</v>
      </c>
      <c r="J26" s="27" t="s">
        <v>137</v>
      </c>
      <c r="K26" s="28">
        <v>1017425</v>
      </c>
      <c r="L26" s="10">
        <v>291015</v>
      </c>
    </row>
    <row r="27" spans="1:12" x14ac:dyDescent="0.2">
      <c r="A27" s="24" t="s">
        <v>172</v>
      </c>
      <c r="B27" s="30" t="s">
        <v>178</v>
      </c>
      <c r="C27" s="30">
        <v>1</v>
      </c>
      <c r="D27" s="25" t="s">
        <v>149</v>
      </c>
      <c r="E27" s="25" t="s">
        <v>150</v>
      </c>
      <c r="F27" s="25" t="s">
        <v>5</v>
      </c>
      <c r="G27" s="8" t="s">
        <v>207</v>
      </c>
      <c r="H27" s="9" t="s">
        <v>160</v>
      </c>
      <c r="I27" s="26" t="s">
        <v>150</v>
      </c>
      <c r="J27" s="27" t="s">
        <v>138</v>
      </c>
      <c r="K27" s="28">
        <v>283501</v>
      </c>
      <c r="L27" s="10">
        <v>73567</v>
      </c>
    </row>
    <row r="28" spans="1:12" x14ac:dyDescent="0.2">
      <c r="A28" s="24" t="s">
        <v>173</v>
      </c>
      <c r="B28" s="30" t="s">
        <v>179</v>
      </c>
      <c r="C28" s="30">
        <v>1</v>
      </c>
      <c r="D28" s="25" t="s">
        <v>151</v>
      </c>
      <c r="E28" s="25" t="s">
        <v>152</v>
      </c>
      <c r="F28" s="25" t="s">
        <v>5</v>
      </c>
      <c r="G28" s="8" t="s">
        <v>207</v>
      </c>
      <c r="H28" s="9" t="s">
        <v>161</v>
      </c>
      <c r="I28" s="26" t="s">
        <v>152</v>
      </c>
      <c r="J28" s="27" t="s">
        <v>139</v>
      </c>
      <c r="K28" s="28">
        <v>712728</v>
      </c>
      <c r="L28" s="10">
        <v>105534</v>
      </c>
    </row>
    <row r="29" spans="1:12" x14ac:dyDescent="0.2">
      <c r="A29" s="24" t="s">
        <v>175</v>
      </c>
      <c r="B29" s="30" t="s">
        <v>180</v>
      </c>
      <c r="C29" s="30">
        <v>1</v>
      </c>
      <c r="D29" s="25" t="s">
        <v>153</v>
      </c>
      <c r="E29" s="25" t="s">
        <v>154</v>
      </c>
      <c r="F29" s="25" t="s">
        <v>5</v>
      </c>
      <c r="G29" s="8" t="s">
        <v>207</v>
      </c>
      <c r="H29" s="9" t="s">
        <v>162</v>
      </c>
      <c r="I29" s="26" t="s">
        <v>154</v>
      </c>
      <c r="J29" s="27" t="s">
        <v>140</v>
      </c>
      <c r="K29" s="28">
        <v>177519</v>
      </c>
      <c r="L29" s="10">
        <v>21986</v>
      </c>
    </row>
    <row r="30" spans="1:12" x14ac:dyDescent="0.2">
      <c r="A30" s="24" t="s">
        <v>174</v>
      </c>
      <c r="B30" s="30" t="s">
        <v>181</v>
      </c>
      <c r="C30" s="30">
        <v>1</v>
      </c>
      <c r="D30" s="25" t="s">
        <v>155</v>
      </c>
      <c r="E30" s="25" t="s">
        <v>156</v>
      </c>
      <c r="F30" s="25" t="s">
        <v>5</v>
      </c>
      <c r="G30" s="8" t="s">
        <v>207</v>
      </c>
      <c r="H30" s="9" t="s">
        <v>163</v>
      </c>
      <c r="I30" s="26" t="s">
        <v>156</v>
      </c>
      <c r="J30" s="27" t="s">
        <v>141</v>
      </c>
      <c r="K30" s="28">
        <v>262305</v>
      </c>
      <c r="L30" s="10">
        <v>97975</v>
      </c>
    </row>
    <row r="31" spans="1:12" x14ac:dyDescent="0.2">
      <c r="A31" s="6" t="s">
        <v>71</v>
      </c>
      <c r="B31" s="15" t="s">
        <v>111</v>
      </c>
      <c r="C31" s="15">
        <v>1</v>
      </c>
      <c r="D31" s="8" t="s">
        <v>72</v>
      </c>
      <c r="E31" s="8" t="s">
        <v>73</v>
      </c>
      <c r="F31" s="8" t="s">
        <v>5</v>
      </c>
      <c r="G31" s="8" t="s">
        <v>207</v>
      </c>
      <c r="H31" s="9" t="s">
        <v>74</v>
      </c>
      <c r="I31" s="9" t="s">
        <v>73</v>
      </c>
      <c r="J31" s="3" t="s">
        <v>75</v>
      </c>
      <c r="K31" s="10">
        <v>129828</v>
      </c>
      <c r="L31" s="10">
        <v>7608</v>
      </c>
    </row>
    <row r="32" spans="1:12" x14ac:dyDescent="0.2">
      <c r="A32" s="24" t="s">
        <v>176</v>
      </c>
      <c r="B32" s="30" t="s">
        <v>182</v>
      </c>
      <c r="C32" s="30">
        <v>3</v>
      </c>
      <c r="D32" s="25" t="s">
        <v>157</v>
      </c>
      <c r="E32" s="25" t="s">
        <v>158</v>
      </c>
      <c r="F32" s="25" t="s">
        <v>5</v>
      </c>
      <c r="G32" s="8" t="s">
        <v>207</v>
      </c>
      <c r="H32" s="29" t="s">
        <v>164</v>
      </c>
      <c r="I32" s="26" t="s">
        <v>158</v>
      </c>
      <c r="J32" s="27" t="s">
        <v>142</v>
      </c>
      <c r="K32" s="28">
        <v>286151</v>
      </c>
      <c r="L32" s="10">
        <v>73989</v>
      </c>
    </row>
    <row r="33" spans="1:12" x14ac:dyDescent="0.2">
      <c r="A33" s="6" t="s">
        <v>76</v>
      </c>
      <c r="B33" s="15" t="s">
        <v>112</v>
      </c>
      <c r="C33" s="15">
        <v>6</v>
      </c>
      <c r="D33" s="8" t="s">
        <v>77</v>
      </c>
      <c r="E33" s="8" t="s">
        <v>78</v>
      </c>
      <c r="F33" s="8" t="s">
        <v>5</v>
      </c>
      <c r="G33" s="8" t="s">
        <v>207</v>
      </c>
      <c r="H33" s="9" t="s">
        <v>79</v>
      </c>
      <c r="I33" s="9" t="s">
        <v>78</v>
      </c>
      <c r="J33" s="3" t="s">
        <v>80</v>
      </c>
      <c r="K33" s="10">
        <v>606746</v>
      </c>
      <c r="L33" s="10">
        <v>99282</v>
      </c>
    </row>
    <row r="34" spans="1:12" x14ac:dyDescent="0.2">
      <c r="A34" s="6" t="s">
        <v>81</v>
      </c>
      <c r="B34" s="15" t="s">
        <v>113</v>
      </c>
      <c r="C34" s="15">
        <v>1</v>
      </c>
      <c r="D34" s="8" t="s">
        <v>82</v>
      </c>
      <c r="E34" s="8" t="s">
        <v>83</v>
      </c>
      <c r="F34" s="8" t="s">
        <v>5</v>
      </c>
      <c r="G34" s="8" t="s">
        <v>207</v>
      </c>
      <c r="H34" s="9" t="s">
        <v>84</v>
      </c>
      <c r="I34" s="9" t="s">
        <v>83</v>
      </c>
      <c r="J34" s="3" t="s">
        <v>85</v>
      </c>
      <c r="K34" s="10">
        <v>532558</v>
      </c>
      <c r="L34" s="10">
        <v>2595</v>
      </c>
    </row>
    <row r="35" spans="1:12" x14ac:dyDescent="0.2">
      <c r="A35" s="6" t="s">
        <v>86</v>
      </c>
      <c r="B35" s="15" t="s">
        <v>114</v>
      </c>
      <c r="C35" s="15">
        <v>1</v>
      </c>
      <c r="D35" s="8" t="s">
        <v>87</v>
      </c>
      <c r="E35" s="8" t="s">
        <v>88</v>
      </c>
      <c r="F35" s="8" t="s">
        <v>5</v>
      </c>
      <c r="G35" s="8" t="s">
        <v>207</v>
      </c>
      <c r="H35" s="9" t="s">
        <v>89</v>
      </c>
      <c r="I35" s="9" t="s">
        <v>88</v>
      </c>
      <c r="J35" s="3" t="s">
        <v>90</v>
      </c>
      <c r="K35" s="10">
        <v>143075</v>
      </c>
      <c r="L35" s="10">
        <v>36525</v>
      </c>
    </row>
    <row r="36" spans="1:12" x14ac:dyDescent="0.2">
      <c r="A36" s="6" t="s">
        <v>200</v>
      </c>
      <c r="B36" s="15" t="s">
        <v>201</v>
      </c>
      <c r="C36" s="15">
        <v>2</v>
      </c>
      <c r="D36" s="8" t="s">
        <v>202</v>
      </c>
      <c r="E36" s="8" t="s">
        <v>203</v>
      </c>
      <c r="F36" s="8" t="s">
        <v>5</v>
      </c>
      <c r="G36" s="8" t="s">
        <v>207</v>
      </c>
      <c r="H36" s="9" t="s">
        <v>204</v>
      </c>
      <c r="I36" s="9" t="s">
        <v>203</v>
      </c>
      <c r="J36" s="3" t="s">
        <v>205</v>
      </c>
      <c r="K36" s="10">
        <v>129828</v>
      </c>
      <c r="L36" s="10">
        <v>41334</v>
      </c>
    </row>
    <row r="37" spans="1:12" s="36" customFormat="1" ht="15.75" x14ac:dyDescent="0.25">
      <c r="A37" s="38" t="s">
        <v>91</v>
      </c>
      <c r="B37" s="38"/>
      <c r="C37" s="38"/>
      <c r="D37" s="39"/>
      <c r="E37" s="39"/>
      <c r="F37" s="39"/>
      <c r="G37" s="39"/>
      <c r="H37" s="39"/>
      <c r="I37" s="39"/>
      <c r="J37" s="40"/>
      <c r="K37" s="41">
        <v>10391510</v>
      </c>
      <c r="L37" s="41">
        <v>2120953</v>
      </c>
    </row>
    <row r="38" spans="1:12" x14ac:dyDescent="0.2">
      <c r="A38" s="11" t="s">
        <v>92</v>
      </c>
      <c r="B38" s="11"/>
      <c r="C38" s="11"/>
    </row>
    <row r="39" spans="1:12" x14ac:dyDescent="0.2">
      <c r="A39" s="11" t="s">
        <v>93</v>
      </c>
      <c r="B39" s="11"/>
      <c r="C39" s="11"/>
    </row>
    <row r="40" spans="1:12" x14ac:dyDescent="0.2">
      <c r="A40" s="7" t="s">
        <v>211</v>
      </c>
      <c r="B40" s="7"/>
      <c r="C40" s="7"/>
    </row>
  </sheetData>
  <pageMargins left="0.7" right="0.7" top="0.75" bottom="0.75" header="0.3" footer="0.3"/>
  <pageSetup scale="59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zoomScaleNormal="100" workbookViewId="0"/>
  </sheetViews>
  <sheetFormatPr defaultColWidth="8.88671875" defaultRowHeight="15" x14ac:dyDescent="0.2"/>
  <cols>
    <col min="1" max="1" width="14.109375" style="21" customWidth="1"/>
    <col min="2" max="2" width="18.109375" style="19" customWidth="1"/>
    <col min="3" max="3" width="25.33203125" style="19" customWidth="1"/>
    <col min="4" max="4" width="13.33203125" style="20" customWidth="1"/>
    <col min="5" max="5" width="9.5546875" style="19" customWidth="1"/>
    <col min="6" max="16384" width="8.88671875" style="19"/>
  </cols>
  <sheetData>
    <row r="1" spans="1:5" ht="20.25" x14ac:dyDescent="0.2">
      <c r="A1" s="45" t="s">
        <v>208</v>
      </c>
      <c r="B1" s="33"/>
      <c r="C1" s="33"/>
      <c r="D1" s="34"/>
    </row>
    <row r="2" spans="1:5" ht="18" x14ac:dyDescent="0.25">
      <c r="A2" s="44" t="s">
        <v>214</v>
      </c>
      <c r="B2" s="33"/>
      <c r="C2" s="33"/>
      <c r="D2" s="34"/>
    </row>
    <row r="3" spans="1:5" ht="15.75" x14ac:dyDescent="0.25">
      <c r="A3" s="37" t="s">
        <v>184</v>
      </c>
      <c r="B3" s="33"/>
      <c r="C3" s="33"/>
      <c r="D3" s="34"/>
    </row>
    <row r="4" spans="1:5" ht="15.75" x14ac:dyDescent="0.25">
      <c r="A4" s="35" t="s">
        <v>186</v>
      </c>
      <c r="B4" s="33"/>
      <c r="C4" s="33"/>
      <c r="D4" s="34"/>
    </row>
    <row r="5" spans="1:5" s="18" customFormat="1" ht="31.5" x14ac:dyDescent="0.25">
      <c r="A5" s="16" t="s">
        <v>1</v>
      </c>
      <c r="B5" s="16" t="s">
        <v>183</v>
      </c>
      <c r="C5" s="16" t="s">
        <v>209</v>
      </c>
      <c r="D5" s="17" t="s">
        <v>116</v>
      </c>
      <c r="E5" s="16" t="s">
        <v>213</v>
      </c>
    </row>
    <row r="6" spans="1:5" x14ac:dyDescent="0.2">
      <c r="A6" s="31" t="s">
        <v>191</v>
      </c>
      <c r="B6" s="19" t="s">
        <v>189</v>
      </c>
      <c r="C6" s="32" t="s">
        <v>210</v>
      </c>
      <c r="D6" s="20">
        <v>39367</v>
      </c>
      <c r="E6" s="19">
        <v>55102</v>
      </c>
    </row>
    <row r="7" spans="1:5" x14ac:dyDescent="0.2">
      <c r="A7" s="21" t="s">
        <v>119</v>
      </c>
      <c r="B7" s="19" t="s">
        <v>117</v>
      </c>
      <c r="C7" s="32" t="s">
        <v>210</v>
      </c>
      <c r="D7" s="20">
        <v>10842</v>
      </c>
      <c r="E7" s="19">
        <v>55103</v>
      </c>
    </row>
    <row r="8" spans="1:5" x14ac:dyDescent="0.2">
      <c r="A8" s="21" t="s">
        <v>7</v>
      </c>
      <c r="B8" s="19" t="s">
        <v>6</v>
      </c>
      <c r="C8" s="32" t="s">
        <v>210</v>
      </c>
      <c r="D8" s="20">
        <v>117385</v>
      </c>
      <c r="E8" s="19">
        <v>55104</v>
      </c>
    </row>
    <row r="9" spans="1:5" x14ac:dyDescent="0.2">
      <c r="A9" s="21" t="s">
        <v>12</v>
      </c>
      <c r="B9" s="19" t="s">
        <v>11</v>
      </c>
      <c r="C9" s="32" t="s">
        <v>210</v>
      </c>
      <c r="D9" s="20">
        <v>70343</v>
      </c>
      <c r="E9" s="19">
        <v>55105</v>
      </c>
    </row>
    <row r="10" spans="1:5" x14ac:dyDescent="0.2">
      <c r="A10" s="21" t="s">
        <v>124</v>
      </c>
      <c r="B10" s="19" t="s">
        <v>131</v>
      </c>
      <c r="C10" s="32" t="s">
        <v>210</v>
      </c>
      <c r="D10" s="20">
        <v>441986</v>
      </c>
      <c r="E10" s="19">
        <v>55106</v>
      </c>
    </row>
    <row r="11" spans="1:5" x14ac:dyDescent="0.2">
      <c r="A11" s="21" t="s">
        <v>17</v>
      </c>
      <c r="B11" s="19" t="s">
        <v>16</v>
      </c>
      <c r="C11" s="32" t="s">
        <v>210</v>
      </c>
      <c r="D11" s="20">
        <v>7054</v>
      </c>
      <c r="E11" s="19">
        <v>55107</v>
      </c>
    </row>
    <row r="12" spans="1:5" x14ac:dyDescent="0.2">
      <c r="A12" s="21" t="s">
        <v>127</v>
      </c>
      <c r="B12" s="19" t="s">
        <v>132</v>
      </c>
      <c r="C12" s="32" t="s">
        <v>210</v>
      </c>
      <c r="D12" s="20">
        <v>146125</v>
      </c>
      <c r="E12" s="19">
        <v>55108</v>
      </c>
    </row>
    <row r="13" spans="1:5" x14ac:dyDescent="0.2">
      <c r="A13" s="21" t="s">
        <v>22</v>
      </c>
      <c r="B13" s="19" t="s">
        <v>21</v>
      </c>
      <c r="C13" s="32" t="s">
        <v>210</v>
      </c>
      <c r="D13" s="20">
        <v>59950</v>
      </c>
      <c r="E13" s="19">
        <v>55109</v>
      </c>
    </row>
    <row r="14" spans="1:5" x14ac:dyDescent="0.2">
      <c r="A14" s="21" t="s">
        <v>27</v>
      </c>
      <c r="B14" s="19" t="s">
        <v>26</v>
      </c>
      <c r="C14" s="32" t="s">
        <v>210</v>
      </c>
      <c r="D14" s="20">
        <v>19356</v>
      </c>
      <c r="E14" s="19">
        <v>55110</v>
      </c>
    </row>
    <row r="15" spans="1:5" x14ac:dyDescent="0.2">
      <c r="A15" s="21" t="s">
        <v>32</v>
      </c>
      <c r="B15" s="19" t="s">
        <v>31</v>
      </c>
      <c r="C15" s="32" t="s">
        <v>210</v>
      </c>
      <c r="D15" s="20">
        <v>109204</v>
      </c>
      <c r="E15" s="19">
        <v>55111</v>
      </c>
    </row>
    <row r="16" spans="1:5" x14ac:dyDescent="0.2">
      <c r="A16" s="21" t="s">
        <v>143</v>
      </c>
      <c r="B16" s="19" t="s">
        <v>167</v>
      </c>
      <c r="C16" s="32" t="s">
        <v>210</v>
      </c>
      <c r="D16" s="20">
        <v>9087</v>
      </c>
      <c r="E16" s="19">
        <v>55112</v>
      </c>
    </row>
    <row r="17" spans="1:5" x14ac:dyDescent="0.2">
      <c r="A17" s="21" t="s">
        <v>37</v>
      </c>
      <c r="B17" s="19" t="s">
        <v>36</v>
      </c>
      <c r="C17" s="32" t="s">
        <v>210</v>
      </c>
      <c r="D17" s="20">
        <v>6665</v>
      </c>
      <c r="E17" s="19">
        <v>55113</v>
      </c>
    </row>
    <row r="18" spans="1:5" x14ac:dyDescent="0.2">
      <c r="A18" s="21" t="s">
        <v>42</v>
      </c>
      <c r="B18" s="19" t="s">
        <v>41</v>
      </c>
      <c r="C18" s="32" t="s">
        <v>210</v>
      </c>
      <c r="D18" s="20">
        <v>10014</v>
      </c>
      <c r="E18" s="19">
        <v>55114</v>
      </c>
    </row>
    <row r="19" spans="1:5" x14ac:dyDescent="0.2">
      <c r="A19" s="21" t="s">
        <v>47</v>
      </c>
      <c r="B19" s="19" t="s">
        <v>46</v>
      </c>
      <c r="C19" s="32" t="s">
        <v>210</v>
      </c>
      <c r="D19" s="20">
        <v>114593</v>
      </c>
      <c r="E19" s="19">
        <v>55115</v>
      </c>
    </row>
    <row r="20" spans="1:5" x14ac:dyDescent="0.2">
      <c r="A20" s="21" t="s">
        <v>52</v>
      </c>
      <c r="B20" s="19" t="s">
        <v>51</v>
      </c>
      <c r="C20" s="32" t="s">
        <v>210</v>
      </c>
      <c r="D20" s="20">
        <v>3453</v>
      </c>
      <c r="E20" s="19">
        <v>55116</v>
      </c>
    </row>
    <row r="21" spans="1:5" x14ac:dyDescent="0.2">
      <c r="A21" s="21" t="s">
        <v>145</v>
      </c>
      <c r="B21" s="19" t="s">
        <v>168</v>
      </c>
      <c r="C21" s="32" t="s">
        <v>210</v>
      </c>
      <c r="D21" s="20">
        <v>9461</v>
      </c>
      <c r="E21" s="19">
        <v>55117</v>
      </c>
    </row>
    <row r="22" spans="1:5" x14ac:dyDescent="0.2">
      <c r="A22" s="21" t="s">
        <v>196</v>
      </c>
      <c r="B22" s="19" t="s">
        <v>194</v>
      </c>
      <c r="C22" s="32" t="s">
        <v>210</v>
      </c>
      <c r="D22" s="20">
        <v>20391</v>
      </c>
      <c r="E22" s="19">
        <v>55118</v>
      </c>
    </row>
    <row r="23" spans="1:5" x14ac:dyDescent="0.2">
      <c r="A23" s="21" t="s">
        <v>57</v>
      </c>
      <c r="B23" s="19" t="s">
        <v>56</v>
      </c>
      <c r="C23" s="32" t="s">
        <v>210</v>
      </c>
      <c r="D23" s="20">
        <v>8098</v>
      </c>
      <c r="E23" s="19">
        <v>55119</v>
      </c>
    </row>
    <row r="24" spans="1:5" x14ac:dyDescent="0.2">
      <c r="A24" s="21" t="s">
        <v>62</v>
      </c>
      <c r="B24" s="19" t="s">
        <v>61</v>
      </c>
      <c r="C24" s="32" t="s">
        <v>210</v>
      </c>
      <c r="D24" s="20">
        <v>48111</v>
      </c>
      <c r="E24" s="19">
        <v>55120</v>
      </c>
    </row>
    <row r="25" spans="1:5" x14ac:dyDescent="0.2">
      <c r="A25" s="21" t="s">
        <v>67</v>
      </c>
      <c r="B25" s="19" t="s">
        <v>66</v>
      </c>
      <c r="C25" s="32" t="s">
        <v>210</v>
      </c>
      <c r="D25" s="20">
        <v>18058</v>
      </c>
      <c r="E25" s="19">
        <v>55121</v>
      </c>
    </row>
    <row r="26" spans="1:5" x14ac:dyDescent="0.2">
      <c r="A26" s="21" t="s">
        <v>147</v>
      </c>
      <c r="B26" s="19" t="s">
        <v>171</v>
      </c>
      <c r="C26" s="32" t="s">
        <v>210</v>
      </c>
      <c r="D26" s="20">
        <v>291015</v>
      </c>
      <c r="E26" s="19">
        <v>55122</v>
      </c>
    </row>
    <row r="27" spans="1:5" x14ac:dyDescent="0.2">
      <c r="A27" s="21" t="s">
        <v>149</v>
      </c>
      <c r="B27" s="19" t="s">
        <v>172</v>
      </c>
      <c r="C27" s="32" t="s">
        <v>210</v>
      </c>
      <c r="D27" s="20">
        <v>73567</v>
      </c>
      <c r="E27" s="19">
        <v>55123</v>
      </c>
    </row>
    <row r="28" spans="1:5" x14ac:dyDescent="0.2">
      <c r="A28" s="21" t="s">
        <v>151</v>
      </c>
      <c r="B28" s="19" t="s">
        <v>173</v>
      </c>
      <c r="C28" s="32" t="s">
        <v>210</v>
      </c>
      <c r="D28" s="20">
        <v>105534</v>
      </c>
      <c r="E28" s="19">
        <v>55124</v>
      </c>
    </row>
    <row r="29" spans="1:5" x14ac:dyDescent="0.2">
      <c r="A29" s="21" t="s">
        <v>153</v>
      </c>
      <c r="B29" s="19" t="s">
        <v>175</v>
      </c>
      <c r="C29" s="32" t="s">
        <v>210</v>
      </c>
      <c r="D29" s="20">
        <v>21986</v>
      </c>
      <c r="E29" s="19">
        <v>55125</v>
      </c>
    </row>
    <row r="30" spans="1:5" x14ac:dyDescent="0.2">
      <c r="A30" s="21" t="s">
        <v>155</v>
      </c>
      <c r="B30" s="19" t="s">
        <v>174</v>
      </c>
      <c r="C30" s="32" t="s">
        <v>210</v>
      </c>
      <c r="D30" s="20">
        <v>97975</v>
      </c>
      <c r="E30" s="19">
        <v>55126</v>
      </c>
    </row>
    <row r="31" spans="1:5" x14ac:dyDescent="0.2">
      <c r="A31" s="21" t="s">
        <v>72</v>
      </c>
      <c r="B31" s="19" t="s">
        <v>71</v>
      </c>
      <c r="C31" s="32" t="s">
        <v>210</v>
      </c>
      <c r="D31" s="20">
        <v>7608</v>
      </c>
      <c r="E31" s="19">
        <v>55127</v>
      </c>
    </row>
    <row r="32" spans="1:5" x14ac:dyDescent="0.2">
      <c r="A32" s="21" t="s">
        <v>157</v>
      </c>
      <c r="B32" s="19" t="s">
        <v>176</v>
      </c>
      <c r="C32" s="32" t="s">
        <v>210</v>
      </c>
      <c r="D32" s="20">
        <v>73989</v>
      </c>
      <c r="E32" s="19">
        <v>55128</v>
      </c>
    </row>
    <row r="33" spans="1:5" x14ac:dyDescent="0.2">
      <c r="A33" s="21" t="s">
        <v>77</v>
      </c>
      <c r="B33" s="19" t="s">
        <v>76</v>
      </c>
      <c r="C33" s="32" t="s">
        <v>210</v>
      </c>
      <c r="D33" s="20">
        <v>99282</v>
      </c>
      <c r="E33" s="19">
        <v>55129</v>
      </c>
    </row>
    <row r="34" spans="1:5" x14ac:dyDescent="0.2">
      <c r="A34" s="31" t="s">
        <v>82</v>
      </c>
      <c r="B34" s="19" t="s">
        <v>81</v>
      </c>
      <c r="C34" s="32" t="s">
        <v>210</v>
      </c>
      <c r="D34" s="20">
        <v>2595</v>
      </c>
      <c r="E34" s="19">
        <v>55130</v>
      </c>
    </row>
    <row r="35" spans="1:5" x14ac:dyDescent="0.2">
      <c r="A35" s="31" t="s">
        <v>87</v>
      </c>
      <c r="B35" s="19" t="s">
        <v>86</v>
      </c>
      <c r="C35" s="32" t="s">
        <v>210</v>
      </c>
      <c r="D35" s="20">
        <v>36525</v>
      </c>
      <c r="E35" s="19">
        <v>55131</v>
      </c>
    </row>
    <row r="36" spans="1:5" x14ac:dyDescent="0.2">
      <c r="A36" s="21" t="s">
        <v>202</v>
      </c>
      <c r="B36" s="19" t="s">
        <v>200</v>
      </c>
      <c r="C36" s="32" t="s">
        <v>210</v>
      </c>
      <c r="D36" s="20">
        <v>41334</v>
      </c>
      <c r="E36" s="19">
        <v>55132</v>
      </c>
    </row>
    <row r="37" spans="1:5" ht="15.75" x14ac:dyDescent="0.25">
      <c r="A37" s="39" t="s">
        <v>91</v>
      </c>
      <c r="B37" s="40"/>
      <c r="C37" s="40"/>
      <c r="D37" s="42">
        <f>SUBTOTAL(109,Table7[County
Total])</f>
        <v>2120953</v>
      </c>
      <c r="E37" s="40"/>
    </row>
    <row r="38" spans="1:5" x14ac:dyDescent="0.2">
      <c r="A38" s="22" t="s">
        <v>92</v>
      </c>
    </row>
    <row r="39" spans="1:5" x14ac:dyDescent="0.2">
      <c r="A39" s="22" t="s">
        <v>93</v>
      </c>
    </row>
    <row r="40" spans="1:5" x14ac:dyDescent="0.2">
      <c r="A40" s="23" t="s">
        <v>211</v>
      </c>
    </row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I, Pt D 3rd - LEA</vt:lpstr>
      <vt:lpstr>2018-19 Title I, Pt D 3rd - Cty</vt:lpstr>
      <vt:lpstr>'2018-19 Title I, Pt D 3rd - Cty'!Print_Titles</vt:lpstr>
      <vt:lpstr>'2018-19 Title I, Pt D 3rd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Title I, Part D (CA Dept of Education)</dc:title>
  <dc:subject>Title I, Part D, Subpart 2 program third apportionment schedule for fiscal year 2018-19. </dc:subject>
  <dc:creator/>
  <cp:lastModifiedBy/>
  <dcterms:created xsi:type="dcterms:W3CDTF">2023-12-18T17:51:37Z</dcterms:created>
  <dcterms:modified xsi:type="dcterms:W3CDTF">2023-12-18T17:51:47Z</dcterms:modified>
</cp:coreProperties>
</file>