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6665" windowHeight="9450" activeTab="0"/>
  </bookViews>
  <sheets>
    <sheet name="pymtschedadvancerecert2008" sheetId="1" r:id="rId1"/>
  </sheets>
  <definedNames>
    <definedName name="_xlnm.Print_Titles" localSheetId="0">'pymtschedadvancerecert2008'!$1:$2</definedName>
  </definedNames>
  <calcPr fullCalcOnLoad="1"/>
</workbook>
</file>

<file path=xl/sharedStrings.xml><?xml version="1.0" encoding="utf-8"?>
<sst xmlns="http://schemas.openxmlformats.org/spreadsheetml/2006/main" count="133" uniqueCount="133">
  <si>
    <t>County Code</t>
  </si>
  <si>
    <t>County Name</t>
  </si>
  <si>
    <t>Total Advance Amount</t>
  </si>
  <si>
    <t>July</t>
  </si>
  <si>
    <t>August</t>
  </si>
  <si>
    <t>September</t>
  </si>
  <si>
    <t>October</t>
  </si>
  <si>
    <t>November</t>
  </si>
  <si>
    <t>December</t>
  </si>
  <si>
    <t>January</t>
  </si>
  <si>
    <t>Total Advance Paid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</si>
  <si>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</si>
  <si>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</si>
  <si>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</si>
  <si>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</si>
  <si>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</si>
  <si>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</si>
  <si>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</si>
  <si>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</si>
  <si>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</si>
  <si>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</si>
  <si>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</si>
  <si>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</si>
  <si>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</si>
  <si>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</si>
  <si>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</si>
  <si>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</si>
  <si>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</si>
  <si>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</si>
  <si>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</si>
  <si>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</si>
  <si>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</si>
  <si>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</si>
  <si>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</si>
  <si>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</si>
  <si>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</si>
  <si>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</si>
  <si>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</si>
  <si>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</si>
  <si>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</si>
  <si>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</si>
  <si>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</si>
  <si>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</si>
  <si>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</si>
  <si>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</si>
  <si>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</si>
  <si>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</si>
  <si>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</si>
  <si>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</si>
  <si>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</si>
  <si>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</si>
  <si>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</si>
  <si>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</si>
  <si>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</si>
  <si>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</si>
  <si>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</si>
  <si>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</si>
  <si>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</si>
  <si>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</si>
  <si>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</si>
  <si>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</si>
  <si>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</si>
  <si>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</si>
  <si>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</si>
  <si>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</si>
  <si>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</si>
  <si>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</si>
  <si>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</si>
  <si>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</si>
  <si>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</si>
  <si>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</si>
  <si>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</si>
  <si>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</si>
  <si>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</si>
  <si>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</si>
  <si>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</si>
  <si>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</si>
  <si>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</si>
  <si>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</si>
  <si>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</si>
  <si>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</si>
  <si>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</si>
  <si>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</si>
  <si>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</si>
  <si>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</si>
  <si>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</si>
  <si>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</si>
  <si>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</si>
  <si>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</si>
  <si>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</si>
  <si>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</si>
  <si>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</si>
  <si>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</si>
  <si>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</si>
  <si>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</si>
  <si>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</si>
  <si>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</si>
  <si>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</si>
  <si>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</si>
  <si>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</si>
  <si>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</si>
  <si>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</si>
  <si>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</si>
  <si>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</si>
  <si>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</si>
  <si>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</si>
  <si>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</si>
  <si>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</si>
  <si>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</si>
  <si>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</si>
  <si>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</si>
  <si>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</si>
  <si>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</si>
  <si>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</si>
  <si>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</si>
  <si>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</si>
  <si>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</si>
  <si>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</si>
  <si>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</si>
  <si>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</si>
  <si>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</si>
  <si>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</si>
  <si>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</si>
  <si>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</si>
  <si>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</si>
  <si>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</si>
  <si>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</si>
  <si>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Prepared by:</t>
  </si>
  <si>
    <t>California Department of Education</t>
  </si>
  <si>
    <t>School Fiscal Services Division</t>
  </si>
  <si>
    <t>October 16, 2008</t>
  </si>
  <si>
    <t>STATE TOTALS:</t>
  </si>
  <si>
    <r>
      <t>CALIFORNIA DEPARTMENT OF EDUCATION
Recertification of the 2008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09 Advance Apportionment 
MONTHLY PAYMENT SCHEDULE SUMMARY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</si>
</sst>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33" borderId="10" xfId="57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/>
      <protection/>
    </xf>
    <xf numFmtId="0" fontId="23" fillId="0" borderId="10" xfId="55" applyFont="1" applyFill="1" applyBorder="1" applyAlignment="1">
      <alignment/>
      <protection/>
    </xf>
    <xf numFmtId="38" fontId="23" fillId="0" borderId="10" xfId="56" applyNumberFormat="1" applyFont="1" applyFill="1" applyBorder="1" applyAlignment="1">
      <alignment/>
      <protection/>
    </xf>
    <xf numFmtId="0" fontId="23" fillId="0" borderId="11" xfId="55" applyFont="1" applyFill="1" applyBorder="1" applyAlignment="1">
      <alignment/>
      <protection/>
    </xf>
    <xf numFmtId="38" fontId="23" fillId="0" borderId="11" xfId="56" applyNumberFormat="1" applyFont="1" applyFill="1" applyBorder="1" applyAlignment="1">
      <alignment/>
      <protection/>
    </xf>
    <xf numFmtId="0" fontId="22" fillId="0" borderId="12" xfId="0" applyFont="1" applyBorder="1" applyAlignment="1">
      <alignment/>
    </xf>
    <xf numFmtId="0" fontId="20" fillId="0" borderId="13" xfId="0" applyFont="1" applyBorder="1" applyAlignment="1">
      <alignment/>
    </xf>
    <xf numFmtId="42" fontId="20" fillId="0" borderId="13" xfId="0" applyNumberFormat="1" applyFont="1" applyBorder="1" applyAlignment="1">
      <alignment/>
    </xf>
    <xf numFmtId="0" fontId="23" fillId="0" borderId="0" xfId="56" applyFont="1" applyFill="1" applyBorder="1" applyAlignment="1">
      <alignment/>
      <protection/>
    </xf>
    <xf numFmtId="49" fontId="22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7109375" style="3" bestFit="1" customWidth="1"/>
    <col min="3" max="3" width="20.140625" style="3" bestFit="1" customWidth="1"/>
    <col min="4" max="4" width="16.8515625" style="3" bestFit="1" customWidth="1"/>
    <col min="5" max="10" width="18.8515625" style="3" bestFit="1" customWidth="1"/>
    <col min="11" max="11" width="20.140625" style="3" bestFit="1" customWidth="1"/>
    <col min="12" max="16384" width="9.140625" style="3" customWidth="1"/>
  </cols>
  <sheetData>
    <row r="1" spans="1:11" ht="48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20.25" customHeight="1">
      <c r="A3" s="5" t="s">
        <v>11</v>
      </c>
      <c r="B3" s="6" t="s">
        <v>12</v>
      </c>
      <c r="C3" s="7">
        <v>920159303</v>
      </c>
      <c r="D3" s="7">
        <v>7285369</v>
      </c>
      <c r="E3" s="7">
        <v>97138261</v>
      </c>
      <c r="F3" s="7">
        <v>106042601</v>
      </c>
      <c r="G3" s="7">
        <v>102393441</v>
      </c>
      <c r="H3" s="7">
        <v>73612079</v>
      </c>
      <c r="I3" s="7">
        <v>73612079</v>
      </c>
      <c r="J3" s="7">
        <v>73612079</v>
      </c>
      <c r="K3" s="7">
        <v>533695909</v>
      </c>
    </row>
    <row r="4" spans="1:11" ht="20.25" customHeight="1">
      <c r="A4" s="5" t="s">
        <v>13</v>
      </c>
      <c r="B4" s="6" t="s">
        <v>14</v>
      </c>
      <c r="C4" s="7">
        <v>983603</v>
      </c>
      <c r="D4" s="7">
        <v>14175</v>
      </c>
      <c r="E4" s="7">
        <v>100193</v>
      </c>
      <c r="F4" s="7">
        <v>108717</v>
      </c>
      <c r="G4" s="7">
        <v>172143</v>
      </c>
      <c r="H4" s="7">
        <v>59980</v>
      </c>
      <c r="I4" s="7">
        <v>59980</v>
      </c>
      <c r="J4" s="7">
        <v>74011</v>
      </c>
      <c r="K4" s="7">
        <v>589199</v>
      </c>
    </row>
    <row r="5" spans="1:11" ht="20.25" customHeight="1">
      <c r="A5" s="5" t="s">
        <v>15</v>
      </c>
      <c r="B5" s="6" t="s">
        <v>16</v>
      </c>
      <c r="C5" s="7">
        <v>8814427</v>
      </c>
      <c r="D5" s="7">
        <v>765330</v>
      </c>
      <c r="E5" s="7">
        <v>928791</v>
      </c>
      <c r="F5" s="7">
        <v>944990</v>
      </c>
      <c r="G5" s="7">
        <v>1605050</v>
      </c>
      <c r="H5" s="7">
        <v>321383</v>
      </c>
      <c r="I5" s="7">
        <v>321383</v>
      </c>
      <c r="J5" s="7">
        <v>609212</v>
      </c>
      <c r="K5" s="7">
        <v>5496139</v>
      </c>
    </row>
    <row r="6" spans="1:11" ht="20.25" customHeight="1">
      <c r="A6" s="5" t="s">
        <v>17</v>
      </c>
      <c r="B6" s="6" t="s">
        <v>18</v>
      </c>
      <c r="C6" s="7">
        <v>170966647</v>
      </c>
      <c r="D6" s="7">
        <v>5332547</v>
      </c>
      <c r="E6" s="7">
        <v>20810578</v>
      </c>
      <c r="F6" s="7">
        <v>22344437</v>
      </c>
      <c r="G6" s="7">
        <v>16390338</v>
      </c>
      <c r="H6" s="7">
        <v>11600642</v>
      </c>
      <c r="I6" s="7">
        <v>11600642</v>
      </c>
      <c r="J6" s="7">
        <v>13158159</v>
      </c>
      <c r="K6" s="7">
        <v>101237343</v>
      </c>
    </row>
    <row r="7" spans="1:11" ht="20.25" customHeight="1">
      <c r="A7" s="5" t="s">
        <v>19</v>
      </c>
      <c r="B7" s="6" t="s">
        <v>20</v>
      </c>
      <c r="C7" s="7">
        <v>11379086</v>
      </c>
      <c r="D7" s="7">
        <v>647574</v>
      </c>
      <c r="E7" s="7">
        <v>880730</v>
      </c>
      <c r="F7" s="7">
        <v>903835</v>
      </c>
      <c r="G7" s="7">
        <v>2515877</v>
      </c>
      <c r="H7" s="7">
        <v>578288</v>
      </c>
      <c r="I7" s="7">
        <v>578288</v>
      </c>
      <c r="J7" s="7">
        <v>827317</v>
      </c>
      <c r="K7" s="7">
        <v>6931909</v>
      </c>
    </row>
    <row r="8" spans="1:11" ht="20.25" customHeight="1">
      <c r="A8" s="5" t="s">
        <v>21</v>
      </c>
      <c r="B8" s="6" t="s">
        <v>22</v>
      </c>
      <c r="C8" s="7">
        <v>22473134</v>
      </c>
      <c r="D8" s="7">
        <v>2917665</v>
      </c>
      <c r="E8" s="7">
        <v>3254703</v>
      </c>
      <c r="F8" s="7">
        <v>3288104</v>
      </c>
      <c r="G8" s="7">
        <v>2747952</v>
      </c>
      <c r="H8" s="7">
        <v>392450</v>
      </c>
      <c r="I8" s="7">
        <v>392450</v>
      </c>
      <c r="J8" s="7">
        <v>1446501</v>
      </c>
      <c r="K8" s="7">
        <v>14439825</v>
      </c>
    </row>
    <row r="9" spans="1:11" ht="20.25" customHeight="1">
      <c r="A9" s="5" t="s">
        <v>23</v>
      </c>
      <c r="B9" s="6" t="s">
        <v>24</v>
      </c>
      <c r="C9" s="7">
        <v>533209761</v>
      </c>
      <c r="D9" s="7">
        <v>4114630</v>
      </c>
      <c r="E9" s="7">
        <v>54861688</v>
      </c>
      <c r="F9" s="7">
        <v>59890676</v>
      </c>
      <c r="G9" s="7">
        <v>62424322</v>
      </c>
      <c r="H9" s="7">
        <v>42656781</v>
      </c>
      <c r="I9" s="7">
        <v>42656781</v>
      </c>
      <c r="J9" s="7">
        <v>42656781</v>
      </c>
      <c r="K9" s="7">
        <v>309261659</v>
      </c>
    </row>
    <row r="10" spans="1:11" ht="20.25" customHeight="1">
      <c r="A10" s="5" t="s">
        <v>25</v>
      </c>
      <c r="B10" s="6" t="s">
        <v>26</v>
      </c>
      <c r="C10" s="7">
        <v>21968749</v>
      </c>
      <c r="D10" s="7">
        <v>2394898</v>
      </c>
      <c r="E10" s="7">
        <v>3286135</v>
      </c>
      <c r="F10" s="7">
        <v>3374456</v>
      </c>
      <c r="G10" s="7">
        <v>2108460</v>
      </c>
      <c r="H10" s="7">
        <v>620708</v>
      </c>
      <c r="I10" s="7">
        <v>620708</v>
      </c>
      <c r="J10" s="7">
        <v>1473302</v>
      </c>
      <c r="K10" s="7">
        <v>13878667</v>
      </c>
    </row>
    <row r="11" spans="1:11" ht="20.25" customHeight="1">
      <c r="A11" s="5" t="s">
        <v>27</v>
      </c>
      <c r="B11" s="6" t="s">
        <v>28</v>
      </c>
      <c r="C11" s="7">
        <v>101627996</v>
      </c>
      <c r="D11" s="7">
        <v>2138926</v>
      </c>
      <c r="E11" s="7">
        <v>11038309</v>
      </c>
      <c r="F11" s="7">
        <v>11920233</v>
      </c>
      <c r="G11" s="7">
        <v>12538737</v>
      </c>
      <c r="H11" s="7">
        <v>7181784</v>
      </c>
      <c r="I11" s="7">
        <v>7181784</v>
      </c>
      <c r="J11" s="7">
        <v>7893126</v>
      </c>
      <c r="K11" s="7">
        <v>59892899</v>
      </c>
    </row>
    <row r="12" spans="1:11" ht="20.25" customHeight="1">
      <c r="A12" s="5" t="s">
        <v>29</v>
      </c>
      <c r="B12" s="6" t="s">
        <v>30</v>
      </c>
      <c r="C12" s="7">
        <v>1018214780</v>
      </c>
      <c r="D12" s="7">
        <v>16635890</v>
      </c>
      <c r="E12" s="7">
        <v>118052414</v>
      </c>
      <c r="F12" s="7">
        <v>128100873</v>
      </c>
      <c r="G12" s="7">
        <v>97079185</v>
      </c>
      <c r="H12" s="7">
        <v>77260240</v>
      </c>
      <c r="I12" s="7">
        <v>77260240</v>
      </c>
      <c r="J12" s="7">
        <v>80407948</v>
      </c>
      <c r="K12" s="7">
        <v>594796790</v>
      </c>
    </row>
    <row r="13" spans="1:11" ht="20.25" customHeight="1">
      <c r="A13" s="5" t="s">
        <v>31</v>
      </c>
      <c r="B13" s="6" t="s">
        <v>32</v>
      </c>
      <c r="C13" s="7">
        <v>30864661</v>
      </c>
      <c r="D13" s="7">
        <v>1635143</v>
      </c>
      <c r="E13" s="7">
        <v>3631271</v>
      </c>
      <c r="F13" s="7">
        <v>3829085</v>
      </c>
      <c r="G13" s="7">
        <v>3850771</v>
      </c>
      <c r="H13" s="7">
        <v>1714621</v>
      </c>
      <c r="I13" s="7">
        <v>1714621</v>
      </c>
      <c r="J13" s="7">
        <v>2280534</v>
      </c>
      <c r="K13" s="7">
        <v>18656046</v>
      </c>
    </row>
    <row r="14" spans="1:11" ht="20.25" customHeight="1">
      <c r="A14" s="5" t="s">
        <v>33</v>
      </c>
      <c r="B14" s="6" t="s">
        <v>34</v>
      </c>
      <c r="C14" s="7">
        <v>93813747</v>
      </c>
      <c r="D14" s="7">
        <v>6127348</v>
      </c>
      <c r="E14" s="7">
        <v>11180134</v>
      </c>
      <c r="F14" s="7">
        <v>11667649</v>
      </c>
      <c r="G14" s="7">
        <v>12630074</v>
      </c>
      <c r="H14" s="7">
        <v>4592743</v>
      </c>
      <c r="I14" s="7">
        <v>4592743</v>
      </c>
      <c r="J14" s="7">
        <v>6777011</v>
      </c>
      <c r="K14" s="7">
        <v>57567702</v>
      </c>
    </row>
    <row r="15" spans="1:11" ht="20.25" customHeight="1">
      <c r="A15" s="5" t="s">
        <v>35</v>
      </c>
      <c r="B15" s="6" t="s">
        <v>36</v>
      </c>
      <c r="C15" s="7">
        <v>197345149</v>
      </c>
      <c r="D15" s="7">
        <v>1819031</v>
      </c>
      <c r="E15" s="7">
        <v>23083685</v>
      </c>
      <c r="F15" s="7">
        <v>25190992</v>
      </c>
      <c r="G15" s="7">
        <v>17152303</v>
      </c>
      <c r="H15" s="7">
        <v>15741870</v>
      </c>
      <c r="I15" s="7">
        <v>15741870</v>
      </c>
      <c r="J15" s="7">
        <v>15776177</v>
      </c>
      <c r="K15" s="7">
        <v>114505928</v>
      </c>
    </row>
    <row r="16" spans="1:11" ht="20.25" customHeight="1">
      <c r="A16" s="5" t="s">
        <v>37</v>
      </c>
      <c r="B16" s="6" t="s">
        <v>38</v>
      </c>
      <c r="C16" s="7">
        <v>8649533</v>
      </c>
      <c r="D16" s="7">
        <v>598007</v>
      </c>
      <c r="E16" s="7">
        <v>695461</v>
      </c>
      <c r="F16" s="7">
        <v>705119</v>
      </c>
      <c r="G16" s="7">
        <v>1954170</v>
      </c>
      <c r="H16" s="7">
        <v>380604</v>
      </c>
      <c r="I16" s="7">
        <v>380604</v>
      </c>
      <c r="J16" s="7">
        <v>614124</v>
      </c>
      <c r="K16" s="7">
        <v>5328089</v>
      </c>
    </row>
    <row r="17" spans="1:11" ht="20.25" customHeight="1">
      <c r="A17" s="5" t="s">
        <v>39</v>
      </c>
      <c r="B17" s="6" t="s">
        <v>40</v>
      </c>
      <c r="C17" s="7">
        <v>882185272</v>
      </c>
      <c r="D17" s="7">
        <v>23039944</v>
      </c>
      <c r="E17" s="7">
        <v>105445755</v>
      </c>
      <c r="F17" s="7">
        <v>113612348</v>
      </c>
      <c r="G17" s="7">
        <v>84003914</v>
      </c>
      <c r="H17" s="7">
        <v>62524840</v>
      </c>
      <c r="I17" s="7">
        <v>62524840</v>
      </c>
      <c r="J17" s="7">
        <v>68562327</v>
      </c>
      <c r="K17" s="7">
        <v>519713968</v>
      </c>
    </row>
    <row r="18" spans="1:11" ht="20.25" customHeight="1">
      <c r="A18" s="5" t="s">
        <v>41</v>
      </c>
      <c r="B18" s="6" t="s">
        <v>42</v>
      </c>
      <c r="C18" s="7">
        <v>160730367</v>
      </c>
      <c r="D18" s="7">
        <v>1467127</v>
      </c>
      <c r="E18" s="7">
        <v>18696191</v>
      </c>
      <c r="F18" s="7">
        <v>20403576</v>
      </c>
      <c r="G18" s="7">
        <v>14190410</v>
      </c>
      <c r="H18" s="7">
        <v>12824898</v>
      </c>
      <c r="I18" s="7">
        <v>12824898</v>
      </c>
      <c r="J18" s="7">
        <v>12850048</v>
      </c>
      <c r="K18" s="7">
        <v>93257148</v>
      </c>
    </row>
    <row r="19" spans="1:11" ht="20.25" customHeight="1">
      <c r="A19" s="5" t="s">
        <v>43</v>
      </c>
      <c r="B19" s="6" t="s">
        <v>44</v>
      </c>
      <c r="C19" s="7">
        <v>42373267</v>
      </c>
      <c r="D19" s="7">
        <v>1203591</v>
      </c>
      <c r="E19" s="7">
        <v>4866352</v>
      </c>
      <c r="F19" s="7">
        <v>5229328</v>
      </c>
      <c r="G19" s="7">
        <v>4604430</v>
      </c>
      <c r="H19" s="7">
        <v>2929308</v>
      </c>
      <c r="I19" s="7">
        <v>2929308</v>
      </c>
      <c r="J19" s="7">
        <v>3274721</v>
      </c>
      <c r="K19" s="7">
        <v>25037038</v>
      </c>
    </row>
    <row r="20" spans="1:11" ht="20.25" customHeight="1">
      <c r="A20" s="5" t="s">
        <v>45</v>
      </c>
      <c r="B20" s="6" t="s">
        <v>46</v>
      </c>
      <c r="C20" s="7">
        <v>30154647</v>
      </c>
      <c r="D20" s="7">
        <v>1425133</v>
      </c>
      <c r="E20" s="7">
        <v>3541490</v>
      </c>
      <c r="F20" s="7">
        <v>3751216</v>
      </c>
      <c r="G20" s="7">
        <v>3598569</v>
      </c>
      <c r="H20" s="7">
        <v>1777348</v>
      </c>
      <c r="I20" s="7">
        <v>1777348</v>
      </c>
      <c r="J20" s="7">
        <v>2253617</v>
      </c>
      <c r="K20" s="7">
        <v>18124721</v>
      </c>
    </row>
    <row r="21" spans="1:11" ht="20.25" customHeight="1">
      <c r="A21" s="5" t="s">
        <v>47</v>
      </c>
      <c r="B21" s="6" t="s">
        <v>48</v>
      </c>
      <c r="C21" s="7">
        <v>8702435962</v>
      </c>
      <c r="D21" s="7">
        <v>70854401</v>
      </c>
      <c r="E21" s="7">
        <v>944725272</v>
      </c>
      <c r="F21" s="7">
        <v>1031325077</v>
      </c>
      <c r="G21" s="7">
        <v>912081669</v>
      </c>
      <c r="H21" s="7">
        <v>696175700</v>
      </c>
      <c r="I21" s="7">
        <v>696175700</v>
      </c>
      <c r="J21" s="7">
        <v>696175700</v>
      </c>
      <c r="K21" s="7">
        <v>5047513519</v>
      </c>
    </row>
    <row r="22" spans="1:11" ht="20.25" customHeight="1">
      <c r="A22" s="5" t="s">
        <v>49</v>
      </c>
      <c r="B22" s="6" t="s">
        <v>50</v>
      </c>
      <c r="C22" s="7">
        <v>139057128</v>
      </c>
      <c r="D22" s="7">
        <v>3629302</v>
      </c>
      <c r="E22" s="7">
        <v>16579750</v>
      </c>
      <c r="F22" s="7">
        <v>17863127</v>
      </c>
      <c r="G22" s="7">
        <v>13515562</v>
      </c>
      <c r="H22" s="7">
        <v>9798932</v>
      </c>
      <c r="I22" s="7">
        <v>9798932</v>
      </c>
      <c r="J22" s="7">
        <v>10793160</v>
      </c>
      <c r="K22" s="7">
        <v>81978765</v>
      </c>
    </row>
    <row r="23" spans="1:11" ht="20.25" customHeight="1">
      <c r="A23" s="5" t="s">
        <v>51</v>
      </c>
      <c r="B23" s="6" t="s">
        <v>52</v>
      </c>
      <c r="C23" s="7">
        <v>58079486</v>
      </c>
      <c r="D23" s="7">
        <v>1487220</v>
      </c>
      <c r="E23" s="7">
        <v>6792042</v>
      </c>
      <c r="F23" s="7">
        <v>7317745</v>
      </c>
      <c r="G23" s="7">
        <v>5874968</v>
      </c>
      <c r="H23" s="7">
        <v>4115604</v>
      </c>
      <c r="I23" s="7">
        <v>4115604</v>
      </c>
      <c r="J23" s="7">
        <v>4513670</v>
      </c>
      <c r="K23" s="7">
        <v>34216853</v>
      </c>
    </row>
    <row r="24" spans="1:11" ht="20.25" customHeight="1">
      <c r="A24" s="5" t="s">
        <v>53</v>
      </c>
      <c r="B24" s="6" t="s">
        <v>54</v>
      </c>
      <c r="C24" s="7">
        <v>3960969</v>
      </c>
      <c r="D24" s="7">
        <v>393653</v>
      </c>
      <c r="E24" s="7">
        <v>586883</v>
      </c>
      <c r="F24" s="7">
        <v>606032</v>
      </c>
      <c r="G24" s="7">
        <v>392169</v>
      </c>
      <c r="H24" s="7">
        <v>122413</v>
      </c>
      <c r="I24" s="7">
        <v>122413</v>
      </c>
      <c r="J24" s="7">
        <v>268261</v>
      </c>
      <c r="K24" s="7">
        <v>2491824</v>
      </c>
    </row>
    <row r="25" spans="1:11" ht="20.25" customHeight="1">
      <c r="A25" s="5" t="s">
        <v>55</v>
      </c>
      <c r="B25" s="6" t="s">
        <v>56</v>
      </c>
      <c r="C25" s="7">
        <v>64252518</v>
      </c>
      <c r="D25" s="7">
        <v>1536110</v>
      </c>
      <c r="E25" s="7">
        <v>6305406</v>
      </c>
      <c r="F25" s="7">
        <v>6778040</v>
      </c>
      <c r="G25" s="7">
        <v>9109227</v>
      </c>
      <c r="H25" s="7">
        <v>4560838</v>
      </c>
      <c r="I25" s="7">
        <v>4560838</v>
      </c>
      <c r="J25" s="7">
        <v>4995361</v>
      </c>
      <c r="K25" s="7">
        <v>37845820</v>
      </c>
    </row>
    <row r="26" spans="1:11" ht="20.25" customHeight="1">
      <c r="A26" s="5" t="s">
        <v>57</v>
      </c>
      <c r="B26" s="6" t="s">
        <v>58</v>
      </c>
      <c r="C26" s="7">
        <v>296904581</v>
      </c>
      <c r="D26" s="7">
        <v>2567390</v>
      </c>
      <c r="E26" s="7">
        <v>34231911</v>
      </c>
      <c r="F26" s="7">
        <v>37369838</v>
      </c>
      <c r="G26" s="7">
        <v>26778421</v>
      </c>
      <c r="H26" s="7">
        <v>23752368</v>
      </c>
      <c r="I26" s="7">
        <v>23752368</v>
      </c>
      <c r="J26" s="7">
        <v>23752368</v>
      </c>
      <c r="K26" s="7">
        <v>172204664</v>
      </c>
    </row>
    <row r="27" spans="1:11" ht="20.25" customHeight="1">
      <c r="A27" s="5" t="s">
        <v>59</v>
      </c>
      <c r="B27" s="6" t="s">
        <v>60</v>
      </c>
      <c r="C27" s="7">
        <v>13712274</v>
      </c>
      <c r="D27" s="7">
        <v>1171719</v>
      </c>
      <c r="E27" s="7">
        <v>1612457</v>
      </c>
      <c r="F27" s="7">
        <v>1656134</v>
      </c>
      <c r="G27" s="7">
        <v>2099709</v>
      </c>
      <c r="H27" s="7">
        <v>519183</v>
      </c>
      <c r="I27" s="7">
        <v>519183</v>
      </c>
      <c r="J27" s="7">
        <v>952532</v>
      </c>
      <c r="K27" s="7">
        <v>8530917</v>
      </c>
    </row>
    <row r="28" spans="1:11" ht="20.25" customHeight="1">
      <c r="A28" s="5" t="s">
        <v>61</v>
      </c>
      <c r="B28" s="6" t="s">
        <v>62</v>
      </c>
      <c r="C28" s="7">
        <v>2363031</v>
      </c>
      <c r="D28" s="7">
        <v>-65710</v>
      </c>
      <c r="E28" s="7">
        <v>6926</v>
      </c>
      <c r="F28" s="7">
        <v>14125</v>
      </c>
      <c r="G28" s="7">
        <v>767386</v>
      </c>
      <c r="H28" s="7">
        <v>213874</v>
      </c>
      <c r="I28" s="7">
        <v>213874</v>
      </c>
      <c r="J28" s="7">
        <v>195251</v>
      </c>
      <c r="K28" s="7">
        <v>1345726</v>
      </c>
    </row>
    <row r="29" spans="1:11" ht="20.25" customHeight="1">
      <c r="A29" s="5" t="s">
        <v>63</v>
      </c>
      <c r="B29" s="6" t="s">
        <v>64</v>
      </c>
      <c r="C29" s="7">
        <v>302009450</v>
      </c>
      <c r="D29" s="7">
        <v>8034608</v>
      </c>
      <c r="E29" s="7">
        <v>33447244</v>
      </c>
      <c r="F29" s="7">
        <v>35965613</v>
      </c>
      <c r="G29" s="7">
        <v>36417790</v>
      </c>
      <c r="H29" s="7">
        <v>20720130</v>
      </c>
      <c r="I29" s="7">
        <v>20720130</v>
      </c>
      <c r="J29" s="7">
        <v>23300602</v>
      </c>
      <c r="K29" s="7">
        <v>178606117</v>
      </c>
    </row>
    <row r="30" spans="1:11" ht="20.25" customHeight="1">
      <c r="A30" s="5" t="s">
        <v>65</v>
      </c>
      <c r="B30" s="6" t="s">
        <v>66</v>
      </c>
      <c r="C30" s="7">
        <v>29006086</v>
      </c>
      <c r="D30" s="7">
        <v>103985</v>
      </c>
      <c r="E30" s="7">
        <v>1386469</v>
      </c>
      <c r="F30" s="7">
        <v>1513562</v>
      </c>
      <c r="G30" s="7">
        <v>6904013</v>
      </c>
      <c r="H30" s="7">
        <v>2306344</v>
      </c>
      <c r="I30" s="7">
        <v>2306344</v>
      </c>
      <c r="J30" s="7">
        <v>2316951</v>
      </c>
      <c r="K30" s="7">
        <v>16837668</v>
      </c>
    </row>
    <row r="31" spans="1:11" ht="20.25" customHeight="1">
      <c r="A31" s="5" t="s">
        <v>67</v>
      </c>
      <c r="B31" s="6" t="s">
        <v>68</v>
      </c>
      <c r="C31" s="7">
        <v>40789204</v>
      </c>
      <c r="D31" s="7">
        <v>1828844</v>
      </c>
      <c r="E31" s="7">
        <v>4361822</v>
      </c>
      <c r="F31" s="7">
        <v>4612838</v>
      </c>
      <c r="G31" s="7">
        <v>5724231</v>
      </c>
      <c r="H31" s="7">
        <v>2477767</v>
      </c>
      <c r="I31" s="7">
        <v>2477767</v>
      </c>
      <c r="J31" s="7">
        <v>3050749</v>
      </c>
      <c r="K31" s="7">
        <v>24534018</v>
      </c>
    </row>
    <row r="32" spans="1:11" ht="20.25" customHeight="1">
      <c r="A32" s="5" t="s">
        <v>69</v>
      </c>
      <c r="B32" s="6" t="s">
        <v>70</v>
      </c>
      <c r="C32" s="7">
        <v>1604081832</v>
      </c>
      <c r="D32" s="7">
        <v>17631548</v>
      </c>
      <c r="E32" s="7">
        <v>167393539</v>
      </c>
      <c r="F32" s="7">
        <v>182234813</v>
      </c>
      <c r="G32" s="7">
        <v>187048101</v>
      </c>
      <c r="H32" s="7">
        <v>125581880</v>
      </c>
      <c r="I32" s="7">
        <v>125581880</v>
      </c>
      <c r="J32" s="7">
        <v>127640381</v>
      </c>
      <c r="K32" s="7">
        <v>933112142</v>
      </c>
    </row>
    <row r="33" spans="1:11" ht="20.25" customHeight="1">
      <c r="A33" s="5" t="s">
        <v>71</v>
      </c>
      <c r="B33" s="6" t="s">
        <v>72</v>
      </c>
      <c r="C33" s="7">
        <v>155953880</v>
      </c>
      <c r="D33" s="7">
        <v>1472162</v>
      </c>
      <c r="E33" s="7">
        <v>16782136</v>
      </c>
      <c r="F33" s="7">
        <v>18299340</v>
      </c>
      <c r="G33" s="7">
        <v>16851282</v>
      </c>
      <c r="H33" s="7">
        <v>12359200</v>
      </c>
      <c r="I33" s="7">
        <v>12359200</v>
      </c>
      <c r="J33" s="7">
        <v>12447032</v>
      </c>
      <c r="K33" s="7">
        <v>90570352</v>
      </c>
    </row>
    <row r="34" spans="1:11" ht="20.25" customHeight="1">
      <c r="A34" s="5" t="s">
        <v>73</v>
      </c>
      <c r="B34" s="6" t="s">
        <v>74</v>
      </c>
      <c r="C34" s="7">
        <v>3783694</v>
      </c>
      <c r="D34" s="7">
        <v>31280</v>
      </c>
      <c r="E34" s="7">
        <v>175900</v>
      </c>
      <c r="F34" s="7">
        <v>188123</v>
      </c>
      <c r="G34" s="7">
        <v>1865033</v>
      </c>
      <c r="H34" s="7">
        <v>163570</v>
      </c>
      <c r="I34" s="7">
        <v>163570</v>
      </c>
      <c r="J34" s="7">
        <v>267914</v>
      </c>
      <c r="K34" s="7">
        <v>2855390</v>
      </c>
    </row>
    <row r="35" spans="1:11" ht="20.25" customHeight="1">
      <c r="A35" s="5" t="s">
        <v>75</v>
      </c>
      <c r="B35" s="6" t="s">
        <v>76</v>
      </c>
      <c r="C35" s="7">
        <v>1938837434</v>
      </c>
      <c r="D35" s="7">
        <v>33864761</v>
      </c>
      <c r="E35" s="7">
        <v>230315986</v>
      </c>
      <c r="F35" s="7">
        <v>249784128</v>
      </c>
      <c r="G35" s="7">
        <v>173904164</v>
      </c>
      <c r="H35" s="7">
        <v>146287206</v>
      </c>
      <c r="I35" s="7">
        <v>146287206</v>
      </c>
      <c r="J35" s="7">
        <v>152902047</v>
      </c>
      <c r="K35" s="7">
        <v>1133345498</v>
      </c>
    </row>
    <row r="36" spans="1:11" ht="20.25" customHeight="1">
      <c r="A36" s="5" t="s">
        <v>77</v>
      </c>
      <c r="B36" s="6" t="s">
        <v>78</v>
      </c>
      <c r="C36" s="7">
        <v>1119159091</v>
      </c>
      <c r="D36" s="7">
        <v>9255534</v>
      </c>
      <c r="E36" s="7">
        <v>123407141</v>
      </c>
      <c r="F36" s="7">
        <v>134719460</v>
      </c>
      <c r="G36" s="7">
        <v>113143291</v>
      </c>
      <c r="H36" s="7">
        <v>89531349</v>
      </c>
      <c r="I36" s="7">
        <v>89531349</v>
      </c>
      <c r="J36" s="7">
        <v>89531349</v>
      </c>
      <c r="K36" s="7">
        <v>649119473</v>
      </c>
    </row>
    <row r="37" spans="1:11" ht="20.25" customHeight="1">
      <c r="A37" s="5" t="s">
        <v>79</v>
      </c>
      <c r="B37" s="6" t="s">
        <v>80</v>
      </c>
      <c r="C37" s="7">
        <v>42634724</v>
      </c>
      <c r="D37" s="7">
        <v>1942471</v>
      </c>
      <c r="E37" s="7">
        <v>5188153</v>
      </c>
      <c r="F37" s="7">
        <v>5509797</v>
      </c>
      <c r="G37" s="7">
        <v>4557004</v>
      </c>
      <c r="H37" s="7">
        <v>2579512</v>
      </c>
      <c r="I37" s="7">
        <v>2579512</v>
      </c>
      <c r="J37" s="7">
        <v>3202963</v>
      </c>
      <c r="K37" s="7">
        <v>25559412</v>
      </c>
    </row>
    <row r="38" spans="1:11" ht="20.25" customHeight="1">
      <c r="A38" s="5" t="s">
        <v>81</v>
      </c>
      <c r="B38" s="6" t="s">
        <v>82</v>
      </c>
      <c r="C38" s="7">
        <v>2304734799</v>
      </c>
      <c r="D38" s="7">
        <v>34411919</v>
      </c>
      <c r="E38" s="7">
        <v>271312685</v>
      </c>
      <c r="F38" s="7">
        <v>294751331</v>
      </c>
      <c r="G38" s="7">
        <v>208109011</v>
      </c>
      <c r="H38" s="7">
        <v>176932997</v>
      </c>
      <c r="I38" s="7">
        <v>176932997</v>
      </c>
      <c r="J38" s="7">
        <v>182507562</v>
      </c>
      <c r="K38" s="7">
        <v>1344958502</v>
      </c>
    </row>
    <row r="39" spans="1:11" ht="20.25" customHeight="1">
      <c r="A39" s="5" t="s">
        <v>83</v>
      </c>
      <c r="B39" s="6" t="s">
        <v>84</v>
      </c>
      <c r="C39" s="7">
        <v>1697616918</v>
      </c>
      <c r="D39" s="7">
        <v>31395345</v>
      </c>
      <c r="E39" s="7">
        <v>175846937</v>
      </c>
      <c r="F39" s="7">
        <v>190161963</v>
      </c>
      <c r="G39" s="7">
        <v>211827221</v>
      </c>
      <c r="H39" s="7">
        <v>125968390</v>
      </c>
      <c r="I39" s="7">
        <v>125968390</v>
      </c>
      <c r="J39" s="7">
        <v>133340326</v>
      </c>
      <c r="K39" s="7">
        <v>994508572</v>
      </c>
    </row>
    <row r="40" spans="1:11" ht="20.25" customHeight="1">
      <c r="A40" s="5" t="s">
        <v>85</v>
      </c>
      <c r="B40" s="6" t="s">
        <v>86</v>
      </c>
      <c r="C40" s="7">
        <v>143731158</v>
      </c>
      <c r="D40" s="7">
        <v>1003980</v>
      </c>
      <c r="E40" s="7">
        <v>13386397</v>
      </c>
      <c r="F40" s="7">
        <v>14613485</v>
      </c>
      <c r="G40" s="7">
        <v>19864732</v>
      </c>
      <c r="H40" s="7">
        <v>11498491</v>
      </c>
      <c r="I40" s="7">
        <v>11498491</v>
      </c>
      <c r="J40" s="7">
        <v>11498491</v>
      </c>
      <c r="K40" s="7">
        <v>83364067</v>
      </c>
    </row>
    <row r="41" spans="1:11" ht="20.25" customHeight="1">
      <c r="A41" s="5" t="s">
        <v>87</v>
      </c>
      <c r="B41" s="6" t="s">
        <v>88</v>
      </c>
      <c r="C41" s="7">
        <v>637241382</v>
      </c>
      <c r="D41" s="7">
        <v>5403728</v>
      </c>
      <c r="E41" s="7">
        <v>72049679</v>
      </c>
      <c r="F41" s="7">
        <v>78654235</v>
      </c>
      <c r="G41" s="7">
        <v>60554429</v>
      </c>
      <c r="H41" s="7">
        <v>50979313</v>
      </c>
      <c r="I41" s="7">
        <v>50979313</v>
      </c>
      <c r="J41" s="7">
        <v>50979313</v>
      </c>
      <c r="K41" s="7">
        <v>369600010</v>
      </c>
    </row>
    <row r="42" spans="1:11" ht="20.25" customHeight="1">
      <c r="A42" s="5" t="s">
        <v>89</v>
      </c>
      <c r="B42" s="6" t="s">
        <v>90</v>
      </c>
      <c r="C42" s="7">
        <v>61784709</v>
      </c>
      <c r="D42" s="7">
        <v>2600957</v>
      </c>
      <c r="E42" s="7">
        <v>6672995</v>
      </c>
      <c r="F42" s="7">
        <v>7076530</v>
      </c>
      <c r="G42" s="7">
        <v>8612205</v>
      </c>
      <c r="H42" s="7">
        <v>3725581</v>
      </c>
      <c r="I42" s="7">
        <v>3725581</v>
      </c>
      <c r="J42" s="7">
        <v>4638478</v>
      </c>
      <c r="K42" s="7">
        <v>37052327</v>
      </c>
    </row>
    <row r="43" spans="1:11" ht="20.25" customHeight="1">
      <c r="A43" s="5" t="s">
        <v>91</v>
      </c>
      <c r="B43" s="6" t="s">
        <v>92</v>
      </c>
      <c r="C43" s="7">
        <v>154554690</v>
      </c>
      <c r="D43" s="7">
        <v>4002871</v>
      </c>
      <c r="E43" s="7">
        <v>17670050</v>
      </c>
      <c r="F43" s="7">
        <v>19024455</v>
      </c>
      <c r="G43" s="7">
        <v>16787210</v>
      </c>
      <c r="H43" s="7">
        <v>10845608</v>
      </c>
      <c r="I43" s="7">
        <v>10845608</v>
      </c>
      <c r="J43" s="7">
        <v>11984681</v>
      </c>
      <c r="K43" s="7">
        <v>91160483</v>
      </c>
    </row>
    <row r="44" spans="1:11" ht="20.25" customHeight="1">
      <c r="A44" s="5" t="s">
        <v>93</v>
      </c>
      <c r="B44" s="6" t="s">
        <v>94</v>
      </c>
      <c r="C44" s="7">
        <v>204078287</v>
      </c>
      <c r="D44" s="7">
        <v>2602842</v>
      </c>
      <c r="E44" s="7">
        <v>22740863</v>
      </c>
      <c r="F44" s="7">
        <v>24736524</v>
      </c>
      <c r="G44" s="7">
        <v>20943079</v>
      </c>
      <c r="H44" s="7">
        <v>15822664</v>
      </c>
      <c r="I44" s="7">
        <v>15822664</v>
      </c>
      <c r="J44" s="7">
        <v>16200363</v>
      </c>
      <c r="K44" s="7">
        <v>118868999</v>
      </c>
    </row>
    <row r="45" spans="1:11" ht="20.25" customHeight="1">
      <c r="A45" s="5" t="s">
        <v>95</v>
      </c>
      <c r="B45" s="6" t="s">
        <v>96</v>
      </c>
      <c r="C45" s="7">
        <v>508181270</v>
      </c>
      <c r="D45" s="7">
        <v>3780365</v>
      </c>
      <c r="E45" s="7">
        <v>47487444</v>
      </c>
      <c r="F45" s="7">
        <v>51818777</v>
      </c>
      <c r="G45" s="7">
        <v>71623512</v>
      </c>
      <c r="H45" s="7">
        <v>40061129</v>
      </c>
      <c r="I45" s="7">
        <v>40061129</v>
      </c>
      <c r="J45" s="7">
        <v>40506159</v>
      </c>
      <c r="K45" s="7">
        <v>295338515</v>
      </c>
    </row>
    <row r="46" spans="1:11" ht="20.25" customHeight="1">
      <c r="A46" s="5" t="s">
        <v>97</v>
      </c>
      <c r="B46" s="6" t="s">
        <v>98</v>
      </c>
      <c r="C46" s="7">
        <v>131380716</v>
      </c>
      <c r="D46" s="7">
        <v>3848770</v>
      </c>
      <c r="E46" s="7">
        <v>13548781</v>
      </c>
      <c r="F46" s="7">
        <v>14510045</v>
      </c>
      <c r="G46" s="7">
        <v>17659262</v>
      </c>
      <c r="H46" s="7">
        <v>9003561</v>
      </c>
      <c r="I46" s="7">
        <v>9003561</v>
      </c>
      <c r="J46" s="7">
        <v>10133733</v>
      </c>
      <c r="K46" s="7">
        <v>77707713</v>
      </c>
    </row>
    <row r="47" spans="1:11" ht="20.25" customHeight="1">
      <c r="A47" s="5" t="s">
        <v>99</v>
      </c>
      <c r="B47" s="6" t="s">
        <v>100</v>
      </c>
      <c r="C47" s="7">
        <v>134677127</v>
      </c>
      <c r="D47" s="7">
        <v>5479479</v>
      </c>
      <c r="E47" s="7">
        <v>15763116</v>
      </c>
      <c r="F47" s="7">
        <v>16776950</v>
      </c>
      <c r="G47" s="7">
        <v>15624076</v>
      </c>
      <c r="H47" s="7">
        <v>8396206</v>
      </c>
      <c r="I47" s="7">
        <v>8396206</v>
      </c>
      <c r="J47" s="7">
        <v>10176200</v>
      </c>
      <c r="K47" s="7">
        <v>80612233</v>
      </c>
    </row>
    <row r="48" spans="1:11" ht="20.25" customHeight="1">
      <c r="A48" s="5" t="s">
        <v>101</v>
      </c>
      <c r="B48" s="6" t="s">
        <v>102</v>
      </c>
      <c r="C48" s="7">
        <v>2463335</v>
      </c>
      <c r="D48" s="7">
        <v>255736</v>
      </c>
      <c r="E48" s="7">
        <v>305014</v>
      </c>
      <c r="F48" s="7">
        <v>309897</v>
      </c>
      <c r="G48" s="7">
        <v>364399</v>
      </c>
      <c r="H48" s="7">
        <v>74755</v>
      </c>
      <c r="I48" s="7">
        <v>74755</v>
      </c>
      <c r="J48" s="7">
        <v>166489</v>
      </c>
      <c r="K48" s="7">
        <v>1551045</v>
      </c>
    </row>
    <row r="49" spans="1:11" ht="20.25" customHeight="1">
      <c r="A49" s="5" t="s">
        <v>103</v>
      </c>
      <c r="B49" s="6" t="s">
        <v>104</v>
      </c>
      <c r="C49" s="7">
        <v>28213766</v>
      </c>
      <c r="D49" s="7">
        <v>2282614</v>
      </c>
      <c r="E49" s="7">
        <v>3593425</v>
      </c>
      <c r="F49" s="7">
        <v>3711157</v>
      </c>
      <c r="G49" s="7">
        <v>4146200</v>
      </c>
      <c r="H49" s="7">
        <v>1079845</v>
      </c>
      <c r="I49" s="7">
        <v>1079845</v>
      </c>
      <c r="J49" s="7">
        <v>1949482</v>
      </c>
      <c r="K49" s="7">
        <v>17842568</v>
      </c>
    </row>
    <row r="50" spans="1:11" ht="20.25" customHeight="1">
      <c r="A50" s="5" t="s">
        <v>105</v>
      </c>
      <c r="B50" s="6" t="s">
        <v>106</v>
      </c>
      <c r="C50" s="7">
        <v>319254600</v>
      </c>
      <c r="D50" s="7">
        <v>2705772</v>
      </c>
      <c r="E50" s="7">
        <v>36076942</v>
      </c>
      <c r="F50" s="7">
        <v>39383995</v>
      </c>
      <c r="G50" s="7">
        <v>30379852</v>
      </c>
      <c r="H50" s="7">
        <v>25540369</v>
      </c>
      <c r="I50" s="7">
        <v>25540369</v>
      </c>
      <c r="J50" s="7">
        <v>25540369</v>
      </c>
      <c r="K50" s="7">
        <v>185167668</v>
      </c>
    </row>
    <row r="51" spans="1:11" ht="20.25" customHeight="1">
      <c r="A51" s="5" t="s">
        <v>107</v>
      </c>
      <c r="B51" s="6" t="s">
        <v>108</v>
      </c>
      <c r="C51" s="7">
        <v>229957616</v>
      </c>
      <c r="D51" s="7">
        <v>4079782</v>
      </c>
      <c r="E51" s="7">
        <v>23866873</v>
      </c>
      <c r="F51" s="7">
        <v>25827760</v>
      </c>
      <c r="G51" s="7">
        <v>28654193</v>
      </c>
      <c r="H51" s="7">
        <v>17091068</v>
      </c>
      <c r="I51" s="7">
        <v>17091068</v>
      </c>
      <c r="J51" s="7">
        <v>18070225</v>
      </c>
      <c r="K51" s="7">
        <v>134680969</v>
      </c>
    </row>
    <row r="52" spans="1:11" ht="20.25" customHeight="1">
      <c r="A52" s="5" t="s">
        <v>109</v>
      </c>
      <c r="B52" s="6" t="s">
        <v>110</v>
      </c>
      <c r="C52" s="7">
        <v>483553994</v>
      </c>
      <c r="D52" s="7">
        <v>15736971</v>
      </c>
      <c r="E52" s="7">
        <v>59376408</v>
      </c>
      <c r="F52" s="7">
        <v>63701040</v>
      </c>
      <c r="G52" s="7">
        <v>45160735</v>
      </c>
      <c r="H52" s="7">
        <v>32663770</v>
      </c>
      <c r="I52" s="7">
        <v>32663770</v>
      </c>
      <c r="J52" s="7">
        <v>37179183</v>
      </c>
      <c r="K52" s="7">
        <v>286481877</v>
      </c>
    </row>
    <row r="53" spans="1:11" ht="20.25" customHeight="1">
      <c r="A53" s="5" t="s">
        <v>111</v>
      </c>
      <c r="B53" s="6" t="s">
        <v>112</v>
      </c>
      <c r="C53" s="7">
        <v>93555953</v>
      </c>
      <c r="D53" s="7">
        <v>882184</v>
      </c>
      <c r="E53" s="7">
        <v>10295560</v>
      </c>
      <c r="F53" s="7">
        <v>11228418</v>
      </c>
      <c r="G53" s="7">
        <v>9589856</v>
      </c>
      <c r="H53" s="7">
        <v>7426943</v>
      </c>
      <c r="I53" s="7">
        <v>7426943</v>
      </c>
      <c r="J53" s="7">
        <v>7470095</v>
      </c>
      <c r="K53" s="7">
        <v>54319999</v>
      </c>
    </row>
    <row r="54" spans="1:11" ht="20.25" customHeight="1">
      <c r="A54" s="5" t="s">
        <v>113</v>
      </c>
      <c r="B54" s="6" t="s">
        <v>114</v>
      </c>
      <c r="C54" s="7">
        <v>52781092</v>
      </c>
      <c r="D54" s="7">
        <v>2055311</v>
      </c>
      <c r="E54" s="7">
        <v>6355956</v>
      </c>
      <c r="F54" s="7">
        <v>6782148</v>
      </c>
      <c r="G54" s="7">
        <v>5531585</v>
      </c>
      <c r="H54" s="7">
        <v>3367280</v>
      </c>
      <c r="I54" s="7">
        <v>3367280</v>
      </c>
      <c r="J54" s="7">
        <v>4008687</v>
      </c>
      <c r="K54" s="7">
        <v>31468247</v>
      </c>
    </row>
    <row r="55" spans="1:11" ht="20.25" customHeight="1">
      <c r="A55" s="5" t="s">
        <v>115</v>
      </c>
      <c r="B55" s="6" t="s">
        <v>116</v>
      </c>
      <c r="C55" s="7">
        <v>10617587</v>
      </c>
      <c r="D55" s="7">
        <v>1226082</v>
      </c>
      <c r="E55" s="7">
        <v>1356200</v>
      </c>
      <c r="F55" s="7">
        <v>1369095</v>
      </c>
      <c r="G55" s="7">
        <v>1756353</v>
      </c>
      <c r="H55" s="7">
        <v>203947</v>
      </c>
      <c r="I55" s="7">
        <v>203947</v>
      </c>
      <c r="J55" s="7">
        <v>688042</v>
      </c>
      <c r="K55" s="7">
        <v>6803666</v>
      </c>
    </row>
    <row r="56" spans="1:11" ht="20.25" customHeight="1">
      <c r="A56" s="5" t="s">
        <v>117</v>
      </c>
      <c r="B56" s="6" t="s">
        <v>118</v>
      </c>
      <c r="C56" s="7">
        <v>520773099</v>
      </c>
      <c r="D56" s="7">
        <v>4478800</v>
      </c>
      <c r="E56" s="7">
        <v>59717331</v>
      </c>
      <c r="F56" s="7">
        <v>65191417</v>
      </c>
      <c r="G56" s="7">
        <v>47675302</v>
      </c>
      <c r="H56" s="7">
        <v>41661846</v>
      </c>
      <c r="I56" s="7">
        <v>41661846</v>
      </c>
      <c r="J56" s="7">
        <v>41661846</v>
      </c>
      <c r="K56" s="7">
        <v>302048388</v>
      </c>
    </row>
    <row r="57" spans="1:11" ht="20.25" customHeight="1">
      <c r="A57" s="5" t="s">
        <v>119</v>
      </c>
      <c r="B57" s="6" t="s">
        <v>120</v>
      </c>
      <c r="C57" s="7">
        <v>22661709</v>
      </c>
      <c r="D57" s="7">
        <v>975750</v>
      </c>
      <c r="E57" s="7">
        <v>2462370</v>
      </c>
      <c r="F57" s="7">
        <v>2609693</v>
      </c>
      <c r="G57" s="7">
        <v>3202879</v>
      </c>
      <c r="H57" s="7">
        <v>1337333</v>
      </c>
      <c r="I57" s="7">
        <v>1337333</v>
      </c>
      <c r="J57" s="7">
        <v>1694036</v>
      </c>
      <c r="K57" s="7">
        <v>13619394</v>
      </c>
    </row>
    <row r="58" spans="1:11" ht="20.25" customHeight="1">
      <c r="A58" s="5" t="s">
        <v>121</v>
      </c>
      <c r="B58" s="6" t="s">
        <v>122</v>
      </c>
      <c r="C58" s="7">
        <v>570024768</v>
      </c>
      <c r="D58" s="7">
        <v>4686218</v>
      </c>
      <c r="E58" s="7">
        <v>62482897</v>
      </c>
      <c r="F58" s="7">
        <v>68210495</v>
      </c>
      <c r="G58" s="7">
        <v>58428813</v>
      </c>
      <c r="H58" s="7">
        <v>45601982</v>
      </c>
      <c r="I58" s="7">
        <v>45601982</v>
      </c>
      <c r="J58" s="7">
        <v>45601982</v>
      </c>
      <c r="K58" s="7">
        <v>330614369</v>
      </c>
    </row>
    <row r="59" spans="1:11" ht="20.25" customHeight="1">
      <c r="A59" s="5" t="s">
        <v>123</v>
      </c>
      <c r="B59" s="6" t="s">
        <v>124</v>
      </c>
      <c r="C59" s="7">
        <v>123805262</v>
      </c>
      <c r="D59" s="7">
        <v>1064586</v>
      </c>
      <c r="E59" s="7">
        <v>14194487</v>
      </c>
      <c r="F59" s="7">
        <v>15495647</v>
      </c>
      <c r="G59" s="7">
        <v>11339066</v>
      </c>
      <c r="H59" s="7">
        <v>9904421</v>
      </c>
      <c r="I59" s="7">
        <v>9904421</v>
      </c>
      <c r="J59" s="7">
        <v>9904421</v>
      </c>
      <c r="K59" s="7">
        <v>71807049</v>
      </c>
    </row>
    <row r="60" spans="1:11" ht="20.25" customHeight="1">
      <c r="A60" s="5" t="s">
        <v>125</v>
      </c>
      <c r="B60" s="8" t="s">
        <v>126</v>
      </c>
      <c r="C60" s="9">
        <v>67930177</v>
      </c>
      <c r="D60" s="9">
        <v>596014</v>
      </c>
      <c r="E60" s="9">
        <v>7946878</v>
      </c>
      <c r="F60" s="9">
        <v>8675339</v>
      </c>
      <c r="G60" s="9">
        <v>5878028</v>
      </c>
      <c r="H60" s="9">
        <v>5434412</v>
      </c>
      <c r="I60" s="9">
        <v>5434412</v>
      </c>
      <c r="J60" s="9">
        <v>5434412</v>
      </c>
      <c r="K60" s="9">
        <v>39399495</v>
      </c>
    </row>
    <row r="61" spans="1:11" ht="20.25" customHeight="1">
      <c r="A61" s="10"/>
      <c r="B61" s="11" t="s">
        <v>131</v>
      </c>
      <c r="C61" s="12">
        <f aca="true" t="shared" si="0" ref="C61:K61">SUM(C3:C60)</f>
        <v>27276509487</v>
      </c>
      <c r="D61" s="12">
        <f t="shared" si="0"/>
        <v>370857682</v>
      </c>
      <c r="E61" s="12">
        <f t="shared" si="0"/>
        <v>3019300466</v>
      </c>
      <c r="F61" s="12">
        <f t="shared" si="0"/>
        <v>3281686423</v>
      </c>
      <c r="G61" s="12">
        <f t="shared" si="0"/>
        <v>2862706164</v>
      </c>
      <c r="H61" s="12">
        <f t="shared" si="0"/>
        <v>2102658348</v>
      </c>
      <c r="I61" s="12">
        <f t="shared" si="0"/>
        <v>2102658348</v>
      </c>
      <c r="J61" s="12">
        <f t="shared" si="0"/>
        <v>2162187861</v>
      </c>
      <c r="K61" s="12">
        <f t="shared" si="0"/>
        <v>15902055292</v>
      </c>
    </row>
    <row r="62" ht="15">
      <c r="A62" s="13" t="s">
        <v>127</v>
      </c>
    </row>
    <row r="63" ht="15">
      <c r="A63" s="13" t="s">
        <v>128</v>
      </c>
    </row>
    <row r="64" ht="15">
      <c r="A64" s="13" t="s">
        <v>129</v>
      </c>
    </row>
    <row r="65" ht="15">
      <c r="A65" s="14" t="s">
        <v>130</v>
      </c>
    </row>
  </sheetData>
  <sheetProtection/>
  <printOptions/>
  <pageMargins left="0.45" right="0.38" top="0.48" bottom="0.58" header="0.49" footer="0.5"/>
  <pageSetup horizontalDpi="600" verticalDpi="600" orientation="landscape" scale="85" r:id="rId1"/>
  <ignoredErrors>
    <ignoredError sqref="A1:K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2008-09 Monthly Payment Schedule - Principal Apportionment (CA Dept of Education)</dc:title>
  <dc:subject>Details of monthly payment schedule summary by local educational agencies.</dc:subject>
  <dc:creator> </dc:creator>
  <cp:keywords/>
  <dc:description/>
  <cp:lastModifiedBy>clavor</cp:lastModifiedBy>
  <cp:lastPrinted>2008-10-16T18:37:40Z</cp:lastPrinted>
  <dcterms:created xsi:type="dcterms:W3CDTF">2008-10-16T00:07:14Z</dcterms:created>
  <dcterms:modified xsi:type="dcterms:W3CDTF">2018-06-06T22:28:27Z</dcterms:modified>
  <cp:category/>
  <cp:version/>
  <cp:contentType/>
  <cp:contentStatus/>
</cp:coreProperties>
</file>