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" yWindow="770" windowWidth="13670" windowHeight="11180" activeTab="0"/>
  </bookViews>
  <sheets>
    <sheet name="SRF 1415 AnnR-2" sheetId="1" r:id="rId1"/>
  </sheets>
  <definedNames>
    <definedName name="_xlnm.Print_Area" localSheetId="0">'SRF 1415 AnnR-2'!$A$1:$E$47</definedName>
  </definedNames>
  <calcPr fullCalcOnLoad="1"/>
</workbook>
</file>

<file path=xl/sharedStrings.xml><?xml version="1.0" encoding="utf-8"?>
<sst xmlns="http://schemas.openxmlformats.org/spreadsheetml/2006/main" count="75" uniqueCount="51">
  <si>
    <t>A</t>
  </si>
  <si>
    <t xml:space="preserve">Base Appropriation </t>
  </si>
  <si>
    <t>B</t>
  </si>
  <si>
    <t>C</t>
  </si>
  <si>
    <t>D</t>
  </si>
  <si>
    <t>COLA Appropriation</t>
  </si>
  <si>
    <t>COLA Entitlement</t>
  </si>
  <si>
    <t>COLA Base Entitlement (from SELPA Exhibit, Section C, Line C-1)</t>
  </si>
  <si>
    <t>Growth Appropriation</t>
  </si>
  <si>
    <t>Growth Entitlement</t>
  </si>
  <si>
    <t>Growth Base Entitlement (from SELPA Exhibit, Section D, Line D-2)</t>
  </si>
  <si>
    <t>NSS PS/RS Appropriation</t>
  </si>
  <si>
    <t>Low Incidence Disabilities Prior Year December Pupil Count</t>
  </si>
  <si>
    <t>Out of Home Care Appropriation</t>
  </si>
  <si>
    <t>Adjustment for NSS with Declining Enrollment Appropriation</t>
  </si>
  <si>
    <t>COLA Percentage</t>
  </si>
  <si>
    <t>California Department of Education</t>
  </si>
  <si>
    <t>School Fiscal Services Division</t>
  </si>
  <si>
    <t>Prepared by:</t>
  </si>
  <si>
    <t>Declining ADA Adjustment (from SELPA Exhibit, Section D, Line D-4)</t>
  </si>
  <si>
    <t>NSS PS/RS Entitlement (from SELPA Exhibit, Section E, Line E-5)</t>
  </si>
  <si>
    <t>SECTION 6 - OUT OF HOME CARE</t>
  </si>
  <si>
    <t>Adjustment for NSS with Declining Enrollment Entitlement (from SELPA Exhibit, Section I, Line I-3)</t>
  </si>
  <si>
    <t xml:space="preserve">Base Proration Factor </t>
  </si>
  <si>
    <t xml:space="preserve">COLA Proration Factor </t>
  </si>
  <si>
    <t>Growth Proration Factor</t>
  </si>
  <si>
    <t xml:space="preserve">NSS PS/RS Proration Factor </t>
  </si>
  <si>
    <t xml:space="preserve">NPS ECP Proration Factor </t>
  </si>
  <si>
    <t>Out of Home Care Apportionment (from SELPA Exhibit, Section G, Line G-1)</t>
  </si>
  <si>
    <t>NPS ECP Entitlement (from SELPA Exhibit, Section H, Line H-1)</t>
  </si>
  <si>
    <t>SECTION 9 - COLA AND STATEWIDE TARGET RATE (STR)</t>
  </si>
  <si>
    <t xml:space="preserve">Low Incidence Appropriation </t>
  </si>
  <si>
    <t>Base Entitlement (from SELPA Exhibit, Section B, Line B-7 and CHELPA Exhibit, Line B-1)</t>
  </si>
  <si>
    <t>Low Incidence Rate (Line A divided by Line B)</t>
  </si>
  <si>
    <t>E</t>
  </si>
  <si>
    <t xml:space="preserve"> </t>
  </si>
  <si>
    <t>2014-15 ANNUAL R-2 STATEWIDE RATES AND FACTORS</t>
  </si>
  <si>
    <t>February 2017</t>
  </si>
  <si>
    <t xml:space="preserve">SECTION 1 - BASE </t>
  </si>
  <si>
    <t xml:space="preserve">SECTION 3 - GROWTH </t>
  </si>
  <si>
    <t xml:space="preserve">SECTION 4 -  PROGRAM SPECIALIST/REGIONALIZED SERVICES (PS/RS) </t>
  </si>
  <si>
    <t>SECTION 2 - COST-OF-LIVING ADJUSTMENT (COLA )</t>
  </si>
  <si>
    <t xml:space="preserve">SECTION 5 - LOW INCIDENCE </t>
  </si>
  <si>
    <t xml:space="preserve">SECTION 7 - EXTRAORDINARY COST POOL (ECP) </t>
  </si>
  <si>
    <t>Necessary Small SELPA ECP for Mental Health Services (from SELPA Exhibit, Section H, Line H-2)</t>
  </si>
  <si>
    <t xml:space="preserve">SECTION 8 - ADJUSTMENT FOR NECESSARY SMALL SELPA (NSS) WITH DECLINING ENROLLMENT </t>
  </si>
  <si>
    <t xml:space="preserve">Prior Year Bifurcated STR </t>
  </si>
  <si>
    <t>Current Year STR (Line A + Line C)</t>
  </si>
  <si>
    <t>COLA Base Rate (Line A * Line B)</t>
  </si>
  <si>
    <t xml:space="preserve">ECP Appropriation </t>
  </si>
  <si>
    <t>Nonpublic Nonsectarian Schools (NPS) ECP Excess Costs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</si>
</sst>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_(&quot;$&quot;* #,##0.000000000000_);_(&quot;$&quot;* \(#,##0.000000000000\);_(&quot;$&quot;* &quot;-&quot;????????????_);_(@_)"/>
    <numFmt numFmtId="166" formatCode="_(&quot;$&quot;* #,##0.0000000000_);_(&quot;$&quot;* \(#,##0.0000000000\);_(&quot;$&quot;* &quot;-&quot;????????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_(* #,##0.0_);_(* \(#,##0.0\);_(* &quot;-&quot;??_);_(@_)"/>
    <numFmt numFmtId="170" formatCode="_(* #,##0_);_(* \(#,##0\);_(* &quot;-&quot;??_);_(@_)"/>
    <numFmt numFmtId="171" formatCode="#,##0.0"/>
    <numFmt numFmtId="172" formatCode="_(* #,##0.0000000000_);_(* \(#,##0.0000000000\);_(* &quot;-&quot;??????????_);_(@_)"/>
    <numFmt numFmtId="173" formatCode="0.000000000"/>
    <numFmt numFmtId="174" formatCode="0.00000000000"/>
    <numFmt numFmtId="175" formatCode="#,##0.000"/>
    <numFmt numFmtId="176" formatCode="#,##0.0000"/>
    <numFmt numFmtId="177" formatCode="#,##0.00000"/>
    <numFmt numFmtId="178" formatCode="#,##0.000000"/>
    <numFmt numFmtId="179" formatCode="#,##0.0000000"/>
    <numFmt numFmtId="180" formatCode="#,##0.00000000"/>
    <numFmt numFmtId="181" formatCode="#,##0.000000000"/>
    <numFmt numFmtId="182" formatCode="#,##0.0000000000"/>
    <numFmt numFmtId="183" formatCode="&quot;$&quot;#,##0.0000000000_);\(&quot;$&quot;#,##0.0000000000\)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_(* #,##0.0000000_);_(* \(#,##0.0000000\);_(* &quot;-&quot;??_);_(@_)"/>
    <numFmt numFmtId="189" formatCode="_(* #,##0.00000000_);_(* \(#,##0.00000000\);_(* &quot;-&quot;??_);_(@_)"/>
    <numFmt numFmtId="190" formatCode="_(* #,##0.000000000_);_(* \(#,##0.000000000\);_(* &quot;-&quot;??_);_(@_)"/>
    <numFmt numFmtId="191" formatCode="_(* #,##0.0000000000_);_(* \(#,##0.0000000000\);_(* &quot;-&quot;??_);_(@_)"/>
    <numFmt numFmtId="192" formatCode="[$-409]dddd\,\ mmmm\ dd\,\ yyyy"/>
    <numFmt numFmtId="193" formatCode="_(&quot;$&quot;* #,##0.000_);_(&quot;$&quot;* \(#,##0.000\);_(&quot;$&quot;* &quot;-&quot;??_);_(@_)"/>
    <numFmt numFmtId="194" formatCode="_(&quot;$&quot;* #,##0.0000_);_(&quot;$&quot;* \(#,##0.0000\);_(&quot;$&quot;* &quot;-&quot;??_);_(@_)"/>
    <numFmt numFmtId="195" formatCode="_(&quot;$&quot;* #,##0.00000_);_(&quot;$&quot;* \(#,##0.00000\);_(&quot;$&quot;* &quot;-&quot;??_);_(@_)"/>
    <numFmt numFmtId="196" formatCode="_(&quot;$&quot;* #,##0.000000_);_(&quot;$&quot;* \(#,##0.000000\);_(&quot;$&quot;* &quot;-&quot;??_);_(@_)"/>
    <numFmt numFmtId="197" formatCode="_(&quot;$&quot;* #,##0.0000000_);_(&quot;$&quot;* \(#,##0.0000000\);_(&quot;$&quot;* &quot;-&quot;??_);_(@_)"/>
    <numFmt numFmtId="198" formatCode="_(&quot;$&quot;* #,##0.00000000_);_(&quot;$&quot;* \(#,##0.00000000\);_(&quot;$&quot;* &quot;-&quot;??_);_(@_)"/>
    <numFmt numFmtId="199" formatCode="_(&quot;$&quot;* #,##0.000000000_);_(&quot;$&quot;* \(#,##0.000000000\);_(&quot;$&quot;* &quot;-&quot;??_);_(@_)"/>
    <numFmt numFmtId="200" formatCode="_(&quot;$&quot;* #,##0.0000000000_);_(&quot;$&quot;* \(#,##0.0000000000\);_(&quot;$&quot;* &quot;-&quot;??_);_(@_)"/>
    <numFmt numFmtId="201" formatCode="0.0"/>
    <numFmt numFmtId="202" formatCode="0.000"/>
    <numFmt numFmtId="203" formatCode="0.0000"/>
    <numFmt numFmtId="204" formatCode="0.00000"/>
    <numFmt numFmtId="205" formatCode="0.000000"/>
    <numFmt numFmtId="206" formatCode="0.0000000"/>
    <numFmt numFmtId="207" formatCode="0.00000000"/>
    <numFmt numFmtId="208" formatCode="[$-409]h:mm:ss\ AM/PM"/>
    <numFmt numFmtId="209" formatCode="[$-F400]h:mm:ss\ AM/PM"/>
    <numFmt numFmtId="210" formatCode="_(&quot;$&quot;* #,##0.00000000000_);_(&quot;$&quot;* \(#,##0.00000000000\);_(&quot;$&quot;* &quot;-&quot;??_);_(@_)"/>
    <numFmt numFmtId="211" formatCode="0.000000000000"/>
    <numFmt numFmtId="212" formatCode="0.0000000000000"/>
  </numFmts>
  <fonts count="39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170" fontId="3" fillId="0" borderId="11" xfId="0" applyNumberFormat="1" applyFont="1" applyFill="1" applyBorder="1" applyAlignment="1">
      <alignment/>
    </xf>
    <xf numFmtId="168" fontId="3" fillId="0" borderId="12" xfId="44" applyNumberFormat="1" applyFont="1" applyFill="1" applyBorder="1" applyAlignment="1">
      <alignment horizontal="right"/>
    </xf>
    <xf numFmtId="164" fontId="4" fillId="0" borderId="13" xfId="0" applyNumberFormat="1" applyFont="1" applyFill="1" applyBorder="1" applyAlignment="1">
      <alignment horizontal="right"/>
    </xf>
    <xf numFmtId="168" fontId="3" fillId="0" borderId="14" xfId="44" applyNumberFormat="1" applyFont="1" applyFill="1" applyBorder="1" applyAlignment="1">
      <alignment horizontal="left"/>
    </xf>
    <xf numFmtId="168" fontId="3" fillId="0" borderId="15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8" fontId="3" fillId="0" borderId="13" xfId="44" applyNumberFormat="1" applyFont="1" applyFill="1" applyBorder="1" applyAlignment="1">
      <alignment horizontal="left"/>
    </xf>
    <xf numFmtId="168" fontId="3" fillId="0" borderId="15" xfId="44" applyNumberFormat="1" applyFont="1" applyFill="1" applyBorder="1" applyAlignment="1">
      <alignment horizontal="left"/>
    </xf>
    <xf numFmtId="168" fontId="3" fillId="0" borderId="13" xfId="44" applyNumberFormat="1" applyFont="1" applyFill="1" applyBorder="1" applyAlignment="1">
      <alignment horizontal="right"/>
    </xf>
    <xf numFmtId="168" fontId="3" fillId="0" borderId="14" xfId="44" applyNumberFormat="1" applyFont="1" applyFill="1" applyBorder="1" applyAlignment="1">
      <alignment horizontal="right"/>
    </xf>
    <xf numFmtId="164" fontId="4" fillId="0" borderId="14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7" fontId="3" fillId="0" borderId="15" xfId="44" applyNumberFormat="1" applyFont="1" applyFill="1" applyBorder="1" applyAlignment="1">
      <alignment horizontal="right"/>
    </xf>
    <xf numFmtId="200" fontId="3" fillId="0" borderId="14" xfId="44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168" fontId="4" fillId="0" borderId="14" xfId="44" applyNumberFormat="1" applyFont="1" applyFill="1" applyBorder="1" applyAlignment="1">
      <alignment horizontal="left"/>
    </xf>
    <xf numFmtId="168" fontId="3" fillId="0" borderId="15" xfId="44" applyNumberFormat="1" applyFont="1" applyFill="1" applyBorder="1" applyAlignment="1">
      <alignment horizontal="right"/>
    </xf>
    <xf numFmtId="166" fontId="3" fillId="0" borderId="14" xfId="44" applyNumberFormat="1" applyFont="1" applyFill="1" applyBorder="1" applyAlignment="1">
      <alignment horizontal="left"/>
    </xf>
    <xf numFmtId="10" fontId="3" fillId="0" borderId="14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17" xfId="0" applyFont="1" applyBorder="1" applyAlignment="1">
      <alignment/>
    </xf>
    <xf numFmtId="166" fontId="3" fillId="0" borderId="18" xfId="44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Border="1" applyAlignment="1">
      <alignment/>
    </xf>
    <xf numFmtId="0" fontId="2" fillId="0" borderId="19" xfId="0" applyFont="1" applyFill="1" applyBorder="1" applyAlignment="1">
      <alignment horizontal="centerContinuous" vertical="center"/>
    </xf>
    <xf numFmtId="0" fontId="2" fillId="0" borderId="20" xfId="0" applyFont="1" applyFill="1" applyBorder="1" applyAlignment="1">
      <alignment horizontal="centerContinuous" vertical="center"/>
    </xf>
    <xf numFmtId="0" fontId="2" fillId="0" borderId="21" xfId="0" applyFont="1" applyFill="1" applyBorder="1" applyAlignment="1">
      <alignment horizontal="centerContinuous" vertical="center"/>
    </xf>
    <xf numFmtId="168" fontId="3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210" fontId="3" fillId="0" borderId="0" xfId="0" applyNumberFormat="1" applyFont="1" applyFill="1" applyAlignment="1">
      <alignment horizontal="left"/>
    </xf>
    <xf numFmtId="2" fontId="3" fillId="0" borderId="0" xfId="0" applyNumberFormat="1" applyFont="1" applyFill="1" applyAlignment="1">
      <alignment horizontal="left"/>
    </xf>
    <xf numFmtId="174" fontId="3" fillId="0" borderId="0" xfId="0" applyNumberFormat="1" applyFont="1" applyFill="1" applyAlignment="1">
      <alignment horizontal="left"/>
    </xf>
    <xf numFmtId="3" fontId="3" fillId="0" borderId="0" xfId="0" applyNumberFormat="1" applyFont="1" applyFill="1" applyAlignment="1">
      <alignment horizontal="left"/>
    </xf>
    <xf numFmtId="170" fontId="3" fillId="0" borderId="0" xfId="42" applyNumberFormat="1" applyFont="1" applyFill="1" applyAlignment="1">
      <alignment horizontal="left"/>
    </xf>
    <xf numFmtId="4" fontId="3" fillId="0" borderId="0" xfId="0" applyNumberFormat="1" applyFont="1" applyFill="1" applyBorder="1" applyAlignment="1">
      <alignment horizontal="left"/>
    </xf>
    <xf numFmtId="0" fontId="2" fillId="33" borderId="22" xfId="0" applyFont="1" applyFill="1" applyBorder="1" applyAlignment="1">
      <alignment horizontal="left"/>
    </xf>
    <xf numFmtId="0" fontId="2" fillId="33" borderId="2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209" fontId="3" fillId="0" borderId="0" xfId="0" applyNumberFormat="1" applyFont="1" applyBorder="1" applyAlignment="1" quotePrefix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abSelected="1" zoomScaleSheetLayoutView="100" workbookViewId="0" topLeftCell="A1">
      <selection activeCell="A1" sqref="A1"/>
    </sheetView>
  </sheetViews>
  <sheetFormatPr defaultColWidth="7.8515625" defaultRowHeight="12.75"/>
  <cols>
    <col min="1" max="1" width="2.421875" style="28" customWidth="1"/>
    <col min="2" max="2" width="2.28125" style="28" customWidth="1"/>
    <col min="3" max="3" width="4.421875" style="29" customWidth="1"/>
    <col min="4" max="4" width="99.8515625" style="28" customWidth="1"/>
    <col min="5" max="5" width="30.7109375" style="28" customWidth="1"/>
    <col min="6" max="6" width="24.8515625" style="28" bestFit="1" customWidth="1"/>
    <col min="7" max="7" width="23.57421875" style="28" customWidth="1"/>
    <col min="8" max="16384" width="7.8515625" style="28" customWidth="1"/>
  </cols>
  <sheetData>
    <row r="1" spans="1:5" ht="15">
      <c r="A1" s="31" t="s">
        <v>36</v>
      </c>
      <c r="B1" s="32"/>
      <c r="C1" s="32"/>
      <c r="D1" s="32"/>
      <c r="E1" s="33"/>
    </row>
    <row r="2" spans="1:7" ht="15">
      <c r="A2" s="42" t="s">
        <v>38</v>
      </c>
      <c r="B2" s="43"/>
      <c r="C2" s="43"/>
      <c r="D2" s="43"/>
      <c r="E2" s="44"/>
      <c r="G2" s="29"/>
    </row>
    <row r="3" spans="1:7" ht="15.75" thickBot="1">
      <c r="A3" s="1" t="s">
        <v>0</v>
      </c>
      <c r="B3" s="2" t="s">
        <v>1</v>
      </c>
      <c r="C3" s="2"/>
      <c r="D3" s="3"/>
      <c r="E3" s="4">
        <v>2941574443</v>
      </c>
      <c r="F3" s="34"/>
      <c r="G3" s="35"/>
    </row>
    <row r="4" spans="1:7" ht="15">
      <c r="A4" s="1" t="s">
        <v>2</v>
      </c>
      <c r="B4" s="2" t="s">
        <v>32</v>
      </c>
      <c r="C4" s="2"/>
      <c r="D4" s="2"/>
      <c r="E4" s="5">
        <v>2945342108</v>
      </c>
      <c r="F4" s="36"/>
      <c r="G4" s="35"/>
    </row>
    <row r="5" spans="1:7" ht="15">
      <c r="A5" s="1" t="s">
        <v>3</v>
      </c>
      <c r="B5" s="2" t="s">
        <v>23</v>
      </c>
      <c r="C5" s="2"/>
      <c r="D5" s="3"/>
      <c r="E5" s="6">
        <v>0.9987208056</v>
      </c>
      <c r="F5" s="34"/>
      <c r="G5" s="37"/>
    </row>
    <row r="6" spans="1:7" ht="15">
      <c r="A6" s="42" t="s">
        <v>41</v>
      </c>
      <c r="B6" s="43"/>
      <c r="C6" s="43"/>
      <c r="D6" s="43"/>
      <c r="E6" s="44"/>
      <c r="F6" s="38"/>
      <c r="G6" s="35"/>
    </row>
    <row r="7" spans="1:5" ht="15">
      <c r="A7" s="1" t="s">
        <v>0</v>
      </c>
      <c r="B7" s="2" t="s">
        <v>5</v>
      </c>
      <c r="C7" s="2"/>
      <c r="D7" s="3"/>
      <c r="E7" s="7">
        <v>30673000</v>
      </c>
    </row>
    <row r="8" spans="1:7" ht="15">
      <c r="A8" s="1" t="s">
        <v>2</v>
      </c>
      <c r="B8" s="2" t="s">
        <v>6</v>
      </c>
      <c r="C8" s="2"/>
      <c r="D8" s="3"/>
      <c r="E8" s="8"/>
      <c r="G8" s="29"/>
    </row>
    <row r="9" spans="1:7" ht="15">
      <c r="A9" s="9"/>
      <c r="B9" s="10">
        <v>1</v>
      </c>
      <c r="C9" s="2" t="s">
        <v>7</v>
      </c>
      <c r="D9" s="2"/>
      <c r="E9" s="11">
        <v>26254952.16</v>
      </c>
      <c r="G9" s="35"/>
    </row>
    <row r="10" spans="1:7" ht="15">
      <c r="A10" s="1" t="s">
        <v>3</v>
      </c>
      <c r="B10" s="2" t="s">
        <v>24</v>
      </c>
      <c r="C10" s="2"/>
      <c r="D10" s="3"/>
      <c r="E10" s="6">
        <v>1</v>
      </c>
      <c r="G10" s="35"/>
    </row>
    <row r="11" spans="1:7" ht="15">
      <c r="A11" s="42" t="s">
        <v>39</v>
      </c>
      <c r="B11" s="43"/>
      <c r="C11" s="43"/>
      <c r="D11" s="43"/>
      <c r="E11" s="44"/>
      <c r="G11" s="35"/>
    </row>
    <row r="12" spans="1:7" ht="15">
      <c r="A12" s="1" t="s">
        <v>0</v>
      </c>
      <c r="B12" s="2" t="s">
        <v>8</v>
      </c>
      <c r="C12" s="2"/>
      <c r="D12" s="3"/>
      <c r="E12" s="11">
        <f>E14+E15</f>
        <v>-2608841.999999999</v>
      </c>
      <c r="F12" s="34"/>
      <c r="G12" s="35"/>
    </row>
    <row r="13" spans="1:5" ht="15">
      <c r="A13" s="1" t="s">
        <v>2</v>
      </c>
      <c r="B13" s="2" t="s">
        <v>9</v>
      </c>
      <c r="C13" s="2"/>
      <c r="D13" s="3"/>
      <c r="E13" s="12"/>
    </row>
    <row r="14" spans="1:7" ht="15">
      <c r="A14" s="1"/>
      <c r="B14" s="10">
        <v>1</v>
      </c>
      <c r="C14" s="2" t="s">
        <v>10</v>
      </c>
      <c r="D14" s="2"/>
      <c r="E14" s="13">
        <v>7471219.05</v>
      </c>
      <c r="G14" s="29"/>
    </row>
    <row r="15" spans="1:7" ht="15">
      <c r="A15" s="1" t="s">
        <v>3</v>
      </c>
      <c r="B15" s="2" t="s">
        <v>19</v>
      </c>
      <c r="C15" s="2"/>
      <c r="D15" s="2"/>
      <c r="E15" s="13">
        <v>-10080061.049999999</v>
      </c>
      <c r="F15" s="34"/>
      <c r="G15" s="35"/>
    </row>
    <row r="16" spans="1:7" ht="15">
      <c r="A16" s="1" t="s">
        <v>4</v>
      </c>
      <c r="B16" s="2" t="s">
        <v>25</v>
      </c>
      <c r="C16" s="2"/>
      <c r="D16" s="3"/>
      <c r="E16" s="6">
        <v>1</v>
      </c>
      <c r="G16" s="35"/>
    </row>
    <row r="17" spans="1:7" ht="15">
      <c r="A17" s="42" t="s">
        <v>40</v>
      </c>
      <c r="B17" s="43"/>
      <c r="C17" s="43"/>
      <c r="D17" s="43"/>
      <c r="E17" s="44"/>
      <c r="G17" s="35"/>
    </row>
    <row r="18" spans="1:6" ht="15">
      <c r="A18" s="1" t="s">
        <v>0</v>
      </c>
      <c r="B18" s="2" t="s">
        <v>11</v>
      </c>
      <c r="C18" s="2"/>
      <c r="D18" s="3"/>
      <c r="E18" s="12">
        <v>2789000</v>
      </c>
      <c r="F18" s="34"/>
    </row>
    <row r="19" spans="1:5" ht="15">
      <c r="A19" s="1" t="s">
        <v>2</v>
      </c>
      <c r="B19" s="2" t="s">
        <v>20</v>
      </c>
      <c r="C19" s="2"/>
      <c r="D19" s="3"/>
      <c r="E19" s="14">
        <v>2762801.85</v>
      </c>
    </row>
    <row r="20" spans="1:7" ht="15">
      <c r="A20" s="1" t="s">
        <v>3</v>
      </c>
      <c r="B20" s="2" t="s">
        <v>26</v>
      </c>
      <c r="C20" s="2"/>
      <c r="D20" s="3"/>
      <c r="E20" s="15">
        <v>1</v>
      </c>
      <c r="G20" s="35"/>
    </row>
    <row r="21" spans="1:7" ht="15">
      <c r="A21" s="42" t="s">
        <v>42</v>
      </c>
      <c r="B21" s="43"/>
      <c r="C21" s="43"/>
      <c r="D21" s="43"/>
      <c r="E21" s="44"/>
      <c r="G21" s="35"/>
    </row>
    <row r="22" spans="1:7" ht="15">
      <c r="A22" s="1" t="s">
        <v>0</v>
      </c>
      <c r="B22" s="2" t="s">
        <v>31</v>
      </c>
      <c r="C22" s="2"/>
      <c r="D22" s="2"/>
      <c r="E22" s="7">
        <v>17370000</v>
      </c>
      <c r="F22" s="34"/>
      <c r="G22" s="35"/>
    </row>
    <row r="23" spans="1:7" ht="15">
      <c r="A23" s="16" t="s">
        <v>2</v>
      </c>
      <c r="B23" s="2" t="s">
        <v>12</v>
      </c>
      <c r="C23" s="2"/>
      <c r="D23" s="2"/>
      <c r="E23" s="17">
        <v>37984</v>
      </c>
      <c r="G23" s="35"/>
    </row>
    <row r="24" spans="1:5" ht="15">
      <c r="A24" s="1" t="s">
        <v>3</v>
      </c>
      <c r="B24" s="2" t="s">
        <v>33</v>
      </c>
      <c r="C24" s="2"/>
      <c r="D24" s="2"/>
      <c r="E24" s="18">
        <v>457.2978096041</v>
      </c>
    </row>
    <row r="25" spans="1:7" ht="15">
      <c r="A25" s="42" t="s">
        <v>21</v>
      </c>
      <c r="B25" s="43"/>
      <c r="C25" s="43"/>
      <c r="D25" s="43"/>
      <c r="E25" s="44"/>
      <c r="G25" s="35"/>
    </row>
    <row r="26" spans="1:7" ht="15">
      <c r="A26" s="1" t="s">
        <v>0</v>
      </c>
      <c r="B26" s="2" t="s">
        <v>13</v>
      </c>
      <c r="C26" s="2"/>
      <c r="D26" s="3"/>
      <c r="E26" s="12">
        <v>154442000</v>
      </c>
      <c r="F26" s="34"/>
      <c r="G26" s="35" t="s">
        <v>35</v>
      </c>
    </row>
    <row r="27" spans="1:5" ht="15">
      <c r="A27" s="1" t="s">
        <v>2</v>
      </c>
      <c r="B27" s="2" t="s">
        <v>28</v>
      </c>
      <c r="C27" s="2"/>
      <c r="D27" s="2"/>
      <c r="E27" s="14">
        <v>146308379</v>
      </c>
    </row>
    <row r="28" spans="1:7" ht="15">
      <c r="A28" s="42" t="s">
        <v>43</v>
      </c>
      <c r="B28" s="43"/>
      <c r="C28" s="43"/>
      <c r="D28" s="43"/>
      <c r="E28" s="44"/>
      <c r="G28" s="34"/>
    </row>
    <row r="29" spans="1:5" ht="15">
      <c r="A29" s="1" t="s">
        <v>0</v>
      </c>
      <c r="B29" s="2" t="s">
        <v>49</v>
      </c>
      <c r="C29" s="10"/>
      <c r="D29" s="19"/>
      <c r="E29" s="7">
        <v>6000000</v>
      </c>
    </row>
    <row r="30" spans="1:5" ht="15">
      <c r="A30" s="1" t="s">
        <v>2</v>
      </c>
      <c r="B30" s="2" t="s">
        <v>50</v>
      </c>
      <c r="C30" s="10"/>
      <c r="D30" s="19"/>
      <c r="E30" s="12">
        <v>6972083.25</v>
      </c>
    </row>
    <row r="31" spans="1:5" ht="15">
      <c r="A31" s="1" t="s">
        <v>3</v>
      </c>
      <c r="B31" s="2" t="s">
        <v>29</v>
      </c>
      <c r="C31" s="2"/>
      <c r="D31" s="2"/>
      <c r="E31" s="7">
        <v>5612216</v>
      </c>
    </row>
    <row r="32" spans="1:7" ht="15">
      <c r="A32" s="1" t="s">
        <v>4</v>
      </c>
      <c r="B32" s="2" t="s">
        <v>27</v>
      </c>
      <c r="C32" s="2"/>
      <c r="D32" s="3"/>
      <c r="E32" s="15">
        <v>0.8049561084</v>
      </c>
      <c r="G32" s="39"/>
    </row>
    <row r="33" spans="1:7" ht="15">
      <c r="A33" s="1" t="s">
        <v>34</v>
      </c>
      <c r="B33" s="2" t="s">
        <v>44</v>
      </c>
      <c r="C33" s="2"/>
      <c r="D33" s="3"/>
      <c r="E33" s="20">
        <v>387779</v>
      </c>
      <c r="G33" s="39"/>
    </row>
    <row r="34" spans="1:7" ht="15">
      <c r="A34" s="42" t="s">
        <v>45</v>
      </c>
      <c r="B34" s="43"/>
      <c r="C34" s="43"/>
      <c r="D34" s="43"/>
      <c r="E34" s="44"/>
      <c r="F34" s="34"/>
      <c r="G34" s="39"/>
    </row>
    <row r="35" spans="1:6" ht="15">
      <c r="A35" s="1" t="s">
        <v>0</v>
      </c>
      <c r="B35" s="2" t="s">
        <v>14</v>
      </c>
      <c r="C35" s="10"/>
      <c r="D35" s="19"/>
      <c r="E35" s="21">
        <v>193000</v>
      </c>
      <c r="F35" s="34"/>
    </row>
    <row r="36" spans="1:6" ht="15">
      <c r="A36" s="1" t="s">
        <v>2</v>
      </c>
      <c r="B36" s="2" t="s">
        <v>22</v>
      </c>
      <c r="C36" s="2"/>
      <c r="D36" s="2"/>
      <c r="E36" s="14">
        <v>151132</v>
      </c>
      <c r="F36" s="34"/>
    </row>
    <row r="37" spans="1:5" ht="15">
      <c r="A37" s="42" t="s">
        <v>30</v>
      </c>
      <c r="B37" s="43"/>
      <c r="C37" s="43"/>
      <c r="D37" s="43"/>
      <c r="E37" s="44"/>
    </row>
    <row r="38" spans="1:6" ht="15">
      <c r="A38" s="1" t="s">
        <v>0</v>
      </c>
      <c r="B38" s="2" t="s">
        <v>46</v>
      </c>
      <c r="C38" s="2"/>
      <c r="D38" s="2"/>
      <c r="E38" s="22">
        <v>522.8575890809001</v>
      </c>
      <c r="F38" s="40"/>
    </row>
    <row r="39" spans="1:5" ht="15">
      <c r="A39" s="1" t="s">
        <v>2</v>
      </c>
      <c r="B39" s="2" t="s">
        <v>15</v>
      </c>
      <c r="C39" s="2"/>
      <c r="D39" s="2"/>
      <c r="E39" s="23">
        <v>0.0085</v>
      </c>
    </row>
    <row r="40" spans="1:5" ht="15">
      <c r="A40" s="1" t="s">
        <v>3</v>
      </c>
      <c r="B40" s="2" t="s">
        <v>48</v>
      </c>
      <c r="C40" s="2"/>
      <c r="D40" s="10"/>
      <c r="E40" s="22">
        <v>4.4442895072</v>
      </c>
    </row>
    <row r="41" spans="1:5" ht="15.75" thickBot="1">
      <c r="A41" s="24" t="s">
        <v>4</v>
      </c>
      <c r="B41" s="25" t="s">
        <v>47</v>
      </c>
      <c r="C41" s="25"/>
      <c r="D41" s="26"/>
      <c r="E41" s="27">
        <v>527.3018785881</v>
      </c>
    </row>
    <row r="42" ht="15">
      <c r="A42" s="29" t="s">
        <v>18</v>
      </c>
    </row>
    <row r="43" spans="1:5" ht="15">
      <c r="A43" s="30" t="s">
        <v>16</v>
      </c>
      <c r="B43" s="30"/>
      <c r="C43" s="10"/>
      <c r="D43" s="2"/>
      <c r="E43" s="2"/>
    </row>
    <row r="44" spans="1:5" ht="15">
      <c r="A44" s="30" t="s">
        <v>17</v>
      </c>
      <c r="B44" s="30"/>
      <c r="C44" s="10"/>
      <c r="D44" s="2"/>
      <c r="E44" s="2"/>
    </row>
    <row r="45" spans="1:5" ht="16.5" customHeight="1">
      <c r="A45" s="45" t="s">
        <v>37</v>
      </c>
      <c r="B45" s="45"/>
      <c r="C45" s="45"/>
      <c r="D45" s="45"/>
      <c r="E45" s="41"/>
    </row>
  </sheetData>
  <sheetProtection/>
  <mergeCells count="10">
    <mergeCell ref="A28:E28"/>
    <mergeCell ref="A34:E34"/>
    <mergeCell ref="A37:E37"/>
    <mergeCell ref="A45:D45"/>
    <mergeCell ref="A2:E2"/>
    <mergeCell ref="A6:E6"/>
    <mergeCell ref="A11:E11"/>
    <mergeCell ref="A17:E17"/>
    <mergeCell ref="A21:E21"/>
    <mergeCell ref="A25:E25"/>
  </mergeCells>
  <printOptions/>
  <pageMargins left="0.5" right="0.5" top="0.64" bottom="0.23" header="0.5" footer="0.17"/>
  <pageSetup fitToHeight="1" fitToWidth="1"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CA. Dept.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AB602-14 AnR2: Special Education (CA Dept of Education)</dc:title>
  <dc:subject>Special education Assembly Bill 602 statewide rates and factors exhibits for fiscal year 2014- 15 AnR2.</dc:subject>
  <dc:creator>HLe@cde.ca.gov</dc:creator>
  <cp:keywords>special,education,ed, AB 602, principal apportionment, entitlement</cp:keywords>
  <dc:description/>
  <cp:lastModifiedBy>Taylor Uda</cp:lastModifiedBy>
  <cp:lastPrinted>2017-02-09T22:59:13Z</cp:lastPrinted>
  <dcterms:created xsi:type="dcterms:W3CDTF">2008-02-21T17:16:09Z</dcterms:created>
  <dcterms:modified xsi:type="dcterms:W3CDTF">2021-06-09T16:35:50Z</dcterms:modified>
  <cp:category/>
  <cp:version/>
  <cp:contentType/>
  <cp:contentStatus/>
</cp:coreProperties>
</file>