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65C4C953-37E1-4439-B95E-67EE3FF8A6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-21 EL Appt 3rd" sheetId="1" r:id="rId1"/>
    <sheet name="2020-21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'2020-21 EL Appt 3rd'!$A$5:$K$387</definedName>
    <definedName name="_xlnm._FilterDatabase" localSheetId="1" hidden="1">'2020-21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'2020-21 Title III EL County'!$A$1:$E$52</definedName>
    <definedName name="_xlnm.Print_Titles" localSheetId="0">'2020-21 EL Appt 3rd'!$1:$5</definedName>
    <definedName name="_xlnm.Print_Titles" localSheetId="1">'2020-21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2" l="1"/>
  <c r="J388" i="1" l="1"/>
  <c r="K388" i="1"/>
</calcChain>
</file>

<file path=xl/sharedStrings.xml><?xml version="1.0" encoding="utf-8"?>
<sst xmlns="http://schemas.openxmlformats.org/spreadsheetml/2006/main" count="3220" uniqueCount="1197">
  <si>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</si>
  <si>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</si>
  <si>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</si>
  <si>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</si>
  <si>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</si>
  <si>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</si>
  <si>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</si>
  <si>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</si>
  <si>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</si>
  <si>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</si>
  <si>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</si>
  <si>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</si>
  <si>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</si>
  <si>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</si>
  <si>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</si>
  <si>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</si>
  <si>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</si>
  <si>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</si>
  <si>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>Alameda</t>
  </si>
  <si>
    <t>0000011784</t>
  </si>
  <si>
    <t>01</t>
  </si>
  <si>
    <t>0000000</t>
  </si>
  <si>
    <t>N/A</t>
  </si>
  <si>
    <t>61176</t>
  </si>
  <si>
    <t>Fremont Unified</t>
  </si>
  <si>
    <t>61200</t>
  </si>
  <si>
    <t>Livermore Valley Joint Unified</t>
  </si>
  <si>
    <t>61259</t>
  </si>
  <si>
    <t>75101</t>
  </si>
  <si>
    <t>Pleasanton Unified</t>
  </si>
  <si>
    <t>Butte</t>
  </si>
  <si>
    <t>0000004172</t>
  </si>
  <si>
    <t>04</t>
  </si>
  <si>
    <t>61507</t>
  </si>
  <si>
    <t>Oroville City Elementary</t>
  </si>
  <si>
    <t>Colusa</t>
  </si>
  <si>
    <t>0000011787</t>
  </si>
  <si>
    <t>06</t>
  </si>
  <si>
    <t>61598</t>
  </si>
  <si>
    <t>Colusa Unified</t>
  </si>
  <si>
    <t>Contra Costa</t>
  </si>
  <si>
    <t>0000009047</t>
  </si>
  <si>
    <t>07</t>
  </si>
  <si>
    <t>61697</t>
  </si>
  <si>
    <t>John Swett Unified</t>
  </si>
  <si>
    <t>61796</t>
  </si>
  <si>
    <t>El Dorado</t>
  </si>
  <si>
    <t>0000011790</t>
  </si>
  <si>
    <t>09</t>
  </si>
  <si>
    <t>Fresno</t>
  </si>
  <si>
    <t>0000006842</t>
  </si>
  <si>
    <t>10</t>
  </si>
  <si>
    <t>62166</t>
  </si>
  <si>
    <t>Fresno Unified</t>
  </si>
  <si>
    <t>Glenn</t>
  </si>
  <si>
    <t>0000011791</t>
  </si>
  <si>
    <t>11</t>
  </si>
  <si>
    <t>Imperial</t>
  </si>
  <si>
    <t>0000011814</t>
  </si>
  <si>
    <t>13</t>
  </si>
  <si>
    <t>63081</t>
  </si>
  <si>
    <t>Brawley Union High</t>
  </si>
  <si>
    <t>63107</t>
  </si>
  <si>
    <t>Calipatria Unified</t>
  </si>
  <si>
    <t>63230</t>
  </si>
  <si>
    <t>Westmorland Union Elementary</t>
  </si>
  <si>
    <t>Kern</t>
  </si>
  <si>
    <t>0000040496</t>
  </si>
  <si>
    <t>15</t>
  </si>
  <si>
    <t>63412</t>
  </si>
  <si>
    <t>Delano Joint Union High</t>
  </si>
  <si>
    <t>10157</t>
  </si>
  <si>
    <t>0124040</t>
  </si>
  <si>
    <t>1292</t>
  </si>
  <si>
    <t>C1292</t>
  </si>
  <si>
    <t>Grimmway Academy</t>
  </si>
  <si>
    <t>63578</t>
  </si>
  <si>
    <t>0135186</t>
  </si>
  <si>
    <t>1847</t>
  </si>
  <si>
    <t>C1847</t>
  </si>
  <si>
    <t>Grimmway Academy Shafter</t>
  </si>
  <si>
    <t>Kings</t>
  </si>
  <si>
    <t>0000012471</t>
  </si>
  <si>
    <t>16</t>
  </si>
  <si>
    <t>63974</t>
  </si>
  <si>
    <t>Lemoore Union Elementary</t>
  </si>
  <si>
    <t>Los Angeles</t>
  </si>
  <si>
    <t>0000044132</t>
  </si>
  <si>
    <t>19</t>
  </si>
  <si>
    <t>64329</t>
  </si>
  <si>
    <t>Bonita Unified</t>
  </si>
  <si>
    <t>64345</t>
  </si>
  <si>
    <t>Castaic Union</t>
  </si>
  <si>
    <t>64501</t>
  </si>
  <si>
    <t>El Monte City</t>
  </si>
  <si>
    <t>64725</t>
  </si>
  <si>
    <t>Long Beach Unified</t>
  </si>
  <si>
    <t>64733</t>
  </si>
  <si>
    <t>65078</t>
  </si>
  <si>
    <t>Valle Lindo Elementary</t>
  </si>
  <si>
    <t>6117667</t>
  </si>
  <si>
    <t>0293</t>
  </si>
  <si>
    <t>C0293</t>
  </si>
  <si>
    <t>Camino Nuevo Charter Academy</t>
  </si>
  <si>
    <t>6119903</t>
  </si>
  <si>
    <t>0448</t>
  </si>
  <si>
    <t>C0448</t>
  </si>
  <si>
    <t>Downtown Value</t>
  </si>
  <si>
    <t>1996610</t>
  </si>
  <si>
    <t>0461</t>
  </si>
  <si>
    <t>C0461</t>
  </si>
  <si>
    <t>Los Angeles Leadership Academy</t>
  </si>
  <si>
    <t>0100289</t>
  </si>
  <si>
    <t>0521</t>
  </si>
  <si>
    <t>C0521</t>
  </si>
  <si>
    <t>N.E.W. Academy of Science and Arts</t>
  </si>
  <si>
    <t>0102483</t>
  </si>
  <si>
    <t>0592</t>
  </si>
  <si>
    <t>C0592</t>
  </si>
  <si>
    <t>N.E.W. Academy Canoga Park</t>
  </si>
  <si>
    <t>0119982</t>
  </si>
  <si>
    <t>1093</t>
  </si>
  <si>
    <t>C1093</t>
  </si>
  <si>
    <t>Equitas Academy Charter</t>
  </si>
  <si>
    <t>0121079</t>
  </si>
  <si>
    <t>1156</t>
  </si>
  <si>
    <t>C1156</t>
  </si>
  <si>
    <t>Ararat Charter</t>
  </si>
  <si>
    <t>10199</t>
  </si>
  <si>
    <t>Merced</t>
  </si>
  <si>
    <t>0000011831</t>
  </si>
  <si>
    <t>24</t>
  </si>
  <si>
    <t>Monterey</t>
  </si>
  <si>
    <t>0000008322</t>
  </si>
  <si>
    <t>27</t>
  </si>
  <si>
    <t>66035</t>
  </si>
  <si>
    <t>Greenfield Union Elementary</t>
  </si>
  <si>
    <t>Orange</t>
  </si>
  <si>
    <t>0000012840</t>
  </si>
  <si>
    <t>30</t>
  </si>
  <si>
    <t>66449</t>
  </si>
  <si>
    <t>Brea-Olinda Unified</t>
  </si>
  <si>
    <t>66456</t>
  </si>
  <si>
    <t>Buena Park Elementary</t>
  </si>
  <si>
    <t>66746</t>
  </si>
  <si>
    <t>Westminster</t>
  </si>
  <si>
    <t>73635</t>
  </si>
  <si>
    <t>Saddleback Valley Unified</t>
  </si>
  <si>
    <t>Placer</t>
  </si>
  <si>
    <t>0000012839</t>
  </si>
  <si>
    <t>31</t>
  </si>
  <si>
    <t>Riverside</t>
  </si>
  <si>
    <t>0000011837</t>
  </si>
  <si>
    <t>33</t>
  </si>
  <si>
    <t>67090</t>
  </si>
  <si>
    <t>Jurupa Unified</t>
  </si>
  <si>
    <t>67173</t>
  </si>
  <si>
    <t>Palm Springs Unified</t>
  </si>
  <si>
    <t>67249</t>
  </si>
  <si>
    <t>Sacramento</t>
  </si>
  <si>
    <t>0000004357</t>
  </si>
  <si>
    <t>34</t>
  </si>
  <si>
    <t>67314</t>
  </si>
  <si>
    <t>Elk Grove Unified</t>
  </si>
  <si>
    <t>76505</t>
  </si>
  <si>
    <t>67447</t>
  </si>
  <si>
    <t>San Benito</t>
  </si>
  <si>
    <t>0000011838</t>
  </si>
  <si>
    <t>35</t>
  </si>
  <si>
    <t>67470</t>
  </si>
  <si>
    <t>0127688</t>
  </si>
  <si>
    <t>1507</t>
  </si>
  <si>
    <t>C1507</t>
  </si>
  <si>
    <t>Hollister Prep</t>
  </si>
  <si>
    <t>San Bernardino</t>
  </si>
  <si>
    <t>0000011839</t>
  </si>
  <si>
    <t>36</t>
  </si>
  <si>
    <t>67595</t>
  </si>
  <si>
    <t>Alta Loma Elementary</t>
  </si>
  <si>
    <t>67678</t>
  </si>
  <si>
    <t>Chino Valley Unified</t>
  </si>
  <si>
    <t>67959</t>
  </si>
  <si>
    <t>Yucaipa-Calimesa Joint Unified</t>
  </si>
  <si>
    <t>San Diego</t>
  </si>
  <si>
    <t>0000007988</t>
  </si>
  <si>
    <t>37</t>
  </si>
  <si>
    <t>10371</t>
  </si>
  <si>
    <t>San Diego County Office of Education</t>
  </si>
  <si>
    <t>68056</t>
  </si>
  <si>
    <t>Del Mar Union Elementary</t>
  </si>
  <si>
    <t>68304</t>
  </si>
  <si>
    <t>Ramona City Unified</t>
  </si>
  <si>
    <t>68346</t>
  </si>
  <si>
    <t>San Dieguito Union High</t>
  </si>
  <si>
    <t>68361</t>
  </si>
  <si>
    <t>Santee</t>
  </si>
  <si>
    <t>68338</t>
  </si>
  <si>
    <t>6039457</t>
  </si>
  <si>
    <t>0033</t>
  </si>
  <si>
    <t>C0033</t>
  </si>
  <si>
    <t>Darnall Charter</t>
  </si>
  <si>
    <t>68023</t>
  </si>
  <si>
    <t>San Francisco</t>
  </si>
  <si>
    <t>0000011840</t>
  </si>
  <si>
    <t>38</t>
  </si>
  <si>
    <t>68478</t>
  </si>
  <si>
    <t>San Joaquin</t>
  </si>
  <si>
    <t>0000011841</t>
  </si>
  <si>
    <t>39</t>
  </si>
  <si>
    <t>75499</t>
  </si>
  <si>
    <t>68676</t>
  </si>
  <si>
    <t>San Luis Obispo</t>
  </si>
  <si>
    <t>0000011842</t>
  </si>
  <si>
    <t>40</t>
  </si>
  <si>
    <t>68700</t>
  </si>
  <si>
    <t>Atascadero Unified</t>
  </si>
  <si>
    <t>68841</t>
  </si>
  <si>
    <t>Templeton Unified</t>
  </si>
  <si>
    <t>San Mateo</t>
  </si>
  <si>
    <t>0000011843</t>
  </si>
  <si>
    <t>41</t>
  </si>
  <si>
    <t>69005</t>
  </si>
  <si>
    <t>Santa Barbara</t>
  </si>
  <si>
    <t>0000002583</t>
  </si>
  <si>
    <t>42</t>
  </si>
  <si>
    <t>Santa Clara</t>
  </si>
  <si>
    <t>0000011846</t>
  </si>
  <si>
    <t>43</t>
  </si>
  <si>
    <t>10439</t>
  </si>
  <si>
    <t>69385</t>
  </si>
  <si>
    <t>Cambrian</t>
  </si>
  <si>
    <t>69401</t>
  </si>
  <si>
    <t>Campbell Union High</t>
  </si>
  <si>
    <t>69427</t>
  </si>
  <si>
    <t>69526</t>
  </si>
  <si>
    <t>Los Gatos Union Elementary</t>
  </si>
  <si>
    <t>69484</t>
  </si>
  <si>
    <t>0123760</t>
  </si>
  <si>
    <t>1278</t>
  </si>
  <si>
    <t>C1278</t>
  </si>
  <si>
    <t>Gilroy Prep (a Navigator School)</t>
  </si>
  <si>
    <t>Santa Cruz</t>
  </si>
  <si>
    <t>0000011781</t>
  </si>
  <si>
    <t>44</t>
  </si>
  <si>
    <t>Solano</t>
  </si>
  <si>
    <t>0000011854</t>
  </si>
  <si>
    <t>48</t>
  </si>
  <si>
    <t>70573</t>
  </si>
  <si>
    <t>Vacaville Unified</t>
  </si>
  <si>
    <t>Sonoma</t>
  </si>
  <si>
    <t>0000011855</t>
  </si>
  <si>
    <t>49</t>
  </si>
  <si>
    <t>70896</t>
  </si>
  <si>
    <t>Rincon Valley Union Elementary</t>
  </si>
  <si>
    <t>Stanislaus</t>
  </si>
  <si>
    <t>0000013338</t>
  </si>
  <si>
    <t>50</t>
  </si>
  <si>
    <t>71043</t>
  </si>
  <si>
    <t>Ceres Unified</t>
  </si>
  <si>
    <t>71068</t>
  </si>
  <si>
    <t>Denair Unified</t>
  </si>
  <si>
    <t>71134</t>
  </si>
  <si>
    <t>Keyes Union</t>
  </si>
  <si>
    <t>71217</t>
  </si>
  <si>
    <t>Patterson Joint Unified</t>
  </si>
  <si>
    <t>75572</t>
  </si>
  <si>
    <t>Waterford Unified</t>
  </si>
  <si>
    <t>Tehama</t>
  </si>
  <si>
    <t>0000011857</t>
  </si>
  <si>
    <t>52</t>
  </si>
  <si>
    <t>71548</t>
  </si>
  <si>
    <t>Gerber Union Elementary</t>
  </si>
  <si>
    <t>Tulare</t>
  </si>
  <si>
    <t>0000011859</t>
  </si>
  <si>
    <t>54</t>
  </si>
  <si>
    <t>71902</t>
  </si>
  <si>
    <t>Earlimart Elementary</t>
  </si>
  <si>
    <t>Ventura</t>
  </si>
  <si>
    <t>0000001357</t>
  </si>
  <si>
    <t>56</t>
  </si>
  <si>
    <t>Yolo</t>
  </si>
  <si>
    <t>0000011865</t>
  </si>
  <si>
    <t>57</t>
  </si>
  <si>
    <t>Washington Unified</t>
  </si>
  <si>
    <r>
      <t>Fiscal Year 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</t>
    </r>
  </si>
  <si>
    <t>08</t>
  </si>
  <si>
    <t>Del Norte</t>
  </si>
  <si>
    <t>20</t>
  </si>
  <si>
    <t>Madera</t>
  </si>
  <si>
    <t>23</t>
  </si>
  <si>
    <t>Mendocino</t>
  </si>
  <si>
    <t>51</t>
  </si>
  <si>
    <t>Sutter</t>
  </si>
  <si>
    <t>61804</t>
  </si>
  <si>
    <t>San Ramon Valley Unified</t>
  </si>
  <si>
    <t>0110973</t>
  </si>
  <si>
    <t>0755</t>
  </si>
  <si>
    <t>C0755</t>
  </si>
  <si>
    <t>Richmond College Preparatory</t>
  </si>
  <si>
    <t>10074</t>
  </si>
  <si>
    <t>0114470</t>
  </si>
  <si>
    <t>0868</t>
  </si>
  <si>
    <t>C0868</t>
  </si>
  <si>
    <t>Making Waves Academy</t>
  </si>
  <si>
    <t>0000011789</t>
  </si>
  <si>
    <t>61820</t>
  </si>
  <si>
    <t>Del Norte County Unified</t>
  </si>
  <si>
    <t>62117</t>
  </si>
  <si>
    <t>Clovis Unified</t>
  </si>
  <si>
    <t>62513</t>
  </si>
  <si>
    <t>Washington Colony Elementary</t>
  </si>
  <si>
    <t>73999</t>
  </si>
  <si>
    <t>Kerman Unified</t>
  </si>
  <si>
    <t>75127</t>
  </si>
  <si>
    <t>Mendota Unified</t>
  </si>
  <si>
    <t>76778</t>
  </si>
  <si>
    <t>10108</t>
  </si>
  <si>
    <t>6085112</t>
  </si>
  <si>
    <t>0195</t>
  </si>
  <si>
    <t>C0195</t>
  </si>
  <si>
    <t>Edison-Bethune Charter Academy</t>
  </si>
  <si>
    <t>63099</t>
  </si>
  <si>
    <t>Calexico Unified</t>
  </si>
  <si>
    <t>63370</t>
  </si>
  <si>
    <t>Buttonwillow Union Elementary</t>
  </si>
  <si>
    <t>63461</t>
  </si>
  <si>
    <t>Fairfax Elementary</t>
  </si>
  <si>
    <t>73437</t>
  </si>
  <si>
    <t>76869</t>
  </si>
  <si>
    <t>Wiseburn Unified</t>
  </si>
  <si>
    <t>6119044</t>
  </si>
  <si>
    <t>0388</t>
  </si>
  <si>
    <t>C0388</t>
  </si>
  <si>
    <t>Multicultural Learning Center</t>
  </si>
  <si>
    <t>0102541</t>
  </si>
  <si>
    <t>0601</t>
  </si>
  <si>
    <t>C0601</t>
  </si>
  <si>
    <t>New Designs Charter</t>
  </si>
  <si>
    <t>0108886</t>
  </si>
  <si>
    <t>0713</t>
  </si>
  <si>
    <t>C0713</t>
  </si>
  <si>
    <t>Gabriella Charter</t>
  </si>
  <si>
    <t>0115725</t>
  </si>
  <si>
    <t>0963</t>
  </si>
  <si>
    <t>C0963</t>
  </si>
  <si>
    <t>Lifeline Education Charter</t>
  </si>
  <si>
    <t>0117846</t>
  </si>
  <si>
    <t>1007</t>
  </si>
  <si>
    <t>C1007</t>
  </si>
  <si>
    <t>Para Los Niños Middle</t>
  </si>
  <si>
    <t>0121137</t>
  </si>
  <si>
    <t>1157</t>
  </si>
  <si>
    <t>C1157</t>
  </si>
  <si>
    <t>Ingenium Charter</t>
  </si>
  <si>
    <t>0121848</t>
  </si>
  <si>
    <t>1187</t>
  </si>
  <si>
    <t>C1187</t>
  </si>
  <si>
    <t>Crown Preparatory Academy</t>
  </si>
  <si>
    <t>0122556</t>
  </si>
  <si>
    <t>1200</t>
  </si>
  <si>
    <t>C1200</t>
  </si>
  <si>
    <t>Citizens of the World Charter School Hollywood</t>
  </si>
  <si>
    <t>0122630</t>
  </si>
  <si>
    <t>1215</t>
  </si>
  <si>
    <t>C1215</t>
  </si>
  <si>
    <t>Para Los Niños - Evelyn Thurman Gratts Primary</t>
  </si>
  <si>
    <t>0124818</t>
  </si>
  <si>
    <t>1333</t>
  </si>
  <si>
    <t>C1333</t>
  </si>
  <si>
    <t>Los Angeles Leadership Primary Academy</t>
  </si>
  <si>
    <t>0129866</t>
  </si>
  <si>
    <t>1639</t>
  </si>
  <si>
    <t>C1639</t>
  </si>
  <si>
    <t>Village Charter Academy</t>
  </si>
  <si>
    <t>0000011826</t>
  </si>
  <si>
    <t>65193</t>
  </si>
  <si>
    <t>Chowchilla Elementary</t>
  </si>
  <si>
    <t>0000004364</t>
  </si>
  <si>
    <t>65565</t>
  </si>
  <si>
    <t>Fort Bragg Unified</t>
  </si>
  <si>
    <t>65631</t>
  </si>
  <si>
    <t>Atwater Elementary</t>
  </si>
  <si>
    <t>66431</t>
  </si>
  <si>
    <t>Anaheim Union High</t>
  </si>
  <si>
    <t>66498</t>
  </si>
  <si>
    <t>Fountain Valley Elementary</t>
  </si>
  <si>
    <t>66696</t>
  </si>
  <si>
    <t>Savanna Elementary</t>
  </si>
  <si>
    <t>66670</t>
  </si>
  <si>
    <t>0109066</t>
  </si>
  <si>
    <t>0701</t>
  </si>
  <si>
    <t>C0701</t>
  </si>
  <si>
    <t>Orange County Educational Arts Academy</t>
  </si>
  <si>
    <t>66944</t>
  </si>
  <si>
    <t>Tahoe-Truckee Unified</t>
  </si>
  <si>
    <t>67124</t>
  </si>
  <si>
    <t>Moreno Valley Unified</t>
  </si>
  <si>
    <t>67207</t>
  </si>
  <si>
    <t>Perris Union High</t>
  </si>
  <si>
    <t>67413</t>
  </si>
  <si>
    <t>River Delta Joint Unified</t>
  </si>
  <si>
    <t>0101766</t>
  </si>
  <si>
    <t>0561</t>
  </si>
  <si>
    <t>C0561</t>
  </si>
  <si>
    <t>Community Outreach Academy</t>
  </si>
  <si>
    <t>0128124</t>
  </si>
  <si>
    <t>1563</t>
  </si>
  <si>
    <t>C1563</t>
  </si>
  <si>
    <t>Gateway International</t>
  </si>
  <si>
    <t>75044</t>
  </si>
  <si>
    <t>0112441</t>
  </si>
  <si>
    <t>0801</t>
  </si>
  <si>
    <t>C0801</t>
  </si>
  <si>
    <t>10363</t>
  </si>
  <si>
    <t>6040018</t>
  </si>
  <si>
    <t>0046</t>
  </si>
  <si>
    <t>C0046</t>
  </si>
  <si>
    <t>Harriet Tubman Village Charter</t>
  </si>
  <si>
    <t>6039812</t>
  </si>
  <si>
    <t>0695</t>
  </si>
  <si>
    <t>C0695</t>
  </si>
  <si>
    <t>Keiller Leadership Academy</t>
  </si>
  <si>
    <t>0136663</t>
  </si>
  <si>
    <t>1301</t>
  </si>
  <si>
    <t>C1301</t>
  </si>
  <si>
    <t>America's Finest Charter</t>
  </si>
  <si>
    <t>76760</t>
  </si>
  <si>
    <t>Lammersville Joint Unified</t>
  </si>
  <si>
    <t>68825</t>
  </si>
  <si>
    <t>San Miguel Joint Union</t>
  </si>
  <si>
    <t>75465</t>
  </si>
  <si>
    <t>Coast Unified</t>
  </si>
  <si>
    <t>68866</t>
  </si>
  <si>
    <t>Belmont-Redwood Shores Elementary</t>
  </si>
  <si>
    <t>69047</t>
  </si>
  <si>
    <t>San Mateo Union High</t>
  </si>
  <si>
    <t>69062</t>
  </si>
  <si>
    <t>0127282</t>
  </si>
  <si>
    <t>1498</t>
  </si>
  <si>
    <t>C1498</t>
  </si>
  <si>
    <t>Connect Community Charter</t>
  </si>
  <si>
    <t>69211</t>
  </si>
  <si>
    <t>Hope Elementary</t>
  </si>
  <si>
    <t>69336</t>
  </si>
  <si>
    <t>Solvang Elementary</t>
  </si>
  <si>
    <t>76786</t>
  </si>
  <si>
    <t>69641</t>
  </si>
  <si>
    <t>Palo Alto Unified</t>
  </si>
  <si>
    <t>69666</t>
  </si>
  <si>
    <t>73387</t>
  </si>
  <si>
    <t>Milpitas Unified</t>
  </si>
  <si>
    <t>4330585</t>
  </si>
  <si>
    <t>0287</t>
  </si>
  <si>
    <t>C0287</t>
  </si>
  <si>
    <t>Downtown College Preparatory</t>
  </si>
  <si>
    <t>4330726</t>
  </si>
  <si>
    <t>0502</t>
  </si>
  <si>
    <t>C0502</t>
  </si>
  <si>
    <t>Escuela Popular Accelerated Family Learning</t>
  </si>
  <si>
    <t>0123257</t>
  </si>
  <si>
    <t>1268</t>
  </si>
  <si>
    <t>C1268</t>
  </si>
  <si>
    <t>Downtown College Prep - Alum Rock</t>
  </si>
  <si>
    <t>69799</t>
  </si>
  <si>
    <t>0117804</t>
  </si>
  <si>
    <t>1004</t>
  </si>
  <si>
    <t>C1004</t>
  </si>
  <si>
    <t>Ceiba College Preparatory Academy</t>
  </si>
  <si>
    <t>71035</t>
  </si>
  <si>
    <t>Wright Elementary</t>
  </si>
  <si>
    <t>73601</t>
  </si>
  <si>
    <t>Newman-Crows Landing Unified</t>
  </si>
  <si>
    <t>75556</t>
  </si>
  <si>
    <t>Riverbank Unified</t>
  </si>
  <si>
    <t>0000004848</t>
  </si>
  <si>
    <t>72041</t>
  </si>
  <si>
    <t>Pixley Union Elementary</t>
  </si>
  <si>
    <t>72173</t>
  </si>
  <si>
    <t>Sundale Union Elementary</t>
  </si>
  <si>
    <t>72231</t>
  </si>
  <si>
    <t>Tulare City</t>
  </si>
  <si>
    <t>0108548</t>
  </si>
  <si>
    <t>0680</t>
  </si>
  <si>
    <t>C0680</t>
  </si>
  <si>
    <t>Iftin Charter</t>
  </si>
  <si>
    <t>0114967</t>
  </si>
  <si>
    <t>0934</t>
  </si>
  <si>
    <t>C0934</t>
  </si>
  <si>
    <t>Global Education Academy</t>
  </si>
  <si>
    <t>0124347</t>
  </si>
  <si>
    <t>1312</t>
  </si>
  <si>
    <t>C1312</t>
  </si>
  <si>
    <t>City Heights Preparatory Charter</t>
  </si>
  <si>
    <t>61119</t>
  </si>
  <si>
    <t>Alameda Unified</t>
  </si>
  <si>
    <t>61127</t>
  </si>
  <si>
    <t>Albany City Unified</t>
  </si>
  <si>
    <t>61168</t>
  </si>
  <si>
    <t>Emery Unified</t>
  </si>
  <si>
    <t>Oakland Unified</t>
  </si>
  <si>
    <t>61309</t>
  </si>
  <si>
    <t>10017</t>
  </si>
  <si>
    <t>0123968</t>
  </si>
  <si>
    <t>1284</t>
  </si>
  <si>
    <t>C1284</t>
  </si>
  <si>
    <t>Community School for Creative Education</t>
  </si>
  <si>
    <t>0134015</t>
  </si>
  <si>
    <t>1783</t>
  </si>
  <si>
    <t>C1783</t>
  </si>
  <si>
    <t>Lodestar: A Lighthouse Community Charter Public</t>
  </si>
  <si>
    <t>61523</t>
  </si>
  <si>
    <t>Palermo Union Elementary</t>
  </si>
  <si>
    <t>75507</t>
  </si>
  <si>
    <t>Gridley Unified</t>
  </si>
  <si>
    <t>61762</t>
  </si>
  <si>
    <t>Oakley Union Elementary</t>
  </si>
  <si>
    <t>West Contra Costa Unified</t>
  </si>
  <si>
    <t>61812</t>
  </si>
  <si>
    <t>Walnut Creek Elementary</t>
  </si>
  <si>
    <t>0129528</t>
  </si>
  <si>
    <t>1622</t>
  </si>
  <si>
    <t>C1622</t>
  </si>
  <si>
    <t>Caliber: Beta Academy</t>
  </si>
  <si>
    <t>77024</t>
  </si>
  <si>
    <t>0134072</t>
  </si>
  <si>
    <t>1805</t>
  </si>
  <si>
    <t>C1805</t>
  </si>
  <si>
    <t>Rocketship Futuro Academy</t>
  </si>
  <si>
    <t>61838</t>
  </si>
  <si>
    <t>Buckeye Union Elementary</t>
  </si>
  <si>
    <t>61952</t>
  </si>
  <si>
    <t>Placerville Union Elementary</t>
  </si>
  <si>
    <t>61978</t>
  </si>
  <si>
    <t>Rescue Union Elementary</t>
  </si>
  <si>
    <t>62042</t>
  </si>
  <si>
    <t>Burrel Union Elementary</t>
  </si>
  <si>
    <t>62380</t>
  </si>
  <si>
    <t>Raisin City Elementary</t>
  </si>
  <si>
    <t>62414</t>
  </si>
  <si>
    <t>Sanger Unified</t>
  </si>
  <si>
    <t>73965</t>
  </si>
  <si>
    <t>Central Unified</t>
  </si>
  <si>
    <t>62661</t>
  </si>
  <si>
    <t>Willows Unified</t>
  </si>
  <si>
    <t>Humboldt</t>
  </si>
  <si>
    <t>0000011813</t>
  </si>
  <si>
    <t>12</t>
  </si>
  <si>
    <t>75515</t>
  </si>
  <si>
    <t>Eureka City Schools</t>
  </si>
  <si>
    <t>76802</t>
  </si>
  <si>
    <t>Fortuna Elementary</t>
  </si>
  <si>
    <t>63123</t>
  </si>
  <si>
    <t>El Centro Elementary</t>
  </si>
  <si>
    <t>63198</t>
  </si>
  <si>
    <t>Meadows Union Elementary</t>
  </si>
  <si>
    <t>Inyo</t>
  </si>
  <si>
    <t>0000008422</t>
  </si>
  <si>
    <t>14</t>
  </si>
  <si>
    <t>76687</t>
  </si>
  <si>
    <t>Bishop Unified</t>
  </si>
  <si>
    <t>63438</t>
  </si>
  <si>
    <t>Edison Elementary</t>
  </si>
  <si>
    <t>63800</t>
  </si>
  <si>
    <t>Taft City</t>
  </si>
  <si>
    <t>73742</t>
  </si>
  <si>
    <t>Sierra Sands Unified</t>
  </si>
  <si>
    <t>0135467</t>
  </si>
  <si>
    <t>1851</t>
  </si>
  <si>
    <t>C1851</t>
  </si>
  <si>
    <t>Wonderful College Prep Academy - Lost Hills</t>
  </si>
  <si>
    <t>Lake</t>
  </si>
  <si>
    <t>0000011819</t>
  </si>
  <si>
    <t>17</t>
  </si>
  <si>
    <t>64014</t>
  </si>
  <si>
    <t>Kelseyville Unified</t>
  </si>
  <si>
    <t>64212</t>
  </si>
  <si>
    <t>ABC Unified</t>
  </si>
  <si>
    <t>64246</t>
  </si>
  <si>
    <t>Antelope Valley Union High</t>
  </si>
  <si>
    <t>64303</t>
  </si>
  <si>
    <t>Bellflower Unified</t>
  </si>
  <si>
    <t>64527</t>
  </si>
  <si>
    <t>El Rancho Unified</t>
  </si>
  <si>
    <t>64683</t>
  </si>
  <si>
    <t>Las Virgenes Unified</t>
  </si>
  <si>
    <t>64709</t>
  </si>
  <si>
    <t>Lennox</t>
  </si>
  <si>
    <t>64840</t>
  </si>
  <si>
    <t>Norwalk-La Mirada Unified</t>
  </si>
  <si>
    <t>64857</t>
  </si>
  <si>
    <t>Palmdale Elementary</t>
  </si>
  <si>
    <t>73452</t>
  </si>
  <si>
    <t>Rowland Unified</t>
  </si>
  <si>
    <t>75309</t>
  </si>
  <si>
    <t>Acton-Agua Dulce Unified</t>
  </si>
  <si>
    <t>6019715</t>
  </si>
  <si>
    <t>0016</t>
  </si>
  <si>
    <t>C0016</t>
  </si>
  <si>
    <t>Vaughn Next Century Learning Center</t>
  </si>
  <si>
    <t>6112536</t>
  </si>
  <si>
    <t>0045</t>
  </si>
  <si>
    <t>C0045</t>
  </si>
  <si>
    <t>Accelerated</t>
  </si>
  <si>
    <t>6018204</t>
  </si>
  <si>
    <t>0115</t>
  </si>
  <si>
    <t>C0115</t>
  </si>
  <si>
    <t>Montague Charter Academy</t>
  </si>
  <si>
    <t>6119945</t>
  </si>
  <si>
    <t>0438</t>
  </si>
  <si>
    <t>C0438</t>
  </si>
  <si>
    <t>Magnolia Science Academy</t>
  </si>
  <si>
    <t>6018642</t>
  </si>
  <si>
    <t>0583</t>
  </si>
  <si>
    <t>C0583</t>
  </si>
  <si>
    <t>Pacoima Charter Elementary</t>
  </si>
  <si>
    <t>0106872</t>
  </si>
  <si>
    <t>0654</t>
  </si>
  <si>
    <t>C0654</t>
  </si>
  <si>
    <t>Bert Corona Charter</t>
  </si>
  <si>
    <t>0111211</t>
  </si>
  <si>
    <t>0761</t>
  </si>
  <si>
    <t>C0761</t>
  </si>
  <si>
    <t>New Heights Charter</t>
  </si>
  <si>
    <t>0115139</t>
  </si>
  <si>
    <t>0937</t>
  </si>
  <si>
    <t>C0937</t>
  </si>
  <si>
    <t>Center for Advanced Learning</t>
  </si>
  <si>
    <t>0117937</t>
  </si>
  <si>
    <t>1039</t>
  </si>
  <si>
    <t>C1039</t>
  </si>
  <si>
    <t>ICEF Vista Elementary Academy</t>
  </si>
  <si>
    <t>0120097</t>
  </si>
  <si>
    <t>1101</t>
  </si>
  <si>
    <t>C1101</t>
  </si>
  <si>
    <t>Academia Moderna</t>
  </si>
  <si>
    <t>0122564</t>
  </si>
  <si>
    <t>1212</t>
  </si>
  <si>
    <t>C1212</t>
  </si>
  <si>
    <t>Camino Nuevo Elementary #3</t>
  </si>
  <si>
    <t>0122481</t>
  </si>
  <si>
    <t>1216</t>
  </si>
  <si>
    <t>C1216</t>
  </si>
  <si>
    <t>Animo Jefferson Charter Middle</t>
  </si>
  <si>
    <t>0123158</t>
  </si>
  <si>
    <t>1218</t>
  </si>
  <si>
    <t>C1218</t>
  </si>
  <si>
    <t>Arts In Action Community Charter</t>
  </si>
  <si>
    <t>0122861</t>
  </si>
  <si>
    <t>1231</t>
  </si>
  <si>
    <t>C1231</t>
  </si>
  <si>
    <t>Camino Nuevo Charter Academy #2</t>
  </si>
  <si>
    <t>0122739</t>
  </si>
  <si>
    <t>1234</t>
  </si>
  <si>
    <t>C1234</t>
  </si>
  <si>
    <t>Vista Charter Middle</t>
  </si>
  <si>
    <t>0124198</t>
  </si>
  <si>
    <t>1300</t>
  </si>
  <si>
    <t>C1300</t>
  </si>
  <si>
    <t>Extera Public</t>
  </si>
  <si>
    <t>0124826</t>
  </si>
  <si>
    <t>1334</t>
  </si>
  <si>
    <t>C1334</t>
  </si>
  <si>
    <t>Camino Nuevo Charter Academy #4</t>
  </si>
  <si>
    <t>0128132</t>
  </si>
  <si>
    <t>1562</t>
  </si>
  <si>
    <t>C1562</t>
  </si>
  <si>
    <t>Extera Public School No. 2</t>
  </si>
  <si>
    <t>0129270</t>
  </si>
  <si>
    <t>1624</t>
  </si>
  <si>
    <t>C1624</t>
  </si>
  <si>
    <t>Animo Mae Jemison Charter Middle</t>
  </si>
  <si>
    <t>65540</t>
  </si>
  <si>
    <t>Anderson Valley Unified</t>
  </si>
  <si>
    <t>65698</t>
  </si>
  <si>
    <t>Hilmar Unified</t>
  </si>
  <si>
    <t>10272</t>
  </si>
  <si>
    <t>Monterey County Office of Education</t>
  </si>
  <si>
    <t>65961</t>
  </si>
  <si>
    <t>Alisal Union</t>
  </si>
  <si>
    <t>66142</t>
  </si>
  <si>
    <t>Salinas City Elementary</t>
  </si>
  <si>
    <t>73825</t>
  </si>
  <si>
    <t>North Monterey County Unified</t>
  </si>
  <si>
    <t>Napa</t>
  </si>
  <si>
    <t>0000011834</t>
  </si>
  <si>
    <t>28</t>
  </si>
  <si>
    <t>66241</t>
  </si>
  <si>
    <t>Calistoga Joint Unified</t>
  </si>
  <si>
    <t>10306</t>
  </si>
  <si>
    <t>Orange County Department of Education</t>
  </si>
  <si>
    <t>66423</t>
  </si>
  <si>
    <t>Anaheim Elementary</t>
  </si>
  <si>
    <t>66522</t>
  </si>
  <si>
    <t>Garden Grove Unified</t>
  </si>
  <si>
    <t>66548</t>
  </si>
  <si>
    <t>Huntington Beach Union High</t>
  </si>
  <si>
    <t>66597</t>
  </si>
  <si>
    <t>Newport-Mesa Unified</t>
  </si>
  <si>
    <t>66621</t>
  </si>
  <si>
    <t>Orange Unified</t>
  </si>
  <si>
    <t>6085328</t>
  </si>
  <si>
    <t>0066</t>
  </si>
  <si>
    <t>C0066</t>
  </si>
  <si>
    <t>Santiago Middle</t>
  </si>
  <si>
    <t>6119127</t>
  </si>
  <si>
    <t>0365</t>
  </si>
  <si>
    <t>C0365</t>
  </si>
  <si>
    <t>El Sol Santa Ana Science and Arts Academy</t>
  </si>
  <si>
    <t>0101626</t>
  </si>
  <si>
    <t>0578</t>
  </si>
  <si>
    <t>C0578</t>
  </si>
  <si>
    <t>Edward B. Cole Academy</t>
  </si>
  <si>
    <t>0132613</t>
  </si>
  <si>
    <t>1752</t>
  </si>
  <si>
    <t>C1752</t>
  </si>
  <si>
    <t>Vista Heritage Global Academy</t>
  </si>
  <si>
    <t>6027379</t>
  </si>
  <si>
    <t>1932</t>
  </si>
  <si>
    <t>C1932</t>
  </si>
  <si>
    <t>Palm Lane Elementary Charter</t>
  </si>
  <si>
    <t>66977</t>
  </si>
  <si>
    <t>Alvord Unified</t>
  </si>
  <si>
    <t>66993</t>
  </si>
  <si>
    <t>Beaumont Unified</t>
  </si>
  <si>
    <t>67116</t>
  </si>
  <si>
    <t>Menifee Union Elementary</t>
  </si>
  <si>
    <t>San Jacinto Unified</t>
  </si>
  <si>
    <t>75192</t>
  </si>
  <si>
    <t>Temecula Valley Unified</t>
  </si>
  <si>
    <t>67348</t>
  </si>
  <si>
    <t>Galt Joint Union Elementary</t>
  </si>
  <si>
    <t>San Juan Unified</t>
  </si>
  <si>
    <t>67652</t>
  </si>
  <si>
    <t>Chaffey Joint Union High</t>
  </si>
  <si>
    <t>67694</t>
  </si>
  <si>
    <t>Cucamonga Elementary</t>
  </si>
  <si>
    <t>67819</t>
  </si>
  <si>
    <t>Ontario-Montclair</t>
  </si>
  <si>
    <t>67850</t>
  </si>
  <si>
    <t>Rialto Unified</t>
  </si>
  <si>
    <t>67876</t>
  </si>
  <si>
    <t>San Bernardino City Unified</t>
  </si>
  <si>
    <t>73957</t>
  </si>
  <si>
    <t>Snowline Joint Unified</t>
  </si>
  <si>
    <t>Pathways to College K8</t>
  </si>
  <si>
    <t>67983</t>
  </si>
  <si>
    <t>Borrego Springs Unified</t>
  </si>
  <si>
    <t>67991</t>
  </si>
  <si>
    <t>Cajon Valley Union</t>
  </si>
  <si>
    <t>68106</t>
  </si>
  <si>
    <t>Escondido Union High</t>
  </si>
  <si>
    <t>68130</t>
  </si>
  <si>
    <t>Grossmont Union High</t>
  </si>
  <si>
    <t>68221</t>
  </si>
  <si>
    <t>National Elementary</t>
  </si>
  <si>
    <t>68353</t>
  </si>
  <si>
    <t>San Pasqual Union Elementary</t>
  </si>
  <si>
    <t>68395</t>
  </si>
  <si>
    <t>South Bay Union</t>
  </si>
  <si>
    <t>73551</t>
  </si>
  <si>
    <t>Carlsbad Unified</t>
  </si>
  <si>
    <t>75614</t>
  </si>
  <si>
    <t>Valley Center-Pauma Unified</t>
  </si>
  <si>
    <t>6111322</t>
  </si>
  <si>
    <t>0054</t>
  </si>
  <si>
    <t>C0054</t>
  </si>
  <si>
    <t>Discovery Charter</t>
  </si>
  <si>
    <t>6119598</t>
  </si>
  <si>
    <t>0420</t>
  </si>
  <si>
    <t>C0420</t>
  </si>
  <si>
    <t>King-Chavez Academy of Excellence</t>
  </si>
  <si>
    <t>0109033</t>
  </si>
  <si>
    <t>0704</t>
  </si>
  <si>
    <t>C0704</t>
  </si>
  <si>
    <t>King-Chavez Arts and Athletics Academy</t>
  </si>
  <si>
    <t>6040190</t>
  </si>
  <si>
    <t>0705</t>
  </si>
  <si>
    <t>C0705</t>
  </si>
  <si>
    <t>King-Chavez Primary Academy</t>
  </si>
  <si>
    <t>0119610</t>
  </si>
  <si>
    <t>1080</t>
  </si>
  <si>
    <t>C1080</t>
  </si>
  <si>
    <t>Gompers Preparatory Academy</t>
  </si>
  <si>
    <t>6040935</t>
  </si>
  <si>
    <t>0158</t>
  </si>
  <si>
    <t>C0158</t>
  </si>
  <si>
    <t>Thomas Edison Charter Academy</t>
  </si>
  <si>
    <t>68486</t>
  </si>
  <si>
    <t>68577</t>
  </si>
  <si>
    <t>Linden Unified</t>
  </si>
  <si>
    <t>0102384</t>
  </si>
  <si>
    <t>0607</t>
  </si>
  <si>
    <t>C0607</t>
  </si>
  <si>
    <t>Primary Charter</t>
  </si>
  <si>
    <t>0117853</t>
  </si>
  <si>
    <t>1027</t>
  </si>
  <si>
    <t>C1027</t>
  </si>
  <si>
    <t>Dr. Lewis Dolphin Stallworth Sr. Charter</t>
  </si>
  <si>
    <t>0136283</t>
  </si>
  <si>
    <t>1890</t>
  </si>
  <si>
    <t>C1890</t>
  </si>
  <si>
    <t>Team Charter Academy</t>
  </si>
  <si>
    <t>68833</t>
  </si>
  <si>
    <t>Shandon Joint Unified</t>
  </si>
  <si>
    <t>68882</t>
  </si>
  <si>
    <t>Burlingame Elementary</t>
  </si>
  <si>
    <t>0132076</t>
  </si>
  <si>
    <t>1736</t>
  </si>
  <si>
    <t>C1736</t>
  </si>
  <si>
    <t>Rocketship Redwood City</t>
  </si>
  <si>
    <t>69120</t>
  </si>
  <si>
    <t>Santa Maria-Bonita</t>
  </si>
  <si>
    <t>69377</t>
  </si>
  <si>
    <t>Berryessa Union Elementary</t>
  </si>
  <si>
    <t>69419</t>
  </si>
  <si>
    <t>Cupertino Union</t>
  </si>
  <si>
    <t>69468</t>
  </si>
  <si>
    <t>Fremont Union High</t>
  </si>
  <si>
    <t>69583</t>
  </si>
  <si>
    <t>Morgan Hill Unified</t>
  </si>
  <si>
    <t>69617</t>
  </si>
  <si>
    <t>Mount Pleasant Elementary</t>
  </si>
  <si>
    <t>69682</t>
  </si>
  <si>
    <t>Saratoga Union Elementary</t>
  </si>
  <si>
    <t>0113704</t>
  </si>
  <si>
    <t>0850</t>
  </si>
  <si>
    <t>C0850</t>
  </si>
  <si>
    <t>Rocketship Mateo Sheedy Elementary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</si>
  <si>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</si>
  <si>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</si>
  <si>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</si>
  <si>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</si>
  <si>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</si>
  <si>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</si>
  <si>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</si>
  <si>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</si>
  <si>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69450</t>
  </si>
  <si>
    <t>0123299</t>
  </si>
  <si>
    <t>1192</t>
  </si>
  <si>
    <t>C1192</t>
  </si>
  <si>
    <t>Rocketship Mosaic Elementary</t>
  </si>
  <si>
    <t>0123281</t>
  </si>
  <si>
    <t>1193</t>
  </si>
  <si>
    <t>C1193</t>
  </si>
  <si>
    <t>Rocketship Discovery Prep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</si>
  <si>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</si>
  <si>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</si>
  <si>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</si>
  <si>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</si>
  <si>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</si>
  <si>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</si>
  <si>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</si>
  <si>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</si>
  <si>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0128108</t>
  </si>
  <si>
    <t>1526</t>
  </si>
  <si>
    <t>C1526</t>
  </si>
  <si>
    <t>Rocketship Spark Academy</t>
  </si>
  <si>
    <t>0131995</t>
  </si>
  <si>
    <t>1675</t>
  </si>
  <si>
    <t>C1675</t>
  </si>
  <si>
    <t>B. Roberto Cruz Leadership Academy</t>
  </si>
  <si>
    <t>0131110</t>
  </si>
  <si>
    <t>1687</t>
  </si>
  <si>
    <t>C1687</t>
  </si>
  <si>
    <t>Rocketship Fuerza Community Prep</t>
  </si>
  <si>
    <t>0133496</t>
  </si>
  <si>
    <t>1778</t>
  </si>
  <si>
    <t>C1778</t>
  </si>
  <si>
    <t>Rocketship Rising Stars</t>
  </si>
  <si>
    <t>69765</t>
  </si>
  <si>
    <t>Live Oak Elementary</t>
  </si>
  <si>
    <t>77248</t>
  </si>
  <si>
    <t>0138909</t>
  </si>
  <si>
    <t>2032</t>
  </si>
  <si>
    <t>C2032</t>
  </si>
  <si>
    <t>Watsonville Prep</t>
  </si>
  <si>
    <t>70581</t>
  </si>
  <si>
    <t>Vallejo City Unified</t>
  </si>
  <si>
    <t>0134262</t>
  </si>
  <si>
    <t>1779</t>
  </si>
  <si>
    <t>C1779</t>
  </si>
  <si>
    <t>Caliber: ChangeMakers Academy</t>
  </si>
  <si>
    <t>70862</t>
  </si>
  <si>
    <t>Petaluma Joint Union High</t>
  </si>
  <si>
    <t>71050</t>
  </si>
  <si>
    <t>Chatom Union</t>
  </si>
  <si>
    <t>71266</t>
  </si>
  <si>
    <t>Salida Union Elementary</t>
  </si>
  <si>
    <t>71282</t>
  </si>
  <si>
    <t>Stanislaus Union Elementary</t>
  </si>
  <si>
    <t>71290</t>
  </si>
  <si>
    <t>Sylvan Union Elementary</t>
  </si>
  <si>
    <t>10512</t>
  </si>
  <si>
    <t>Sutter County Office of Education</t>
  </si>
  <si>
    <t>71407</t>
  </si>
  <si>
    <t>0109793</t>
  </si>
  <si>
    <t>0724</t>
  </si>
  <si>
    <t>C0724</t>
  </si>
  <si>
    <t>South Sutter Charter</t>
  </si>
  <si>
    <t>71506</t>
  </si>
  <si>
    <t>Corning Union High</t>
  </si>
  <si>
    <t>71803</t>
  </si>
  <si>
    <t>Alpaugh Unified</t>
  </si>
  <si>
    <t>71837</t>
  </si>
  <si>
    <t>Burton Elementary</t>
  </si>
  <si>
    <t>72017</t>
  </si>
  <si>
    <t>Oak Valley Union Elementary</t>
  </si>
  <si>
    <t>72033</t>
  </si>
  <si>
    <t>Palo Verde Union Elementary</t>
  </si>
  <si>
    <t>72157</t>
  </si>
  <si>
    <t>Strathmore Union Elementary</t>
  </si>
  <si>
    <t>72215</t>
  </si>
  <si>
    <t>Tipton Elementary</t>
  </si>
  <si>
    <t>75325</t>
  </si>
  <si>
    <t>Farmersville Unified</t>
  </si>
  <si>
    <t>72561</t>
  </si>
  <si>
    <t>Rio Elementary</t>
  </si>
  <si>
    <t>72603</t>
  </si>
  <si>
    <t>Simi Valley Unified</t>
  </si>
  <si>
    <t>76828</t>
  </si>
  <si>
    <t>Santa Paula Unified</t>
  </si>
  <si>
    <t>72694</t>
  </si>
  <si>
    <t>72702</t>
  </si>
  <si>
    <t>Winters Joint Unified</t>
  </si>
  <si>
    <t>Fiscal Year 2020-21</t>
  </si>
  <si>
    <t>Schedule of the Third Apportionment for Title III, Part A</t>
  </si>
  <si>
    <t>3rd
Apportionment</t>
  </si>
  <si>
    <t>March 2021</t>
  </si>
  <si>
    <t>County Summary of the Third Apportionment for Title III, Part A</t>
  </si>
  <si>
    <r>
      <t xml:space="preserve">
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
Revised Allocation Amount</t>
    </r>
  </si>
  <si>
    <t>61242</t>
  </si>
  <si>
    <t>New Haven Unified</t>
  </si>
  <si>
    <t>0130633</t>
  </si>
  <si>
    <t>0413</t>
  </si>
  <si>
    <t>C0413</t>
  </si>
  <si>
    <t>Lighthouse Community Charter</t>
  </si>
  <si>
    <t>0100065</t>
  </si>
  <si>
    <t>0510</t>
  </si>
  <si>
    <t>C0510</t>
  </si>
  <si>
    <t>Oakland Unity High</t>
  </si>
  <si>
    <t>0101212</t>
  </si>
  <si>
    <t>0524</t>
  </si>
  <si>
    <t>C0524</t>
  </si>
  <si>
    <t>KIPP Summit Academy</t>
  </si>
  <si>
    <t>61192</t>
  </si>
  <si>
    <t>0108670</t>
  </si>
  <si>
    <t>0684</t>
  </si>
  <si>
    <t>C0684</t>
  </si>
  <si>
    <t>Leadership Public Schools - Hayward</t>
  </si>
  <si>
    <t>0114363</t>
  </si>
  <si>
    <t>0882</t>
  </si>
  <si>
    <t>C0882</t>
  </si>
  <si>
    <t>American Indian Public Charter II</t>
  </si>
  <si>
    <t>61549</t>
  </si>
  <si>
    <t>Thermalito Union Elementary</t>
  </si>
  <si>
    <t>61614</t>
  </si>
  <si>
    <t>Pierce Joint Unified</t>
  </si>
  <si>
    <t>61713</t>
  </si>
  <si>
    <t>Lafayette Elementary</t>
  </si>
  <si>
    <t>61739</t>
  </si>
  <si>
    <t>Martinez Unified</t>
  </si>
  <si>
    <t>10090</t>
  </si>
  <si>
    <t>El Dorado County Office of Education</t>
  </si>
  <si>
    <t>Fresno County Office of Education</t>
  </si>
  <si>
    <t>76562</t>
  </si>
  <si>
    <t>Hamilton Unified</t>
  </si>
  <si>
    <t>10132</t>
  </si>
  <si>
    <t>Imperial County Office of Education</t>
  </si>
  <si>
    <t>63073</t>
  </si>
  <si>
    <t>Brawley Elementary</t>
  </si>
  <si>
    <t>63149</t>
  </si>
  <si>
    <t>Holtville Unified</t>
  </si>
  <si>
    <t>63214</t>
  </si>
  <si>
    <t>San Pasqual Valley Unified</t>
  </si>
  <si>
    <t>63222</t>
  </si>
  <si>
    <t>Seeley Union Elementary</t>
  </si>
  <si>
    <t>10140</t>
  </si>
  <si>
    <t>0117994</t>
  </si>
  <si>
    <t>1012</t>
  </si>
  <si>
    <t>C1012</t>
  </si>
  <si>
    <t>YouthBuild Charter School of California</t>
  </si>
  <si>
    <t>63313</t>
  </si>
  <si>
    <t>Arvin Union</t>
  </si>
  <si>
    <t>63404</t>
  </si>
  <si>
    <t>Delano Union Elementary</t>
  </si>
  <si>
    <t>63503</t>
  </si>
  <si>
    <t>Greenfield Union</t>
  </si>
  <si>
    <t>63560</t>
  </si>
  <si>
    <t>Lamont Elementary</t>
  </si>
  <si>
    <t>63768</t>
  </si>
  <si>
    <t>Semitropic Elementary</t>
  </si>
  <si>
    <t>63834</t>
  </si>
  <si>
    <t>Vineland Elementary</t>
  </si>
  <si>
    <t>73908</t>
  </si>
  <si>
    <t>McFarland Unified</t>
  </si>
  <si>
    <t>63883</t>
  </si>
  <si>
    <t>Central Union Elementary</t>
  </si>
  <si>
    <t>73932</t>
  </si>
  <si>
    <t>Reef-Sunset Unified</t>
  </si>
  <si>
    <t>Lassen</t>
  </si>
  <si>
    <t>0000011821</t>
  </si>
  <si>
    <t>18</t>
  </si>
  <si>
    <t>64196</t>
  </si>
  <si>
    <t>Susanville Elementary</t>
  </si>
  <si>
    <t>64550</t>
  </si>
  <si>
    <t>Garvey Elementary</t>
  </si>
  <si>
    <t>64592</t>
  </si>
  <si>
    <t>Hawthorne</t>
  </si>
  <si>
    <t>64634</t>
  </si>
  <si>
    <t>Inglewood Unified</t>
  </si>
  <si>
    <t>64667</t>
  </si>
  <si>
    <t>Lancaster Elementary</t>
  </si>
  <si>
    <t>64816</t>
  </si>
  <si>
    <t>Mountain View Elementary</t>
  </si>
  <si>
    <t>65110</t>
  </si>
  <si>
    <t>Whittier City Elementary</t>
  </si>
  <si>
    <t>65136</t>
  </si>
  <si>
    <t>William S. Hart Union High</t>
  </si>
  <si>
    <t>6120489</t>
  </si>
  <si>
    <t>0475</t>
  </si>
  <si>
    <t>C0475</t>
  </si>
  <si>
    <t>Para Los Niños Charter</t>
  </si>
  <si>
    <t>0106435</t>
  </si>
  <si>
    <t>0635</t>
  </si>
  <si>
    <t>C0635</t>
  </si>
  <si>
    <t>Camino Nuevo Charter High</t>
  </si>
  <si>
    <t>0121772</t>
  </si>
  <si>
    <t>1204</t>
  </si>
  <si>
    <t>C1204</t>
  </si>
  <si>
    <t>Environmental Charter Middle</t>
  </si>
  <si>
    <t>0124016</t>
  </si>
  <si>
    <t>1288</t>
  </si>
  <si>
    <t>C1288</t>
  </si>
  <si>
    <t>Animo Legacy Charter Middle</t>
  </si>
  <si>
    <t>65995</t>
  </si>
  <si>
    <t>Chualar Union</t>
  </si>
  <si>
    <t>66266</t>
  </si>
  <si>
    <t>Napa Valley Unified</t>
  </si>
  <si>
    <t>66290</t>
  </si>
  <si>
    <t>Saint Helena Unified</t>
  </si>
  <si>
    <t>66464</t>
  </si>
  <si>
    <t>Capistrano Unified</t>
  </si>
  <si>
    <t>66589</t>
  </si>
  <si>
    <t>Magnolia Elementary</t>
  </si>
  <si>
    <t>0134288</t>
  </si>
  <si>
    <t>1808</t>
  </si>
  <si>
    <t>C1808</t>
  </si>
  <si>
    <t>Scholarship Prep</t>
  </si>
  <si>
    <t>66803</t>
  </si>
  <si>
    <t>Dry Creek Joint Elementary</t>
  </si>
  <si>
    <t>75085</t>
  </si>
  <si>
    <t>Rocklin Unified</t>
  </si>
  <si>
    <t>75242</t>
  </si>
  <si>
    <t>Val Verde Unified</t>
  </si>
  <si>
    <t>10330</t>
  </si>
  <si>
    <t>0110833</t>
  </si>
  <si>
    <t>0753</t>
  </si>
  <si>
    <t>C0753</t>
  </si>
  <si>
    <t>River Springs Charter</t>
  </si>
  <si>
    <t>67421</t>
  </si>
  <si>
    <t>Robla Elementary</t>
  </si>
  <si>
    <t>Twin Rivers Unified</t>
  </si>
  <si>
    <t>0108837</t>
  </si>
  <si>
    <t>0699</t>
  </si>
  <si>
    <t>C0699</t>
  </si>
  <si>
    <t>Community Collaborative Charter</t>
  </si>
  <si>
    <t>0113878</t>
  </si>
  <si>
    <t>0862</t>
  </si>
  <si>
    <t>C0862</t>
  </si>
  <si>
    <t>Higher Learning Academy</t>
  </si>
  <si>
    <t>Hollister</t>
  </si>
  <si>
    <t>67538</t>
  </si>
  <si>
    <t>San Benito High</t>
  </si>
  <si>
    <t>75077</t>
  </si>
  <si>
    <t>Apple Valley Unified</t>
  </si>
  <si>
    <t>0115808</t>
  </si>
  <si>
    <t>0903</t>
  </si>
  <si>
    <t>C0903</t>
  </si>
  <si>
    <t>Norton Science and Language Academy</t>
  </si>
  <si>
    <t>68114</t>
  </si>
  <si>
    <t>Fallbrook Union Elementary</t>
  </si>
  <si>
    <t>68411</t>
  </si>
  <si>
    <t>Sweetwater Union High</t>
  </si>
  <si>
    <t>73569</t>
  </si>
  <si>
    <t>Oceanside Unified</t>
  </si>
  <si>
    <t>68452</t>
  </si>
  <si>
    <t>0106120</t>
  </si>
  <si>
    <t>0627</t>
  </si>
  <si>
    <t>C0627</t>
  </si>
  <si>
    <t>SIATech</t>
  </si>
  <si>
    <t>0108563</t>
  </si>
  <si>
    <t>0683</t>
  </si>
  <si>
    <t>C0683</t>
  </si>
  <si>
    <t>EJE Elementary Academy Charter</t>
  </si>
  <si>
    <t>0119255</t>
  </si>
  <si>
    <t>1063</t>
  </si>
  <si>
    <t>C1063</t>
  </si>
  <si>
    <t>EJE Middle Academy</t>
  </si>
  <si>
    <t>0126086</t>
  </si>
  <si>
    <t>1407</t>
  </si>
  <si>
    <t>C1407</t>
  </si>
  <si>
    <t>Hawking S.T.E.A.M. Charter</t>
  </si>
  <si>
    <t>0139394</t>
  </si>
  <si>
    <t>2054</t>
  </si>
  <si>
    <t>C2054</t>
  </si>
  <si>
    <t>Kidinnu Academy</t>
  </si>
  <si>
    <t>0123505</t>
  </si>
  <si>
    <t>1270</t>
  </si>
  <si>
    <t>C1270</t>
  </si>
  <si>
    <t>Mission Preparatory</t>
  </si>
  <si>
    <t>0131789</t>
  </si>
  <si>
    <t>1725</t>
  </si>
  <si>
    <t>C1725</t>
  </si>
  <si>
    <t>NextGeneration STEAM Academy</t>
  </si>
  <si>
    <t>68809</t>
  </si>
  <si>
    <t>San Luis Coastal Unified</t>
  </si>
  <si>
    <t>75457</t>
  </si>
  <si>
    <t>Paso Robles Joint Unified</t>
  </si>
  <si>
    <t>68924</t>
  </si>
  <si>
    <t>Jefferson Union High</t>
  </si>
  <si>
    <t>68957</t>
  </si>
  <si>
    <t>Las Lomitas Elementary</t>
  </si>
  <si>
    <t>68973</t>
  </si>
  <si>
    <t>Millbrae Elementary</t>
  </si>
  <si>
    <t>Sequoia Union High</t>
  </si>
  <si>
    <t>69146</t>
  </si>
  <si>
    <t>Carpinteria Unified</t>
  </si>
  <si>
    <t>69203</t>
  </si>
  <si>
    <t>Guadalupe Union Elementary</t>
  </si>
  <si>
    <t>6045918</t>
  </si>
  <si>
    <t>0021</t>
  </si>
  <si>
    <t>C0021</t>
  </si>
  <si>
    <t>Peabody Charter</t>
  </si>
  <si>
    <t>69369</t>
  </si>
  <si>
    <t>Alum Rock Union Elementary</t>
  </si>
  <si>
    <t>East Side Union High</t>
  </si>
  <si>
    <t>69542</t>
  </si>
  <si>
    <t>Luther Burbank</t>
  </si>
  <si>
    <t>69674</t>
  </si>
  <si>
    <t>Santa Clara Unified</t>
  </si>
  <si>
    <t>4330668</t>
  </si>
  <si>
    <t>0414</t>
  </si>
  <si>
    <t>C0414</t>
  </si>
  <si>
    <t>Latino College Preparatory Academy</t>
  </si>
  <si>
    <t>0130856</t>
  </si>
  <si>
    <t>1681</t>
  </si>
  <si>
    <t>C1681</t>
  </si>
  <si>
    <t>Luis Valdez Leadership Academy</t>
  </si>
  <si>
    <t>69849</t>
  </si>
  <si>
    <t>Soquel Union Elementary</t>
  </si>
  <si>
    <t>Shasta</t>
  </si>
  <si>
    <t>0000011849</t>
  </si>
  <si>
    <t>45</t>
  </si>
  <si>
    <t>69914</t>
  </si>
  <si>
    <t>Cascade Union Elementary</t>
  </si>
  <si>
    <t>70623</t>
  </si>
  <si>
    <t>Bennett Valley Union Elementary</t>
  </si>
  <si>
    <t>70649</t>
  </si>
  <si>
    <t>Cinnabar Elementary</t>
  </si>
  <si>
    <t>70656</t>
  </si>
  <si>
    <t>Cloverdale Unified</t>
  </si>
  <si>
    <t>70854</t>
  </si>
  <si>
    <t>Petaluma City Elementary</t>
  </si>
  <si>
    <t>10504</t>
  </si>
  <si>
    <t>Stanislaus County Office of Education</t>
  </si>
  <si>
    <t>75549</t>
  </si>
  <si>
    <t>Hughson Unified</t>
  </si>
  <si>
    <t>10520</t>
  </si>
  <si>
    <t>Tehama County Department of Education</t>
  </si>
  <si>
    <t>71860</t>
  </si>
  <si>
    <t>Cutler-Orosi Joint Unified</t>
  </si>
  <si>
    <t>71993</t>
  </si>
  <si>
    <t>Lindsay Unified</t>
  </si>
  <si>
    <t>72058</t>
  </si>
  <si>
    <t>Pleasant View Elementary</t>
  </si>
  <si>
    <t>72249</t>
  </si>
  <si>
    <t>Tulare Joint Union High</t>
  </si>
  <si>
    <t>72520</t>
  </si>
  <si>
    <t>Ojai Unified</t>
  </si>
  <si>
    <t>72546</t>
  </si>
  <si>
    <t>Oxnard Union High</t>
  </si>
  <si>
    <t>72652</t>
  </si>
  <si>
    <t>Ventura Unified</t>
  </si>
  <si>
    <t>73940</t>
  </si>
  <si>
    <t>Moorpark Unified</t>
  </si>
  <si>
    <t>72553</t>
  </si>
  <si>
    <t>6120620</t>
  </si>
  <si>
    <t>0464</t>
  </si>
  <si>
    <t>C0464</t>
  </si>
  <si>
    <t>University Preparation Charter School at CSU Channel Islands</t>
  </si>
  <si>
    <t>72678</t>
  </si>
  <si>
    <t>Davis Joint Unified</t>
  </si>
  <si>
    <t>72686</t>
  </si>
  <si>
    <t>Esparto Unified</t>
  </si>
  <si>
    <t>20-14346 03-19-2021</t>
  </si>
  <si>
    <t>Voucher Number</t>
  </si>
  <si>
    <t xml:space="preserve">English Language Acquisition, Language Enhancement, and Academic Achievement for English Learner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</si>
</sst>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7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35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7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15" fontId="1" fillId="0" borderId="0" xfId="0" quotePrefix="1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24" fillId="0" borderId="0" xfId="0" applyFont="1"/>
    <xf numFmtId="0" fontId="25" fillId="0" borderId="7" xfId="0" applyFont="1" applyBorder="1" applyAlignment="1">
      <alignment horizontal="center" wrapText="1"/>
    </xf>
    <xf numFmtId="0" fontId="5" fillId="0" borderId="0" xfId="4"/>
    <xf numFmtId="49" fontId="26" fillId="0" borderId="0" xfId="3" applyNumberFormat="1" applyFont="1" applyAlignment="1">
      <alignment horizontal="left" vertical="top"/>
    </xf>
    <xf numFmtId="0" fontId="2" fillId="0" borderId="0" xfId="24" applyFont="1"/>
    <xf numFmtId="0" fontId="4" fillId="0" borderId="8" xfId="25" applyBorder="1" applyAlignment="1">
      <alignment horizontal="left"/>
    </xf>
    <xf numFmtId="0" fontId="4" fillId="0" borderId="8" xfId="25" applyBorder="1"/>
    <xf numFmtId="164" fontId="4" fillId="0" borderId="8" xfId="25" applyNumberFormat="1" applyBorder="1"/>
    <xf numFmtId="0" fontId="26" fillId="0" borderId="0" xfId="3" applyFont="1" applyAlignment="1">
      <alignment horizontal="left" vertical="top"/>
    </xf>
    <xf numFmtId="0" fontId="4" fillId="0" borderId="8" xfId="25" applyFill="1" applyBorder="1"/>
    <xf numFmtId="0" fontId="4" fillId="0" borderId="8" xfId="25" applyBorder="1" applyAlignment="1">
      <alignment horizontal="center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19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388" totalsRowCount="1" headerRowDxfId="18" tableBorderDxfId="17" totalsRowBorderDxfId="16" dataCellStyle="Normal" totalsRowCellStyle="Total">
  <sortState xmlns:xlrd2="http://schemas.microsoft.com/office/spreadsheetml/2017/richdata2" ref="A3:M387">
    <sortCondition ref="D3:D387"/>
    <sortCondition ref="E3:E387"/>
    <sortCondition ref="G3:G387"/>
  </sortState>
  <tableColumns count="11">
    <tableColumn id="1" xr3:uid="{00000000-0010-0000-0000-000001000000}" name="County_x000a_Name" totalsRowLabel="Statewide Total" totalsRowDxfId="15" dataCellStyle="Normal" totalsRowCellStyle="Total"/>
    <tableColumn id="2" xr3:uid="{00000000-0010-0000-0000-000002000000}" name="FI$Cal_x000a_Supplier ID" dataCellStyle="Normal" totalsRowCellStyle="Total"/>
    <tableColumn id="3" xr3:uid="{00000000-0010-0000-0000-000003000000}" name="FI$Cal_x000a_Address_x000a_Sequence_x000a_ID" dataCellStyle="Normal" totalsRowCellStyle="Total"/>
    <tableColumn id="4" xr3:uid="{00000000-0010-0000-0000-000004000000}" name="County_x000a_Code" dataCellStyle="Normal" totalsRowCellStyle="Total"/>
    <tableColumn id="5" xr3:uid="{00000000-0010-0000-0000-000005000000}" name="District_x000a_Code" dataCellStyle="Normal" totalsRowCellStyle="Total"/>
    <tableColumn id="6" xr3:uid="{00000000-0010-0000-0000-000006000000}" name="School_x000a_Code" dataCellStyle="Normal" totalsRowCellStyle="Total"/>
    <tableColumn id="7" xr3:uid="{00000000-0010-0000-0000-000007000000}" name="Direct_x000a_Funded_x000a_Charter School_x000a_Number" dataCellStyle="Normal" totalsRowCellStyle="Total"/>
    <tableColumn id="9" xr3:uid="{00000000-0010-0000-0000-000009000000}" name="Service_x000a_Location_x000a_Field" totalsRowDxfId="14" dataCellStyle="Normal" totalsRowCellStyle="Total"/>
    <tableColumn id="10" xr3:uid="{00000000-0010-0000-0000-00000A000000}" name="Local Educational Agency" dataCellStyle="Normal" totalsRowCellStyle="Total"/>
    <tableColumn id="11" xr3:uid="{00000000-0010-0000-0000-00000B000000}" name="_x000a_2020–21_x000a_Revised Allocation Amount" totalsRowFunction="sum" totalsRowDxfId="13" dataCellStyle="Normal" totalsRowCellStyle="Total"/>
    <tableColumn id="12" xr3:uid="{00000000-0010-0000-0000-00000C000000}" name="3rd_x000a_Apportionment" totalsRowFunction="sum" totalsRowDxfId="12" dataCellStyle="Normal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50" totalsRowCount="1" headerRowDxfId="11" dataDxfId="9" headerRowBorderDxfId="10" tableBorderDxfId="8" totalsRowBorderDxfId="7" totalsRowCellStyle="Total">
  <tableColumns count="5">
    <tableColumn id="1" xr3:uid="{00000000-0010-0000-0100-000001000000}" name="County 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928102C9-1617-4002-A6ED-E7A6A4769BF0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1"/>
  <sheetViews>
    <sheetView tabSelected="1" zoomScaleNormal="100" workbookViewId="0"/>
  </sheetViews>
  <sheetFormatPr defaultColWidth="9.33203125" defaultRowHeight="15" x14ac:dyDescent="0.2"/>
  <cols>
    <col min="1" max="2" width="13" style="1" customWidth="1"/>
    <col min="3" max="3" width="9.6640625" style="1" customWidth="1"/>
    <col min="4" max="5" width="7.77734375" style="1" customWidth="1"/>
    <col min="6" max="6" width="9.109375" style="1" bestFit="1" customWidth="1"/>
    <col min="7" max="7" width="9.109375" style="1" customWidth="1"/>
    <col min="8" max="8" width="11.109375" style="1" customWidth="1"/>
    <col min="9" max="9" width="50.109375" style="1" bestFit="1" customWidth="1"/>
    <col min="10" max="10" width="12.44140625" style="1" customWidth="1"/>
    <col min="11" max="11" width="16.77734375" style="1" customWidth="1"/>
    <col min="12" max="16384" width="9.33203125" style="1"/>
  </cols>
  <sheetData>
    <row r="1" spans="1:11" ht="20.25" x14ac:dyDescent="0.2">
      <c r="A1" s="32" t="s">
        <v>925</v>
      </c>
    </row>
    <row r="2" spans="1:11" ht="18" x14ac:dyDescent="0.25">
      <c r="A2" s="28" t="s">
        <v>16</v>
      </c>
    </row>
    <row r="3" spans="1:11" ht="15.75" x14ac:dyDescent="0.25">
      <c r="A3" s="26" t="s">
        <v>15</v>
      </c>
    </row>
    <row r="4" spans="1:11" ht="15.75" x14ac:dyDescent="0.25">
      <c r="A4" s="16" t="s">
        <v>284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84" customHeight="1" thickBot="1" x14ac:dyDescent="0.3">
      <c r="A5" s="15" t="s">
        <v>0</v>
      </c>
      <c r="B5" s="15" t="s">
        <v>9</v>
      </c>
      <c r="C5" s="15" t="s">
        <v>10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11</v>
      </c>
      <c r="I5" s="15" t="s">
        <v>5</v>
      </c>
      <c r="J5" s="15" t="s">
        <v>929</v>
      </c>
      <c r="K5" s="15" t="s">
        <v>926</v>
      </c>
    </row>
    <row r="6" spans="1:11" ht="15.75" thickTop="1" x14ac:dyDescent="0.2">
      <c r="A6" t="s">
        <v>18</v>
      </c>
      <c r="B6" t="s">
        <v>19</v>
      </c>
      <c r="C6">
        <v>1</v>
      </c>
      <c r="D6" t="s">
        <v>20</v>
      </c>
      <c r="E6" t="s">
        <v>493</v>
      </c>
      <c r="F6" t="s">
        <v>21</v>
      </c>
      <c r="G6" t="s">
        <v>22</v>
      </c>
      <c r="H6" t="s">
        <v>493</v>
      </c>
      <c r="I6" t="s">
        <v>494</v>
      </c>
      <c r="J6">
        <v>134420</v>
      </c>
      <c r="K6">
        <v>54062</v>
      </c>
    </row>
    <row r="7" spans="1:11" x14ac:dyDescent="0.2">
      <c r="A7" t="s">
        <v>18</v>
      </c>
      <c r="B7" t="s">
        <v>19</v>
      </c>
      <c r="C7">
        <v>1</v>
      </c>
      <c r="D7" t="s">
        <v>20</v>
      </c>
      <c r="E7" t="s">
        <v>495</v>
      </c>
      <c r="F7" t="s">
        <v>21</v>
      </c>
      <c r="G7" t="s">
        <v>22</v>
      </c>
      <c r="H7" t="s">
        <v>495</v>
      </c>
      <c r="I7" t="s">
        <v>496</v>
      </c>
      <c r="J7">
        <v>57886</v>
      </c>
      <c r="K7">
        <v>19519</v>
      </c>
    </row>
    <row r="8" spans="1:11" x14ac:dyDescent="0.2">
      <c r="A8" t="s">
        <v>18</v>
      </c>
      <c r="B8" t="s">
        <v>19</v>
      </c>
      <c r="C8">
        <v>1</v>
      </c>
      <c r="D8" t="s">
        <v>20</v>
      </c>
      <c r="E8" t="s">
        <v>497</v>
      </c>
      <c r="F8" t="s">
        <v>21</v>
      </c>
      <c r="G8" t="s">
        <v>22</v>
      </c>
      <c r="H8" t="s">
        <v>497</v>
      </c>
      <c r="I8" t="s">
        <v>498</v>
      </c>
      <c r="J8">
        <v>17732</v>
      </c>
      <c r="K8">
        <v>557</v>
      </c>
    </row>
    <row r="9" spans="1:11" x14ac:dyDescent="0.2">
      <c r="A9" t="s">
        <v>18</v>
      </c>
      <c r="B9" t="s">
        <v>19</v>
      </c>
      <c r="C9">
        <v>1</v>
      </c>
      <c r="D9" t="s">
        <v>20</v>
      </c>
      <c r="E9" t="s">
        <v>23</v>
      </c>
      <c r="F9" t="s">
        <v>21</v>
      </c>
      <c r="G9" t="s">
        <v>22</v>
      </c>
      <c r="H9" t="s">
        <v>23</v>
      </c>
      <c r="I9" t="s">
        <v>24</v>
      </c>
      <c r="J9">
        <v>509080</v>
      </c>
      <c r="K9">
        <v>11059</v>
      </c>
    </row>
    <row r="10" spans="1:11" x14ac:dyDescent="0.2">
      <c r="A10" t="s">
        <v>18</v>
      </c>
      <c r="B10" t="s">
        <v>19</v>
      </c>
      <c r="C10">
        <v>1</v>
      </c>
      <c r="D10" t="s">
        <v>20</v>
      </c>
      <c r="E10" t="s">
        <v>25</v>
      </c>
      <c r="F10" t="s">
        <v>21</v>
      </c>
      <c r="G10" t="s">
        <v>22</v>
      </c>
      <c r="H10" t="s">
        <v>25</v>
      </c>
      <c r="I10" t="s">
        <v>26</v>
      </c>
      <c r="J10">
        <v>165994</v>
      </c>
      <c r="K10">
        <v>4709</v>
      </c>
    </row>
    <row r="11" spans="1:11" x14ac:dyDescent="0.2">
      <c r="A11" t="s">
        <v>18</v>
      </c>
      <c r="B11" t="s">
        <v>19</v>
      </c>
      <c r="C11">
        <v>1</v>
      </c>
      <c r="D11" t="s">
        <v>20</v>
      </c>
      <c r="E11" t="s">
        <v>930</v>
      </c>
      <c r="F11" t="s">
        <v>21</v>
      </c>
      <c r="G11" t="s">
        <v>22</v>
      </c>
      <c r="H11" t="s">
        <v>930</v>
      </c>
      <c r="I11" t="s">
        <v>931</v>
      </c>
      <c r="J11">
        <v>252595</v>
      </c>
      <c r="K11">
        <v>29287</v>
      </c>
    </row>
    <row r="12" spans="1:11" x14ac:dyDescent="0.2">
      <c r="A12" t="s">
        <v>18</v>
      </c>
      <c r="B12" t="s">
        <v>19</v>
      </c>
      <c r="C12">
        <v>1</v>
      </c>
      <c r="D12" t="s">
        <v>20</v>
      </c>
      <c r="E12" t="s">
        <v>27</v>
      </c>
      <c r="F12" t="s">
        <v>21</v>
      </c>
      <c r="G12" t="s">
        <v>22</v>
      </c>
      <c r="H12" t="s">
        <v>27</v>
      </c>
      <c r="I12" t="s">
        <v>499</v>
      </c>
      <c r="J12">
        <v>1372571</v>
      </c>
      <c r="K12">
        <v>223809</v>
      </c>
    </row>
    <row r="13" spans="1:11" x14ac:dyDescent="0.2">
      <c r="A13" t="s">
        <v>18</v>
      </c>
      <c r="B13" t="s">
        <v>19</v>
      </c>
      <c r="C13">
        <v>1</v>
      </c>
      <c r="D13" t="s">
        <v>20</v>
      </c>
      <c r="E13" t="s">
        <v>28</v>
      </c>
      <c r="F13" t="s">
        <v>21</v>
      </c>
      <c r="G13" t="s">
        <v>22</v>
      </c>
      <c r="H13" t="s">
        <v>28</v>
      </c>
      <c r="I13" t="s">
        <v>29</v>
      </c>
      <c r="J13">
        <v>194022</v>
      </c>
      <c r="K13">
        <v>43122</v>
      </c>
    </row>
    <row r="14" spans="1:11" x14ac:dyDescent="0.2">
      <c r="A14" t="s">
        <v>18</v>
      </c>
      <c r="B14" t="s">
        <v>19</v>
      </c>
      <c r="C14">
        <v>1</v>
      </c>
      <c r="D14" t="s">
        <v>20</v>
      </c>
      <c r="E14" t="s">
        <v>27</v>
      </c>
      <c r="F14" t="s">
        <v>932</v>
      </c>
      <c r="G14" t="s">
        <v>933</v>
      </c>
      <c r="H14" t="s">
        <v>934</v>
      </c>
      <c r="I14" t="s">
        <v>935</v>
      </c>
      <c r="J14">
        <v>30659</v>
      </c>
      <c r="K14">
        <v>6862</v>
      </c>
    </row>
    <row r="15" spans="1:11" x14ac:dyDescent="0.2">
      <c r="A15" t="s">
        <v>18</v>
      </c>
      <c r="B15" t="s">
        <v>19</v>
      </c>
      <c r="C15">
        <v>1</v>
      </c>
      <c r="D15" t="s">
        <v>20</v>
      </c>
      <c r="E15" t="s">
        <v>27</v>
      </c>
      <c r="F15" t="s">
        <v>936</v>
      </c>
      <c r="G15" t="s">
        <v>937</v>
      </c>
      <c r="H15" t="s">
        <v>938</v>
      </c>
      <c r="I15" t="s">
        <v>939</v>
      </c>
      <c r="J15">
        <v>16931</v>
      </c>
      <c r="K15">
        <v>11852</v>
      </c>
    </row>
    <row r="16" spans="1:11" x14ac:dyDescent="0.2">
      <c r="A16" t="s">
        <v>18</v>
      </c>
      <c r="B16" t="s">
        <v>19</v>
      </c>
      <c r="C16">
        <v>1</v>
      </c>
      <c r="D16" t="s">
        <v>20</v>
      </c>
      <c r="E16" t="s">
        <v>500</v>
      </c>
      <c r="F16" t="s">
        <v>940</v>
      </c>
      <c r="G16" t="s">
        <v>941</v>
      </c>
      <c r="H16" t="s">
        <v>942</v>
      </c>
      <c r="I16" t="s">
        <v>943</v>
      </c>
      <c r="J16">
        <v>174803</v>
      </c>
      <c r="K16">
        <v>9377</v>
      </c>
    </row>
    <row r="17" spans="1:11" x14ac:dyDescent="0.2">
      <c r="A17" t="s">
        <v>18</v>
      </c>
      <c r="B17" t="s">
        <v>19</v>
      </c>
      <c r="C17">
        <v>1</v>
      </c>
      <c r="D17" t="s">
        <v>20</v>
      </c>
      <c r="E17" t="s">
        <v>944</v>
      </c>
      <c r="F17" t="s">
        <v>945</v>
      </c>
      <c r="G17" t="s">
        <v>946</v>
      </c>
      <c r="H17" t="s">
        <v>947</v>
      </c>
      <c r="I17" t="s">
        <v>948</v>
      </c>
      <c r="J17">
        <v>42213</v>
      </c>
      <c r="K17">
        <v>13059</v>
      </c>
    </row>
    <row r="18" spans="1:11" x14ac:dyDescent="0.2">
      <c r="A18" t="s">
        <v>18</v>
      </c>
      <c r="B18" t="s">
        <v>19</v>
      </c>
      <c r="C18">
        <v>1</v>
      </c>
      <c r="D18" t="s">
        <v>20</v>
      </c>
      <c r="E18" t="s">
        <v>27</v>
      </c>
      <c r="F18" t="s">
        <v>949</v>
      </c>
      <c r="G18" t="s">
        <v>950</v>
      </c>
      <c r="H18" t="s">
        <v>951</v>
      </c>
      <c r="I18" t="s">
        <v>952</v>
      </c>
      <c r="J18">
        <v>38553</v>
      </c>
      <c r="K18">
        <v>14564</v>
      </c>
    </row>
    <row r="19" spans="1:11" x14ac:dyDescent="0.2">
      <c r="A19" t="s">
        <v>18</v>
      </c>
      <c r="B19" t="s">
        <v>19</v>
      </c>
      <c r="C19">
        <v>1</v>
      </c>
      <c r="D19" t="s">
        <v>20</v>
      </c>
      <c r="E19" t="s">
        <v>501</v>
      </c>
      <c r="F19" t="s">
        <v>502</v>
      </c>
      <c r="G19" t="s">
        <v>503</v>
      </c>
      <c r="H19" t="s">
        <v>504</v>
      </c>
      <c r="I19" t="s">
        <v>505</v>
      </c>
      <c r="J19">
        <v>14186</v>
      </c>
      <c r="K19">
        <v>3567</v>
      </c>
    </row>
    <row r="20" spans="1:11" x14ac:dyDescent="0.2">
      <c r="A20" t="s">
        <v>18</v>
      </c>
      <c r="B20" t="s">
        <v>19</v>
      </c>
      <c r="C20">
        <v>1</v>
      </c>
      <c r="D20" t="s">
        <v>20</v>
      </c>
      <c r="E20" t="s">
        <v>27</v>
      </c>
      <c r="F20" t="s">
        <v>506</v>
      </c>
      <c r="G20" t="s">
        <v>507</v>
      </c>
      <c r="H20" t="s">
        <v>508</v>
      </c>
      <c r="I20" t="s">
        <v>509</v>
      </c>
      <c r="J20">
        <v>26770</v>
      </c>
      <c r="K20">
        <v>6693</v>
      </c>
    </row>
    <row r="21" spans="1:11" x14ac:dyDescent="0.2">
      <c r="A21" t="s">
        <v>30</v>
      </c>
      <c r="B21" t="s">
        <v>31</v>
      </c>
      <c r="C21">
        <v>5</v>
      </c>
      <c r="D21" t="s">
        <v>32</v>
      </c>
      <c r="E21" t="s">
        <v>33</v>
      </c>
      <c r="F21" t="s">
        <v>21</v>
      </c>
      <c r="G21" t="s">
        <v>22</v>
      </c>
      <c r="H21" t="s">
        <v>33</v>
      </c>
      <c r="I21" t="s">
        <v>34</v>
      </c>
      <c r="J21">
        <v>21850</v>
      </c>
      <c r="K21">
        <v>4067</v>
      </c>
    </row>
    <row r="22" spans="1:11" x14ac:dyDescent="0.2">
      <c r="A22" t="s">
        <v>30</v>
      </c>
      <c r="B22" t="s">
        <v>31</v>
      </c>
      <c r="C22">
        <v>5</v>
      </c>
      <c r="D22" t="s">
        <v>32</v>
      </c>
      <c r="E22" t="s">
        <v>510</v>
      </c>
      <c r="F22" t="s">
        <v>21</v>
      </c>
      <c r="G22" t="s">
        <v>22</v>
      </c>
      <c r="H22" t="s">
        <v>510</v>
      </c>
      <c r="I22" t="s">
        <v>511</v>
      </c>
      <c r="J22">
        <v>17274</v>
      </c>
      <c r="K22">
        <v>812</v>
      </c>
    </row>
    <row r="23" spans="1:11" x14ac:dyDescent="0.2">
      <c r="A23" t="s">
        <v>30</v>
      </c>
      <c r="B23" t="s">
        <v>31</v>
      </c>
      <c r="C23">
        <v>5</v>
      </c>
      <c r="D23" t="s">
        <v>32</v>
      </c>
      <c r="E23" t="s">
        <v>953</v>
      </c>
      <c r="F23" t="s">
        <v>21</v>
      </c>
      <c r="G23" t="s">
        <v>22</v>
      </c>
      <c r="H23" t="s">
        <v>953</v>
      </c>
      <c r="I23" t="s">
        <v>954</v>
      </c>
      <c r="J23">
        <v>27570</v>
      </c>
      <c r="K23">
        <v>8985</v>
      </c>
    </row>
    <row r="24" spans="1:11" x14ac:dyDescent="0.2">
      <c r="A24" t="s">
        <v>30</v>
      </c>
      <c r="B24" t="s">
        <v>31</v>
      </c>
      <c r="C24">
        <v>5</v>
      </c>
      <c r="D24" t="s">
        <v>32</v>
      </c>
      <c r="E24" t="s">
        <v>512</v>
      </c>
      <c r="F24" t="s">
        <v>21</v>
      </c>
      <c r="G24" t="s">
        <v>22</v>
      </c>
      <c r="H24" t="s">
        <v>512</v>
      </c>
      <c r="I24" t="s">
        <v>513</v>
      </c>
      <c r="J24">
        <v>37066</v>
      </c>
      <c r="K24">
        <v>443</v>
      </c>
    </row>
    <row r="25" spans="1:11" x14ac:dyDescent="0.2">
      <c r="A25" t="s">
        <v>35</v>
      </c>
      <c r="B25" t="s">
        <v>36</v>
      </c>
      <c r="C25">
        <v>1</v>
      </c>
      <c r="D25" t="s">
        <v>37</v>
      </c>
      <c r="E25" t="s">
        <v>38</v>
      </c>
      <c r="F25" t="s">
        <v>21</v>
      </c>
      <c r="G25" t="s">
        <v>22</v>
      </c>
      <c r="H25" t="s">
        <v>38</v>
      </c>
      <c r="I25" t="s">
        <v>39</v>
      </c>
      <c r="J25">
        <v>54340</v>
      </c>
      <c r="K25">
        <v>17076</v>
      </c>
    </row>
    <row r="26" spans="1:11" x14ac:dyDescent="0.2">
      <c r="A26" t="s">
        <v>35</v>
      </c>
      <c r="B26" t="s">
        <v>36</v>
      </c>
      <c r="C26">
        <v>1</v>
      </c>
      <c r="D26" t="s">
        <v>37</v>
      </c>
      <c r="E26" t="s">
        <v>955</v>
      </c>
      <c r="F26" t="s">
        <v>21</v>
      </c>
      <c r="G26" t="s">
        <v>22</v>
      </c>
      <c r="H26" t="s">
        <v>955</v>
      </c>
      <c r="I26" t="s">
        <v>956</v>
      </c>
      <c r="J26">
        <v>57658</v>
      </c>
      <c r="K26">
        <v>43243</v>
      </c>
    </row>
    <row r="27" spans="1:11" x14ac:dyDescent="0.2">
      <c r="A27" t="s">
        <v>40</v>
      </c>
      <c r="B27" t="s">
        <v>41</v>
      </c>
      <c r="C27">
        <v>50</v>
      </c>
      <c r="D27" t="s">
        <v>42</v>
      </c>
      <c r="E27" t="s">
        <v>43</v>
      </c>
      <c r="F27" t="s">
        <v>21</v>
      </c>
      <c r="G27" t="s">
        <v>22</v>
      </c>
      <c r="H27" t="s">
        <v>43</v>
      </c>
      <c r="I27" t="s">
        <v>44</v>
      </c>
      <c r="J27">
        <v>29630</v>
      </c>
      <c r="K27">
        <v>2057</v>
      </c>
    </row>
    <row r="28" spans="1:11" x14ac:dyDescent="0.2">
      <c r="A28" t="s">
        <v>40</v>
      </c>
      <c r="B28" t="s">
        <v>41</v>
      </c>
      <c r="C28">
        <v>50</v>
      </c>
      <c r="D28" t="s">
        <v>42</v>
      </c>
      <c r="E28" t="s">
        <v>957</v>
      </c>
      <c r="F28" t="s">
        <v>21</v>
      </c>
      <c r="G28" t="s">
        <v>22</v>
      </c>
      <c r="H28" t="s">
        <v>957</v>
      </c>
      <c r="I28" t="s">
        <v>958</v>
      </c>
      <c r="J28">
        <v>10525</v>
      </c>
      <c r="K28">
        <v>1611</v>
      </c>
    </row>
    <row r="29" spans="1:11" x14ac:dyDescent="0.2">
      <c r="A29" t="s">
        <v>40</v>
      </c>
      <c r="B29" t="s">
        <v>41</v>
      </c>
      <c r="C29">
        <v>50</v>
      </c>
      <c r="D29" t="s">
        <v>42</v>
      </c>
      <c r="E29" t="s">
        <v>959</v>
      </c>
      <c r="F29" t="s">
        <v>21</v>
      </c>
      <c r="G29" t="s">
        <v>22</v>
      </c>
      <c r="H29" t="s">
        <v>959</v>
      </c>
      <c r="I29" t="s">
        <v>960</v>
      </c>
      <c r="J29">
        <v>42557</v>
      </c>
      <c r="K29">
        <v>19888</v>
      </c>
    </row>
    <row r="30" spans="1:11" x14ac:dyDescent="0.2">
      <c r="A30" t="s">
        <v>40</v>
      </c>
      <c r="B30" t="s">
        <v>41</v>
      </c>
      <c r="C30">
        <v>50</v>
      </c>
      <c r="D30" t="s">
        <v>42</v>
      </c>
      <c r="E30" t="s">
        <v>514</v>
      </c>
      <c r="F30" t="s">
        <v>21</v>
      </c>
      <c r="G30" t="s">
        <v>22</v>
      </c>
      <c r="H30" t="s">
        <v>514</v>
      </c>
      <c r="I30" t="s">
        <v>515</v>
      </c>
      <c r="J30">
        <v>80309</v>
      </c>
      <c r="K30">
        <v>21792</v>
      </c>
    </row>
    <row r="31" spans="1:11" x14ac:dyDescent="0.2">
      <c r="A31" t="s">
        <v>40</v>
      </c>
      <c r="B31" t="s">
        <v>41</v>
      </c>
      <c r="C31">
        <v>50</v>
      </c>
      <c r="D31" t="s">
        <v>42</v>
      </c>
      <c r="E31" t="s">
        <v>45</v>
      </c>
      <c r="F31" t="s">
        <v>21</v>
      </c>
      <c r="G31" t="s">
        <v>22</v>
      </c>
      <c r="H31" t="s">
        <v>45</v>
      </c>
      <c r="I31" t="s">
        <v>516</v>
      </c>
      <c r="J31">
        <v>1016444</v>
      </c>
      <c r="K31">
        <v>152909</v>
      </c>
    </row>
    <row r="32" spans="1:11" x14ac:dyDescent="0.2">
      <c r="A32" t="s">
        <v>40</v>
      </c>
      <c r="B32" t="s">
        <v>41</v>
      </c>
      <c r="C32">
        <v>50</v>
      </c>
      <c r="D32" t="s">
        <v>42</v>
      </c>
      <c r="E32" t="s">
        <v>293</v>
      </c>
      <c r="F32" t="s">
        <v>21</v>
      </c>
      <c r="G32" t="s">
        <v>22</v>
      </c>
      <c r="H32" t="s">
        <v>293</v>
      </c>
      <c r="I32" t="s">
        <v>294</v>
      </c>
      <c r="J32">
        <v>165308</v>
      </c>
      <c r="K32">
        <v>45347</v>
      </c>
    </row>
    <row r="33" spans="1:11" x14ac:dyDescent="0.2">
      <c r="A33" t="s">
        <v>40</v>
      </c>
      <c r="B33" t="s">
        <v>41</v>
      </c>
      <c r="C33">
        <v>50</v>
      </c>
      <c r="D33" t="s">
        <v>42</v>
      </c>
      <c r="E33" t="s">
        <v>517</v>
      </c>
      <c r="F33" t="s">
        <v>21</v>
      </c>
      <c r="G33" t="s">
        <v>22</v>
      </c>
      <c r="H33" t="s">
        <v>517</v>
      </c>
      <c r="I33" t="s">
        <v>518</v>
      </c>
      <c r="J33">
        <v>49535</v>
      </c>
      <c r="K33">
        <v>10217</v>
      </c>
    </row>
    <row r="34" spans="1:11" x14ac:dyDescent="0.2">
      <c r="A34" t="s">
        <v>40</v>
      </c>
      <c r="B34" t="s">
        <v>41</v>
      </c>
      <c r="C34">
        <v>50</v>
      </c>
      <c r="D34" t="s">
        <v>42</v>
      </c>
      <c r="E34" t="s">
        <v>45</v>
      </c>
      <c r="F34" t="s">
        <v>295</v>
      </c>
      <c r="G34" t="s">
        <v>296</v>
      </c>
      <c r="H34" t="s">
        <v>297</v>
      </c>
      <c r="I34" t="s">
        <v>298</v>
      </c>
      <c r="J34">
        <v>25397</v>
      </c>
      <c r="K34">
        <v>5830</v>
      </c>
    </row>
    <row r="35" spans="1:11" x14ac:dyDescent="0.2">
      <c r="A35" t="s">
        <v>40</v>
      </c>
      <c r="B35" t="s">
        <v>41</v>
      </c>
      <c r="C35">
        <v>50</v>
      </c>
      <c r="D35" t="s">
        <v>42</v>
      </c>
      <c r="E35" t="s">
        <v>299</v>
      </c>
      <c r="F35" t="s">
        <v>300</v>
      </c>
      <c r="G35" t="s">
        <v>301</v>
      </c>
      <c r="H35" t="s">
        <v>302</v>
      </c>
      <c r="I35" t="s">
        <v>303</v>
      </c>
      <c r="J35">
        <v>28142</v>
      </c>
      <c r="K35">
        <v>9312</v>
      </c>
    </row>
    <row r="36" spans="1:11" x14ac:dyDescent="0.2">
      <c r="A36" t="s">
        <v>40</v>
      </c>
      <c r="B36" t="s">
        <v>41</v>
      </c>
      <c r="C36">
        <v>50</v>
      </c>
      <c r="D36" t="s">
        <v>42</v>
      </c>
      <c r="E36" t="s">
        <v>299</v>
      </c>
      <c r="F36" t="s">
        <v>519</v>
      </c>
      <c r="G36" t="s">
        <v>520</v>
      </c>
      <c r="H36" t="s">
        <v>521</v>
      </c>
      <c r="I36" t="s">
        <v>522</v>
      </c>
      <c r="J36">
        <v>24825</v>
      </c>
      <c r="K36">
        <v>6206</v>
      </c>
    </row>
    <row r="37" spans="1:11" x14ac:dyDescent="0.2">
      <c r="A37" t="s">
        <v>40</v>
      </c>
      <c r="B37" t="s">
        <v>41</v>
      </c>
      <c r="C37">
        <v>50</v>
      </c>
      <c r="D37" t="s">
        <v>42</v>
      </c>
      <c r="E37" t="s">
        <v>523</v>
      </c>
      <c r="F37" t="s">
        <v>524</v>
      </c>
      <c r="G37" t="s">
        <v>525</v>
      </c>
      <c r="H37" t="s">
        <v>526</v>
      </c>
      <c r="I37" t="s">
        <v>527</v>
      </c>
      <c r="J37">
        <v>38095</v>
      </c>
      <c r="K37">
        <v>20150</v>
      </c>
    </row>
    <row r="38" spans="1:11" x14ac:dyDescent="0.2">
      <c r="A38" t="s">
        <v>286</v>
      </c>
      <c r="B38" t="s">
        <v>304</v>
      </c>
      <c r="C38">
        <v>1</v>
      </c>
      <c r="D38" t="s">
        <v>285</v>
      </c>
      <c r="E38" t="s">
        <v>305</v>
      </c>
      <c r="F38" t="s">
        <v>21</v>
      </c>
      <c r="G38" t="s">
        <v>22</v>
      </c>
      <c r="H38" t="s">
        <v>305</v>
      </c>
      <c r="I38" t="s">
        <v>306</v>
      </c>
      <c r="J38">
        <v>29744</v>
      </c>
      <c r="K38">
        <v>3331</v>
      </c>
    </row>
    <row r="39" spans="1:11" x14ac:dyDescent="0.2">
      <c r="A39" t="s">
        <v>46</v>
      </c>
      <c r="B39" t="s">
        <v>47</v>
      </c>
      <c r="C39">
        <v>1</v>
      </c>
      <c r="D39" t="s">
        <v>48</v>
      </c>
      <c r="E39" t="s">
        <v>961</v>
      </c>
      <c r="F39" t="s">
        <v>21</v>
      </c>
      <c r="G39" t="s">
        <v>22</v>
      </c>
      <c r="H39" t="s">
        <v>961</v>
      </c>
      <c r="I39" t="s">
        <v>962</v>
      </c>
      <c r="J39">
        <v>44959</v>
      </c>
      <c r="K39">
        <v>6963</v>
      </c>
    </row>
    <row r="40" spans="1:11" x14ac:dyDescent="0.2">
      <c r="A40" t="s">
        <v>46</v>
      </c>
      <c r="B40" t="s">
        <v>47</v>
      </c>
      <c r="C40">
        <v>1</v>
      </c>
      <c r="D40" t="s">
        <v>48</v>
      </c>
      <c r="E40" t="s">
        <v>528</v>
      </c>
      <c r="F40" t="s">
        <v>21</v>
      </c>
      <c r="G40" t="s">
        <v>22</v>
      </c>
      <c r="H40" t="s">
        <v>528</v>
      </c>
      <c r="I40" t="s">
        <v>529</v>
      </c>
      <c r="J40">
        <v>20478</v>
      </c>
      <c r="K40">
        <v>7933</v>
      </c>
    </row>
    <row r="41" spans="1:11" x14ac:dyDescent="0.2">
      <c r="A41" t="s">
        <v>46</v>
      </c>
      <c r="B41" t="s">
        <v>47</v>
      </c>
      <c r="C41">
        <v>1</v>
      </c>
      <c r="D41" t="s">
        <v>48</v>
      </c>
      <c r="E41" t="s">
        <v>530</v>
      </c>
      <c r="F41" t="s">
        <v>21</v>
      </c>
      <c r="G41" t="s">
        <v>22</v>
      </c>
      <c r="H41" t="s">
        <v>530</v>
      </c>
      <c r="I41" t="s">
        <v>531</v>
      </c>
      <c r="J41">
        <v>17503</v>
      </c>
      <c r="K41">
        <v>9049</v>
      </c>
    </row>
    <row r="42" spans="1:11" x14ac:dyDescent="0.2">
      <c r="A42" t="s">
        <v>46</v>
      </c>
      <c r="B42" t="s">
        <v>47</v>
      </c>
      <c r="C42">
        <v>1</v>
      </c>
      <c r="D42" t="s">
        <v>48</v>
      </c>
      <c r="E42" t="s">
        <v>532</v>
      </c>
      <c r="F42" t="s">
        <v>21</v>
      </c>
      <c r="G42" t="s">
        <v>22</v>
      </c>
      <c r="H42" t="s">
        <v>532</v>
      </c>
      <c r="I42" t="s">
        <v>533</v>
      </c>
      <c r="J42">
        <v>17732</v>
      </c>
      <c r="K42">
        <v>812</v>
      </c>
    </row>
    <row r="43" spans="1:11" x14ac:dyDescent="0.2">
      <c r="A43" t="s">
        <v>49</v>
      </c>
      <c r="B43" t="s">
        <v>50</v>
      </c>
      <c r="C43">
        <v>10</v>
      </c>
      <c r="D43" t="s">
        <v>51</v>
      </c>
      <c r="E43" t="s">
        <v>316</v>
      </c>
      <c r="F43" t="s">
        <v>21</v>
      </c>
      <c r="G43" t="s">
        <v>22</v>
      </c>
      <c r="H43" t="s">
        <v>316</v>
      </c>
      <c r="I43" t="s">
        <v>963</v>
      </c>
      <c r="J43">
        <v>15444</v>
      </c>
      <c r="K43">
        <v>2670</v>
      </c>
    </row>
    <row r="44" spans="1:11" x14ac:dyDescent="0.2">
      <c r="A44" t="s">
        <v>49</v>
      </c>
      <c r="B44" t="s">
        <v>50</v>
      </c>
      <c r="C44">
        <v>10</v>
      </c>
      <c r="D44" t="s">
        <v>51</v>
      </c>
      <c r="E44" t="s">
        <v>534</v>
      </c>
      <c r="F44" t="s">
        <v>21</v>
      </c>
      <c r="G44" t="s">
        <v>22</v>
      </c>
      <c r="H44" t="s">
        <v>534</v>
      </c>
      <c r="I44" t="s">
        <v>535</v>
      </c>
      <c r="J44">
        <v>14186</v>
      </c>
      <c r="K44">
        <v>4185</v>
      </c>
    </row>
    <row r="45" spans="1:11" x14ac:dyDescent="0.2">
      <c r="A45" t="s">
        <v>49</v>
      </c>
      <c r="B45" t="s">
        <v>50</v>
      </c>
      <c r="C45">
        <v>10</v>
      </c>
      <c r="D45" t="s">
        <v>51</v>
      </c>
      <c r="E45" t="s">
        <v>307</v>
      </c>
      <c r="F45" t="s">
        <v>21</v>
      </c>
      <c r="G45" t="s">
        <v>22</v>
      </c>
      <c r="H45" t="s">
        <v>307</v>
      </c>
      <c r="I45" t="s">
        <v>308</v>
      </c>
      <c r="J45">
        <v>222737</v>
      </c>
      <c r="K45">
        <v>44498</v>
      </c>
    </row>
    <row r="46" spans="1:11" x14ac:dyDescent="0.2">
      <c r="A46" t="s">
        <v>49</v>
      </c>
      <c r="B46" t="s">
        <v>50</v>
      </c>
      <c r="C46">
        <v>10</v>
      </c>
      <c r="D46" t="s">
        <v>51</v>
      </c>
      <c r="E46" t="s">
        <v>52</v>
      </c>
      <c r="F46" t="s">
        <v>21</v>
      </c>
      <c r="G46" t="s">
        <v>22</v>
      </c>
      <c r="H46" t="s">
        <v>52</v>
      </c>
      <c r="I46" t="s">
        <v>53</v>
      </c>
      <c r="J46">
        <v>1484683</v>
      </c>
      <c r="K46">
        <v>747089</v>
      </c>
    </row>
    <row r="47" spans="1:11" x14ac:dyDescent="0.2">
      <c r="A47" t="s">
        <v>49</v>
      </c>
      <c r="B47" t="s">
        <v>50</v>
      </c>
      <c r="C47">
        <v>10</v>
      </c>
      <c r="D47" t="s">
        <v>51</v>
      </c>
      <c r="E47" t="s">
        <v>536</v>
      </c>
      <c r="F47" t="s">
        <v>21</v>
      </c>
      <c r="G47" t="s">
        <v>22</v>
      </c>
      <c r="H47" t="s">
        <v>536</v>
      </c>
      <c r="I47" t="s">
        <v>537</v>
      </c>
      <c r="J47">
        <v>23338</v>
      </c>
      <c r="K47">
        <v>5103</v>
      </c>
    </row>
    <row r="48" spans="1:11" x14ac:dyDescent="0.2">
      <c r="A48" t="s">
        <v>49</v>
      </c>
      <c r="B48" t="s">
        <v>50</v>
      </c>
      <c r="C48">
        <v>10</v>
      </c>
      <c r="D48" t="s">
        <v>51</v>
      </c>
      <c r="E48" t="s">
        <v>538</v>
      </c>
      <c r="F48" t="s">
        <v>21</v>
      </c>
      <c r="G48" t="s">
        <v>22</v>
      </c>
      <c r="H48" t="s">
        <v>538</v>
      </c>
      <c r="I48" t="s">
        <v>539</v>
      </c>
      <c r="J48">
        <v>204547</v>
      </c>
      <c r="K48">
        <v>48031</v>
      </c>
    </row>
    <row r="49" spans="1:11" x14ac:dyDescent="0.2">
      <c r="A49" t="s">
        <v>49</v>
      </c>
      <c r="B49" t="s">
        <v>50</v>
      </c>
      <c r="C49">
        <v>10</v>
      </c>
      <c r="D49" t="s">
        <v>51</v>
      </c>
      <c r="E49" t="s">
        <v>309</v>
      </c>
      <c r="F49" t="s">
        <v>21</v>
      </c>
      <c r="G49" t="s">
        <v>22</v>
      </c>
      <c r="H49" t="s">
        <v>309</v>
      </c>
      <c r="I49" t="s">
        <v>310</v>
      </c>
      <c r="J49">
        <v>17274</v>
      </c>
      <c r="K49">
        <v>1792</v>
      </c>
    </row>
    <row r="50" spans="1:11" x14ac:dyDescent="0.2">
      <c r="A50" t="s">
        <v>49</v>
      </c>
      <c r="B50" t="s">
        <v>50</v>
      </c>
      <c r="C50">
        <v>10</v>
      </c>
      <c r="D50" t="s">
        <v>51</v>
      </c>
      <c r="E50" t="s">
        <v>540</v>
      </c>
      <c r="F50" t="s">
        <v>21</v>
      </c>
      <c r="G50" t="s">
        <v>22</v>
      </c>
      <c r="H50" t="s">
        <v>540</v>
      </c>
      <c r="I50" t="s">
        <v>541</v>
      </c>
      <c r="J50">
        <v>244702</v>
      </c>
      <c r="K50">
        <v>43919</v>
      </c>
    </row>
    <row r="51" spans="1:11" x14ac:dyDescent="0.2">
      <c r="A51" t="s">
        <v>49</v>
      </c>
      <c r="B51" t="s">
        <v>50</v>
      </c>
      <c r="C51">
        <v>10</v>
      </c>
      <c r="D51" t="s">
        <v>51</v>
      </c>
      <c r="E51" t="s">
        <v>311</v>
      </c>
      <c r="F51" t="s">
        <v>21</v>
      </c>
      <c r="G51" t="s">
        <v>22</v>
      </c>
      <c r="H51" t="s">
        <v>311</v>
      </c>
      <c r="I51" t="s">
        <v>312</v>
      </c>
      <c r="J51">
        <v>188646</v>
      </c>
      <c r="K51">
        <v>46371</v>
      </c>
    </row>
    <row r="52" spans="1:11" x14ac:dyDescent="0.2">
      <c r="A52" t="s">
        <v>49</v>
      </c>
      <c r="B52" t="s">
        <v>50</v>
      </c>
      <c r="C52">
        <v>10</v>
      </c>
      <c r="D52" t="s">
        <v>51</v>
      </c>
      <c r="E52" t="s">
        <v>313</v>
      </c>
      <c r="F52" t="s">
        <v>21</v>
      </c>
      <c r="G52" t="s">
        <v>22</v>
      </c>
      <c r="H52" t="s">
        <v>313</v>
      </c>
      <c r="I52" t="s">
        <v>314</v>
      </c>
      <c r="J52">
        <v>235778</v>
      </c>
      <c r="K52">
        <v>24644</v>
      </c>
    </row>
    <row r="53" spans="1:11" x14ac:dyDescent="0.2">
      <c r="A53" t="s">
        <v>49</v>
      </c>
      <c r="B53" t="s">
        <v>50</v>
      </c>
      <c r="C53">
        <v>10</v>
      </c>
      <c r="D53" t="s">
        <v>51</v>
      </c>
      <c r="E53" t="s">
        <v>315</v>
      </c>
      <c r="F53" t="s">
        <v>21</v>
      </c>
      <c r="G53" t="s">
        <v>22</v>
      </c>
      <c r="H53" t="s">
        <v>315</v>
      </c>
      <c r="I53" t="s">
        <v>283</v>
      </c>
      <c r="J53">
        <v>105477</v>
      </c>
      <c r="K53">
        <v>4185</v>
      </c>
    </row>
    <row r="54" spans="1:11" x14ac:dyDescent="0.2">
      <c r="A54" t="s">
        <v>49</v>
      </c>
      <c r="B54" t="s">
        <v>50</v>
      </c>
      <c r="C54">
        <v>10</v>
      </c>
      <c r="D54" t="s">
        <v>51</v>
      </c>
      <c r="E54" t="s">
        <v>316</v>
      </c>
      <c r="F54" t="s">
        <v>317</v>
      </c>
      <c r="G54" t="s">
        <v>318</v>
      </c>
      <c r="H54" t="s">
        <v>319</v>
      </c>
      <c r="I54" t="s">
        <v>320</v>
      </c>
      <c r="J54">
        <v>11898</v>
      </c>
      <c r="K54">
        <v>2975</v>
      </c>
    </row>
    <row r="55" spans="1:11" x14ac:dyDescent="0.2">
      <c r="A55" t="s">
        <v>54</v>
      </c>
      <c r="B55" t="s">
        <v>55</v>
      </c>
      <c r="C55">
        <v>5</v>
      </c>
      <c r="D55" t="s">
        <v>56</v>
      </c>
      <c r="E55" t="s">
        <v>542</v>
      </c>
      <c r="F55" t="s">
        <v>21</v>
      </c>
      <c r="G55" t="s">
        <v>22</v>
      </c>
      <c r="H55" t="s">
        <v>542</v>
      </c>
      <c r="I55" t="s">
        <v>543</v>
      </c>
      <c r="J55">
        <v>29973</v>
      </c>
      <c r="K55">
        <v>8519</v>
      </c>
    </row>
    <row r="56" spans="1:11" x14ac:dyDescent="0.2">
      <c r="A56" t="s">
        <v>54</v>
      </c>
      <c r="B56" t="s">
        <v>55</v>
      </c>
      <c r="C56">
        <v>5</v>
      </c>
      <c r="D56" t="s">
        <v>56</v>
      </c>
      <c r="E56" t="s">
        <v>964</v>
      </c>
      <c r="F56" t="s">
        <v>21</v>
      </c>
      <c r="G56" t="s">
        <v>22</v>
      </c>
      <c r="H56" t="s">
        <v>964</v>
      </c>
      <c r="I56" t="s">
        <v>965</v>
      </c>
      <c r="J56">
        <v>20020</v>
      </c>
      <c r="K56">
        <v>5626</v>
      </c>
    </row>
    <row r="57" spans="1:11" x14ac:dyDescent="0.2">
      <c r="A57" t="s">
        <v>544</v>
      </c>
      <c r="B57" t="s">
        <v>545</v>
      </c>
      <c r="C57">
        <v>1</v>
      </c>
      <c r="D57" t="s">
        <v>546</v>
      </c>
      <c r="E57" t="s">
        <v>547</v>
      </c>
      <c r="F57" t="s">
        <v>21</v>
      </c>
      <c r="G57" t="s">
        <v>22</v>
      </c>
      <c r="H57" t="s">
        <v>547</v>
      </c>
      <c r="I57" t="s">
        <v>548</v>
      </c>
      <c r="J57">
        <v>73788</v>
      </c>
      <c r="K57">
        <v>11522</v>
      </c>
    </row>
    <row r="58" spans="1:11" x14ac:dyDescent="0.2">
      <c r="A58" t="s">
        <v>544</v>
      </c>
      <c r="B58" t="s">
        <v>545</v>
      </c>
      <c r="C58">
        <v>1</v>
      </c>
      <c r="D58" t="s">
        <v>546</v>
      </c>
      <c r="E58" t="s">
        <v>549</v>
      </c>
      <c r="F58" t="s">
        <v>21</v>
      </c>
      <c r="G58" t="s">
        <v>22</v>
      </c>
      <c r="H58" t="s">
        <v>549</v>
      </c>
      <c r="I58" t="s">
        <v>550</v>
      </c>
      <c r="J58">
        <v>23223</v>
      </c>
      <c r="K58">
        <v>15253</v>
      </c>
    </row>
    <row r="59" spans="1:11" x14ac:dyDescent="0.2">
      <c r="A59" t="s">
        <v>57</v>
      </c>
      <c r="B59" t="s">
        <v>58</v>
      </c>
      <c r="C59">
        <v>1</v>
      </c>
      <c r="D59" t="s">
        <v>59</v>
      </c>
      <c r="E59" t="s">
        <v>966</v>
      </c>
      <c r="F59" t="s">
        <v>21</v>
      </c>
      <c r="G59" t="s">
        <v>22</v>
      </c>
      <c r="H59" t="s">
        <v>966</v>
      </c>
      <c r="I59" t="s">
        <v>967</v>
      </c>
      <c r="J59">
        <v>42442</v>
      </c>
      <c r="K59">
        <v>14171</v>
      </c>
    </row>
    <row r="60" spans="1:11" x14ac:dyDescent="0.2">
      <c r="A60" t="s">
        <v>57</v>
      </c>
      <c r="B60" t="s">
        <v>58</v>
      </c>
      <c r="C60">
        <v>1</v>
      </c>
      <c r="D60" t="s">
        <v>59</v>
      </c>
      <c r="E60" t="s">
        <v>968</v>
      </c>
      <c r="F60" t="s">
        <v>21</v>
      </c>
      <c r="G60" t="s">
        <v>22</v>
      </c>
      <c r="H60" t="s">
        <v>968</v>
      </c>
      <c r="I60" t="s">
        <v>969</v>
      </c>
      <c r="J60">
        <v>162334</v>
      </c>
      <c r="K60">
        <v>81679</v>
      </c>
    </row>
    <row r="61" spans="1:11" x14ac:dyDescent="0.2">
      <c r="A61" t="s">
        <v>57</v>
      </c>
      <c r="B61" t="s">
        <v>58</v>
      </c>
      <c r="C61">
        <v>1</v>
      </c>
      <c r="D61" t="s">
        <v>59</v>
      </c>
      <c r="E61" t="s">
        <v>60</v>
      </c>
      <c r="F61" t="s">
        <v>21</v>
      </c>
      <c r="G61" t="s">
        <v>22</v>
      </c>
      <c r="H61" t="s">
        <v>60</v>
      </c>
      <c r="I61" t="s">
        <v>61</v>
      </c>
      <c r="J61">
        <v>39582</v>
      </c>
      <c r="K61">
        <v>17223</v>
      </c>
    </row>
    <row r="62" spans="1:11" x14ac:dyDescent="0.2">
      <c r="A62" t="s">
        <v>57</v>
      </c>
      <c r="B62" t="s">
        <v>58</v>
      </c>
      <c r="C62">
        <v>1</v>
      </c>
      <c r="D62" t="s">
        <v>59</v>
      </c>
      <c r="E62" t="s">
        <v>321</v>
      </c>
      <c r="F62" t="s">
        <v>21</v>
      </c>
      <c r="G62" t="s">
        <v>22</v>
      </c>
      <c r="H62" t="s">
        <v>321</v>
      </c>
      <c r="I62" t="s">
        <v>322</v>
      </c>
      <c r="J62">
        <v>672443</v>
      </c>
      <c r="K62">
        <v>181415</v>
      </c>
    </row>
    <row r="63" spans="1:11" x14ac:dyDescent="0.2">
      <c r="A63" t="s">
        <v>57</v>
      </c>
      <c r="B63" t="s">
        <v>58</v>
      </c>
      <c r="C63">
        <v>1</v>
      </c>
      <c r="D63" t="s">
        <v>59</v>
      </c>
      <c r="E63" t="s">
        <v>62</v>
      </c>
      <c r="F63" t="s">
        <v>21</v>
      </c>
      <c r="G63" t="s">
        <v>22</v>
      </c>
      <c r="H63" t="s">
        <v>62</v>
      </c>
      <c r="I63" t="s">
        <v>63</v>
      </c>
      <c r="J63">
        <v>41756</v>
      </c>
      <c r="K63">
        <v>11749</v>
      </c>
    </row>
    <row r="64" spans="1:11" x14ac:dyDescent="0.2">
      <c r="A64" t="s">
        <v>57</v>
      </c>
      <c r="B64" t="s">
        <v>58</v>
      </c>
      <c r="C64">
        <v>1</v>
      </c>
      <c r="D64" t="s">
        <v>59</v>
      </c>
      <c r="E64" t="s">
        <v>551</v>
      </c>
      <c r="F64" t="s">
        <v>21</v>
      </c>
      <c r="G64" t="s">
        <v>22</v>
      </c>
      <c r="H64" t="s">
        <v>551</v>
      </c>
      <c r="I64" t="s">
        <v>552</v>
      </c>
      <c r="J64">
        <v>269870</v>
      </c>
      <c r="K64">
        <v>92795</v>
      </c>
    </row>
    <row r="65" spans="1:11" x14ac:dyDescent="0.2">
      <c r="A65" t="s">
        <v>57</v>
      </c>
      <c r="B65" t="s">
        <v>58</v>
      </c>
      <c r="C65">
        <v>1</v>
      </c>
      <c r="D65" t="s">
        <v>59</v>
      </c>
      <c r="E65" t="s">
        <v>970</v>
      </c>
      <c r="F65" t="s">
        <v>21</v>
      </c>
      <c r="G65" t="s">
        <v>22</v>
      </c>
      <c r="H65" t="s">
        <v>970</v>
      </c>
      <c r="I65" t="s">
        <v>971</v>
      </c>
      <c r="J65">
        <v>79737</v>
      </c>
      <c r="K65">
        <v>13688</v>
      </c>
    </row>
    <row r="66" spans="1:11" x14ac:dyDescent="0.2">
      <c r="A66" t="s">
        <v>57</v>
      </c>
      <c r="B66" t="s">
        <v>58</v>
      </c>
      <c r="C66">
        <v>1</v>
      </c>
      <c r="D66" t="s">
        <v>59</v>
      </c>
      <c r="E66" t="s">
        <v>553</v>
      </c>
      <c r="F66" t="s">
        <v>21</v>
      </c>
      <c r="G66" t="s">
        <v>22</v>
      </c>
      <c r="H66" t="s">
        <v>553</v>
      </c>
      <c r="I66" t="s">
        <v>554</v>
      </c>
      <c r="J66">
        <v>27342</v>
      </c>
      <c r="K66">
        <v>902</v>
      </c>
    </row>
    <row r="67" spans="1:11" x14ac:dyDescent="0.2">
      <c r="A67" t="s">
        <v>57</v>
      </c>
      <c r="B67" t="s">
        <v>58</v>
      </c>
      <c r="C67">
        <v>1</v>
      </c>
      <c r="D67" t="s">
        <v>59</v>
      </c>
      <c r="E67" t="s">
        <v>972</v>
      </c>
      <c r="F67" t="s">
        <v>21</v>
      </c>
      <c r="G67" t="s">
        <v>22</v>
      </c>
      <c r="H67" t="s">
        <v>972</v>
      </c>
      <c r="I67" t="s">
        <v>973</v>
      </c>
      <c r="J67">
        <v>16359</v>
      </c>
      <c r="K67">
        <v>2230</v>
      </c>
    </row>
    <row r="68" spans="1:11" x14ac:dyDescent="0.2">
      <c r="A68" t="s">
        <v>57</v>
      </c>
      <c r="B68" t="s">
        <v>58</v>
      </c>
      <c r="C68">
        <v>1</v>
      </c>
      <c r="D68" t="s">
        <v>59</v>
      </c>
      <c r="E68" t="s">
        <v>974</v>
      </c>
      <c r="F68" t="s">
        <v>21</v>
      </c>
      <c r="G68" t="s">
        <v>22</v>
      </c>
      <c r="H68" t="s">
        <v>974</v>
      </c>
      <c r="I68" t="s">
        <v>975</v>
      </c>
      <c r="J68">
        <v>24024</v>
      </c>
      <c r="K68">
        <v>8373</v>
      </c>
    </row>
    <row r="69" spans="1:11" x14ac:dyDescent="0.2">
      <c r="A69" t="s">
        <v>57</v>
      </c>
      <c r="B69" t="s">
        <v>58</v>
      </c>
      <c r="C69">
        <v>1</v>
      </c>
      <c r="D69" t="s">
        <v>59</v>
      </c>
      <c r="E69" t="s">
        <v>64</v>
      </c>
      <c r="F69" t="s">
        <v>21</v>
      </c>
      <c r="G69" t="s">
        <v>22</v>
      </c>
      <c r="H69" t="s">
        <v>64</v>
      </c>
      <c r="I69" t="s">
        <v>65</v>
      </c>
      <c r="J69">
        <v>21164</v>
      </c>
      <c r="K69">
        <v>7567</v>
      </c>
    </row>
    <row r="70" spans="1:11" x14ac:dyDescent="0.2">
      <c r="A70" t="s">
        <v>555</v>
      </c>
      <c r="B70" t="s">
        <v>556</v>
      </c>
      <c r="C70">
        <v>14</v>
      </c>
      <c r="D70" t="s">
        <v>557</v>
      </c>
      <c r="E70" t="s">
        <v>558</v>
      </c>
      <c r="F70" t="s">
        <v>21</v>
      </c>
      <c r="G70" t="s">
        <v>22</v>
      </c>
      <c r="H70" t="s">
        <v>558</v>
      </c>
      <c r="I70" t="s">
        <v>559</v>
      </c>
      <c r="J70">
        <v>21850</v>
      </c>
      <c r="K70">
        <v>3697</v>
      </c>
    </row>
    <row r="71" spans="1:11" x14ac:dyDescent="0.2">
      <c r="A71" t="s">
        <v>555</v>
      </c>
      <c r="B71" t="s">
        <v>556</v>
      </c>
      <c r="C71">
        <v>14</v>
      </c>
      <c r="D71" t="s">
        <v>557</v>
      </c>
      <c r="E71" t="s">
        <v>976</v>
      </c>
      <c r="F71" t="s">
        <v>977</v>
      </c>
      <c r="G71" t="s">
        <v>978</v>
      </c>
      <c r="H71" t="s">
        <v>979</v>
      </c>
      <c r="I71" t="s">
        <v>980</v>
      </c>
      <c r="J71">
        <v>20363</v>
      </c>
      <c r="K71">
        <v>5091</v>
      </c>
    </row>
    <row r="72" spans="1:11" x14ac:dyDescent="0.2">
      <c r="A72" t="s">
        <v>66</v>
      </c>
      <c r="B72" t="s">
        <v>67</v>
      </c>
      <c r="C72">
        <v>2</v>
      </c>
      <c r="D72" t="s">
        <v>68</v>
      </c>
      <c r="E72" t="s">
        <v>981</v>
      </c>
      <c r="F72" t="s">
        <v>21</v>
      </c>
      <c r="G72" t="s">
        <v>22</v>
      </c>
      <c r="H72" t="s">
        <v>981</v>
      </c>
      <c r="I72" t="s">
        <v>982</v>
      </c>
      <c r="J72">
        <v>229372</v>
      </c>
      <c r="K72">
        <v>63210</v>
      </c>
    </row>
    <row r="73" spans="1:11" x14ac:dyDescent="0.2">
      <c r="A73" t="s">
        <v>66</v>
      </c>
      <c r="B73" t="s">
        <v>67</v>
      </c>
      <c r="C73">
        <v>2</v>
      </c>
      <c r="D73" t="s">
        <v>68</v>
      </c>
      <c r="E73" t="s">
        <v>323</v>
      </c>
      <c r="F73" t="s">
        <v>21</v>
      </c>
      <c r="G73" t="s">
        <v>22</v>
      </c>
      <c r="H73" t="s">
        <v>323</v>
      </c>
      <c r="I73" t="s">
        <v>324</v>
      </c>
      <c r="J73">
        <v>22880</v>
      </c>
      <c r="K73">
        <v>5886</v>
      </c>
    </row>
    <row r="74" spans="1:11" x14ac:dyDescent="0.2">
      <c r="A74" t="s">
        <v>66</v>
      </c>
      <c r="B74" t="s">
        <v>67</v>
      </c>
      <c r="C74">
        <v>2</v>
      </c>
      <c r="D74" t="s">
        <v>68</v>
      </c>
      <c r="E74" t="s">
        <v>983</v>
      </c>
      <c r="F74" t="s">
        <v>21</v>
      </c>
      <c r="G74" t="s">
        <v>22</v>
      </c>
      <c r="H74" t="s">
        <v>983</v>
      </c>
      <c r="I74" t="s">
        <v>984</v>
      </c>
      <c r="J74">
        <v>340798</v>
      </c>
      <c r="K74">
        <v>174388</v>
      </c>
    </row>
    <row r="75" spans="1:11" x14ac:dyDescent="0.2">
      <c r="A75" t="s">
        <v>66</v>
      </c>
      <c r="B75" t="s">
        <v>67</v>
      </c>
      <c r="C75">
        <v>2</v>
      </c>
      <c r="D75" t="s">
        <v>68</v>
      </c>
      <c r="E75" t="s">
        <v>69</v>
      </c>
      <c r="F75" t="s">
        <v>21</v>
      </c>
      <c r="G75" t="s">
        <v>22</v>
      </c>
      <c r="H75" t="s">
        <v>69</v>
      </c>
      <c r="I75" t="s">
        <v>70</v>
      </c>
      <c r="J75">
        <v>129272</v>
      </c>
      <c r="K75">
        <v>37603</v>
      </c>
    </row>
    <row r="76" spans="1:11" x14ac:dyDescent="0.2">
      <c r="A76" t="s">
        <v>66</v>
      </c>
      <c r="B76" t="s">
        <v>67</v>
      </c>
      <c r="C76">
        <v>2</v>
      </c>
      <c r="D76" t="s">
        <v>68</v>
      </c>
      <c r="E76" t="s">
        <v>560</v>
      </c>
      <c r="F76" t="s">
        <v>21</v>
      </c>
      <c r="G76" t="s">
        <v>22</v>
      </c>
      <c r="H76" t="s">
        <v>560</v>
      </c>
      <c r="I76" t="s">
        <v>561</v>
      </c>
      <c r="J76">
        <v>26770</v>
      </c>
      <c r="K76">
        <v>14564</v>
      </c>
    </row>
    <row r="77" spans="1:11" x14ac:dyDescent="0.2">
      <c r="A77" t="s">
        <v>66</v>
      </c>
      <c r="B77" t="s">
        <v>67</v>
      </c>
      <c r="C77">
        <v>2</v>
      </c>
      <c r="D77" t="s">
        <v>68</v>
      </c>
      <c r="E77" t="s">
        <v>325</v>
      </c>
      <c r="F77" t="s">
        <v>21</v>
      </c>
      <c r="G77" t="s">
        <v>22</v>
      </c>
      <c r="H77" t="s">
        <v>325</v>
      </c>
      <c r="I77" t="s">
        <v>326</v>
      </c>
      <c r="J77">
        <v>105477</v>
      </c>
      <c r="K77">
        <v>28828</v>
      </c>
    </row>
    <row r="78" spans="1:11" x14ac:dyDescent="0.2">
      <c r="A78" t="s">
        <v>66</v>
      </c>
      <c r="B78" t="s">
        <v>67</v>
      </c>
      <c r="C78">
        <v>2</v>
      </c>
      <c r="D78" t="s">
        <v>68</v>
      </c>
      <c r="E78" t="s">
        <v>985</v>
      </c>
      <c r="F78" t="s">
        <v>21</v>
      </c>
      <c r="G78" t="s">
        <v>22</v>
      </c>
      <c r="H78" t="s">
        <v>985</v>
      </c>
      <c r="I78" t="s">
        <v>986</v>
      </c>
      <c r="J78">
        <v>211869</v>
      </c>
      <c r="K78">
        <v>21846</v>
      </c>
    </row>
    <row r="79" spans="1:11" x14ac:dyDescent="0.2">
      <c r="A79" t="s">
        <v>66</v>
      </c>
      <c r="B79" t="s">
        <v>67</v>
      </c>
      <c r="C79">
        <v>2</v>
      </c>
      <c r="D79" t="s">
        <v>68</v>
      </c>
      <c r="E79" t="s">
        <v>987</v>
      </c>
      <c r="F79" t="s">
        <v>21</v>
      </c>
      <c r="G79" t="s">
        <v>22</v>
      </c>
      <c r="H79" t="s">
        <v>987</v>
      </c>
      <c r="I79" t="s">
        <v>988</v>
      </c>
      <c r="J79">
        <v>183955</v>
      </c>
      <c r="K79">
        <v>183955</v>
      </c>
    </row>
    <row r="80" spans="1:11" x14ac:dyDescent="0.2">
      <c r="A80" t="s">
        <v>66</v>
      </c>
      <c r="B80" t="s">
        <v>67</v>
      </c>
      <c r="C80">
        <v>2</v>
      </c>
      <c r="D80" t="s">
        <v>68</v>
      </c>
      <c r="E80" t="s">
        <v>989</v>
      </c>
      <c r="F80" t="s">
        <v>21</v>
      </c>
      <c r="G80" t="s">
        <v>22</v>
      </c>
      <c r="H80" t="s">
        <v>989</v>
      </c>
      <c r="I80" t="s">
        <v>990</v>
      </c>
      <c r="J80">
        <v>14186</v>
      </c>
      <c r="K80">
        <v>3547</v>
      </c>
    </row>
    <row r="81" spans="1:11" x14ac:dyDescent="0.2">
      <c r="A81" t="s">
        <v>66</v>
      </c>
      <c r="B81" t="s">
        <v>67</v>
      </c>
      <c r="C81">
        <v>2</v>
      </c>
      <c r="D81" t="s">
        <v>68</v>
      </c>
      <c r="E81" t="s">
        <v>562</v>
      </c>
      <c r="F81" t="s">
        <v>21</v>
      </c>
      <c r="G81" t="s">
        <v>22</v>
      </c>
      <c r="H81" t="s">
        <v>562</v>
      </c>
      <c r="I81" t="s">
        <v>563</v>
      </c>
      <c r="J81">
        <v>90033</v>
      </c>
      <c r="K81">
        <v>68410</v>
      </c>
    </row>
    <row r="82" spans="1:11" x14ac:dyDescent="0.2">
      <c r="A82" t="s">
        <v>66</v>
      </c>
      <c r="B82" t="s">
        <v>67</v>
      </c>
      <c r="C82">
        <v>2</v>
      </c>
      <c r="D82" t="s">
        <v>68</v>
      </c>
      <c r="E82" t="s">
        <v>991</v>
      </c>
      <c r="F82" t="s">
        <v>21</v>
      </c>
      <c r="G82" t="s">
        <v>22</v>
      </c>
      <c r="H82" t="s">
        <v>991</v>
      </c>
      <c r="I82" t="s">
        <v>992</v>
      </c>
      <c r="J82">
        <v>45989</v>
      </c>
      <c r="K82">
        <v>45989</v>
      </c>
    </row>
    <row r="83" spans="1:11" x14ac:dyDescent="0.2">
      <c r="A83" t="s">
        <v>66</v>
      </c>
      <c r="B83" t="s">
        <v>67</v>
      </c>
      <c r="C83">
        <v>2</v>
      </c>
      <c r="D83" t="s">
        <v>68</v>
      </c>
      <c r="E83" t="s">
        <v>564</v>
      </c>
      <c r="F83" t="s">
        <v>21</v>
      </c>
      <c r="G83" t="s">
        <v>22</v>
      </c>
      <c r="H83" t="s">
        <v>564</v>
      </c>
      <c r="I83" t="s">
        <v>565</v>
      </c>
      <c r="J83">
        <v>33862</v>
      </c>
      <c r="K83">
        <v>29974</v>
      </c>
    </row>
    <row r="84" spans="1:11" x14ac:dyDescent="0.2">
      <c r="A84" t="s">
        <v>66</v>
      </c>
      <c r="B84" t="s">
        <v>67</v>
      </c>
      <c r="C84">
        <v>2</v>
      </c>
      <c r="D84" t="s">
        <v>68</v>
      </c>
      <c r="E84" t="s">
        <v>993</v>
      </c>
      <c r="F84" t="s">
        <v>21</v>
      </c>
      <c r="G84" t="s">
        <v>22</v>
      </c>
      <c r="H84" t="s">
        <v>993</v>
      </c>
      <c r="I84" t="s">
        <v>994</v>
      </c>
      <c r="J84">
        <v>152381</v>
      </c>
      <c r="K84">
        <v>27908</v>
      </c>
    </row>
    <row r="85" spans="1:11" x14ac:dyDescent="0.2">
      <c r="A85" t="s">
        <v>66</v>
      </c>
      <c r="B85" t="s">
        <v>67</v>
      </c>
      <c r="C85">
        <v>2</v>
      </c>
      <c r="D85" t="s">
        <v>68</v>
      </c>
      <c r="E85" t="s">
        <v>71</v>
      </c>
      <c r="F85" t="s">
        <v>72</v>
      </c>
      <c r="G85" t="s">
        <v>73</v>
      </c>
      <c r="H85" t="s">
        <v>74</v>
      </c>
      <c r="I85" t="s">
        <v>75</v>
      </c>
      <c r="J85">
        <v>34434</v>
      </c>
      <c r="K85">
        <v>8106</v>
      </c>
    </row>
    <row r="86" spans="1:11" x14ac:dyDescent="0.2">
      <c r="A86" t="s">
        <v>66</v>
      </c>
      <c r="B86" t="s">
        <v>67</v>
      </c>
      <c r="C86">
        <v>2</v>
      </c>
      <c r="D86" t="s">
        <v>68</v>
      </c>
      <c r="E86" t="s">
        <v>76</v>
      </c>
      <c r="F86" t="s">
        <v>77</v>
      </c>
      <c r="G86" t="s">
        <v>78</v>
      </c>
      <c r="H86" t="s">
        <v>79</v>
      </c>
      <c r="I86" t="s">
        <v>80</v>
      </c>
      <c r="J86">
        <v>18762</v>
      </c>
      <c r="K86">
        <v>3817</v>
      </c>
    </row>
    <row r="87" spans="1:11" x14ac:dyDescent="0.2">
      <c r="A87" t="s">
        <v>66</v>
      </c>
      <c r="B87" t="s">
        <v>67</v>
      </c>
      <c r="C87">
        <v>2</v>
      </c>
      <c r="D87" t="s">
        <v>68</v>
      </c>
      <c r="E87" t="s">
        <v>71</v>
      </c>
      <c r="F87" t="s">
        <v>566</v>
      </c>
      <c r="G87" t="s">
        <v>567</v>
      </c>
      <c r="H87" t="s">
        <v>568</v>
      </c>
      <c r="I87" t="s">
        <v>569</v>
      </c>
      <c r="J87">
        <v>29515</v>
      </c>
      <c r="K87">
        <v>7494</v>
      </c>
    </row>
    <row r="88" spans="1:11" x14ac:dyDescent="0.2">
      <c r="A88" t="s">
        <v>81</v>
      </c>
      <c r="B88" t="s">
        <v>82</v>
      </c>
      <c r="C88">
        <v>22</v>
      </c>
      <c r="D88" t="s">
        <v>83</v>
      </c>
      <c r="E88" t="s">
        <v>995</v>
      </c>
      <c r="F88" t="s">
        <v>21</v>
      </c>
      <c r="G88" t="s">
        <v>22</v>
      </c>
      <c r="H88" t="s">
        <v>995</v>
      </c>
      <c r="I88" t="s">
        <v>996</v>
      </c>
      <c r="J88">
        <v>15215</v>
      </c>
      <c r="K88">
        <v>661</v>
      </c>
    </row>
    <row r="89" spans="1:11" x14ac:dyDescent="0.2">
      <c r="A89" t="s">
        <v>81</v>
      </c>
      <c r="B89" t="s">
        <v>82</v>
      </c>
      <c r="C89">
        <v>22</v>
      </c>
      <c r="D89" t="s">
        <v>83</v>
      </c>
      <c r="E89" t="s">
        <v>84</v>
      </c>
      <c r="F89" t="s">
        <v>21</v>
      </c>
      <c r="G89" t="s">
        <v>22</v>
      </c>
      <c r="H89" t="s">
        <v>84</v>
      </c>
      <c r="I89" t="s">
        <v>85</v>
      </c>
      <c r="J89">
        <v>54569</v>
      </c>
      <c r="K89">
        <v>542</v>
      </c>
    </row>
    <row r="90" spans="1:11" x14ac:dyDescent="0.2">
      <c r="A90" t="s">
        <v>81</v>
      </c>
      <c r="B90" t="s">
        <v>82</v>
      </c>
      <c r="C90">
        <v>22</v>
      </c>
      <c r="D90" t="s">
        <v>83</v>
      </c>
      <c r="E90" t="s">
        <v>997</v>
      </c>
      <c r="F90" t="s">
        <v>21</v>
      </c>
      <c r="G90" t="s">
        <v>22</v>
      </c>
      <c r="H90" t="s">
        <v>997</v>
      </c>
      <c r="I90" t="s">
        <v>998</v>
      </c>
      <c r="J90">
        <v>145288</v>
      </c>
      <c r="K90">
        <v>73523</v>
      </c>
    </row>
    <row r="91" spans="1:11" x14ac:dyDescent="0.2">
      <c r="A91" t="s">
        <v>570</v>
      </c>
      <c r="B91" t="s">
        <v>571</v>
      </c>
      <c r="C91">
        <v>5</v>
      </c>
      <c r="D91" t="s">
        <v>572</v>
      </c>
      <c r="E91" t="s">
        <v>573</v>
      </c>
      <c r="F91" t="s">
        <v>21</v>
      </c>
      <c r="G91" t="s">
        <v>22</v>
      </c>
      <c r="H91" t="s">
        <v>573</v>
      </c>
      <c r="I91" t="s">
        <v>574</v>
      </c>
      <c r="J91">
        <v>28600</v>
      </c>
      <c r="K91">
        <v>5145</v>
      </c>
    </row>
    <row r="92" spans="1:11" x14ac:dyDescent="0.2">
      <c r="A92" t="s">
        <v>999</v>
      </c>
      <c r="B92" t="s">
        <v>1000</v>
      </c>
      <c r="C92">
        <v>1</v>
      </c>
      <c r="D92" t="s">
        <v>1001</v>
      </c>
      <c r="E92" t="s">
        <v>1002</v>
      </c>
      <c r="F92" t="s">
        <v>21</v>
      </c>
      <c r="G92" t="s">
        <v>22</v>
      </c>
      <c r="H92" t="s">
        <v>1002</v>
      </c>
      <c r="I92" t="s">
        <v>1003</v>
      </c>
      <c r="J92">
        <v>12469</v>
      </c>
      <c r="K92">
        <v>12469</v>
      </c>
    </row>
    <row r="93" spans="1:11" x14ac:dyDescent="0.2">
      <c r="A93" t="s">
        <v>86</v>
      </c>
      <c r="B93" t="s">
        <v>87</v>
      </c>
      <c r="C93">
        <v>1</v>
      </c>
      <c r="D93" t="s">
        <v>88</v>
      </c>
      <c r="E93" t="s">
        <v>575</v>
      </c>
      <c r="F93" t="s">
        <v>21</v>
      </c>
      <c r="G93" t="s">
        <v>22</v>
      </c>
      <c r="H93" t="s">
        <v>575</v>
      </c>
      <c r="I93" t="s">
        <v>576</v>
      </c>
      <c r="J93">
        <v>373402</v>
      </c>
      <c r="K93">
        <v>108099</v>
      </c>
    </row>
    <row r="94" spans="1:11" x14ac:dyDescent="0.2">
      <c r="A94" t="s">
        <v>86</v>
      </c>
      <c r="B94" t="s">
        <v>87</v>
      </c>
      <c r="C94">
        <v>1</v>
      </c>
      <c r="D94" t="s">
        <v>88</v>
      </c>
      <c r="E94" t="s">
        <v>577</v>
      </c>
      <c r="F94" t="s">
        <v>21</v>
      </c>
      <c r="G94" t="s">
        <v>22</v>
      </c>
      <c r="H94" t="s">
        <v>577</v>
      </c>
      <c r="I94" t="s">
        <v>578</v>
      </c>
      <c r="J94">
        <v>224910</v>
      </c>
      <c r="K94">
        <v>37650</v>
      </c>
    </row>
    <row r="95" spans="1:11" x14ac:dyDescent="0.2">
      <c r="A95" t="s">
        <v>86</v>
      </c>
      <c r="B95" t="s">
        <v>87</v>
      </c>
      <c r="C95">
        <v>1</v>
      </c>
      <c r="D95" t="s">
        <v>88</v>
      </c>
      <c r="E95" t="s">
        <v>579</v>
      </c>
      <c r="F95" t="s">
        <v>21</v>
      </c>
      <c r="G95" t="s">
        <v>22</v>
      </c>
      <c r="H95" t="s">
        <v>579</v>
      </c>
      <c r="I95" t="s">
        <v>580</v>
      </c>
      <c r="J95">
        <v>221822</v>
      </c>
      <c r="K95">
        <v>25246</v>
      </c>
    </row>
    <row r="96" spans="1:11" x14ac:dyDescent="0.2">
      <c r="A96" t="s">
        <v>86</v>
      </c>
      <c r="B96" t="s">
        <v>87</v>
      </c>
      <c r="C96">
        <v>1</v>
      </c>
      <c r="D96" t="s">
        <v>88</v>
      </c>
      <c r="E96" t="s">
        <v>89</v>
      </c>
      <c r="F96" t="s">
        <v>21</v>
      </c>
      <c r="G96" t="s">
        <v>22</v>
      </c>
      <c r="H96" t="s">
        <v>89</v>
      </c>
      <c r="I96" t="s">
        <v>90</v>
      </c>
      <c r="J96">
        <v>56742</v>
      </c>
      <c r="K96">
        <v>3</v>
      </c>
    </row>
    <row r="97" spans="1:11" x14ac:dyDescent="0.2">
      <c r="A97" t="s">
        <v>86</v>
      </c>
      <c r="B97" t="s">
        <v>87</v>
      </c>
      <c r="C97">
        <v>1</v>
      </c>
      <c r="D97" t="s">
        <v>88</v>
      </c>
      <c r="E97" t="s">
        <v>91</v>
      </c>
      <c r="F97" t="s">
        <v>21</v>
      </c>
      <c r="G97" t="s">
        <v>22</v>
      </c>
      <c r="H97" t="s">
        <v>91</v>
      </c>
      <c r="I97" t="s">
        <v>92</v>
      </c>
      <c r="J97">
        <v>26426</v>
      </c>
      <c r="K97">
        <v>4276</v>
      </c>
    </row>
    <row r="98" spans="1:11" x14ac:dyDescent="0.2">
      <c r="A98" t="s">
        <v>86</v>
      </c>
      <c r="B98" t="s">
        <v>87</v>
      </c>
      <c r="C98">
        <v>1</v>
      </c>
      <c r="D98" t="s">
        <v>88</v>
      </c>
      <c r="E98" t="s">
        <v>93</v>
      </c>
      <c r="F98" t="s">
        <v>21</v>
      </c>
      <c r="G98" t="s">
        <v>22</v>
      </c>
      <c r="H98" t="s">
        <v>93</v>
      </c>
      <c r="I98" t="s">
        <v>94</v>
      </c>
      <c r="J98">
        <v>289546</v>
      </c>
      <c r="K98">
        <v>19422</v>
      </c>
    </row>
    <row r="99" spans="1:11" x14ac:dyDescent="0.2">
      <c r="A99" t="s">
        <v>86</v>
      </c>
      <c r="B99" t="s">
        <v>87</v>
      </c>
      <c r="C99">
        <v>1</v>
      </c>
      <c r="D99" t="s">
        <v>88</v>
      </c>
      <c r="E99" t="s">
        <v>581</v>
      </c>
      <c r="F99" t="s">
        <v>21</v>
      </c>
      <c r="G99" t="s">
        <v>22</v>
      </c>
      <c r="H99" t="s">
        <v>581</v>
      </c>
      <c r="I99" t="s">
        <v>582</v>
      </c>
      <c r="J99">
        <v>157300</v>
      </c>
      <c r="K99">
        <v>34506</v>
      </c>
    </row>
    <row r="100" spans="1:11" x14ac:dyDescent="0.2">
      <c r="A100" t="s">
        <v>86</v>
      </c>
      <c r="B100" t="s">
        <v>87</v>
      </c>
      <c r="C100">
        <v>1</v>
      </c>
      <c r="D100" t="s">
        <v>88</v>
      </c>
      <c r="E100" t="s">
        <v>1004</v>
      </c>
      <c r="F100" t="s">
        <v>21</v>
      </c>
      <c r="G100" t="s">
        <v>22</v>
      </c>
      <c r="H100" t="s">
        <v>1004</v>
      </c>
      <c r="I100" t="s">
        <v>1005</v>
      </c>
      <c r="J100">
        <v>199742</v>
      </c>
      <c r="K100">
        <v>21239</v>
      </c>
    </row>
    <row r="101" spans="1:11" x14ac:dyDescent="0.2">
      <c r="A101" t="s">
        <v>86</v>
      </c>
      <c r="B101" t="s">
        <v>87</v>
      </c>
      <c r="C101">
        <v>1</v>
      </c>
      <c r="D101" t="s">
        <v>88</v>
      </c>
      <c r="E101" t="s">
        <v>1006</v>
      </c>
      <c r="F101" t="s">
        <v>21</v>
      </c>
      <c r="G101" t="s">
        <v>22</v>
      </c>
      <c r="H101" t="s">
        <v>1006</v>
      </c>
      <c r="I101" t="s">
        <v>1007</v>
      </c>
      <c r="J101">
        <v>239554</v>
      </c>
      <c r="K101">
        <v>28577</v>
      </c>
    </row>
    <row r="102" spans="1:11" x14ac:dyDescent="0.2">
      <c r="A102" t="s">
        <v>86</v>
      </c>
      <c r="B102" t="s">
        <v>87</v>
      </c>
      <c r="C102">
        <v>1</v>
      </c>
      <c r="D102" t="s">
        <v>88</v>
      </c>
      <c r="E102" t="s">
        <v>1008</v>
      </c>
      <c r="F102" t="s">
        <v>21</v>
      </c>
      <c r="G102" t="s">
        <v>22</v>
      </c>
      <c r="H102" t="s">
        <v>1008</v>
      </c>
      <c r="I102" t="s">
        <v>1009</v>
      </c>
      <c r="J102">
        <v>244702</v>
      </c>
      <c r="K102">
        <v>128212</v>
      </c>
    </row>
    <row r="103" spans="1:11" x14ac:dyDescent="0.2">
      <c r="A103" t="s">
        <v>86</v>
      </c>
      <c r="B103" t="s">
        <v>87</v>
      </c>
      <c r="C103">
        <v>1</v>
      </c>
      <c r="D103" t="s">
        <v>88</v>
      </c>
      <c r="E103" t="s">
        <v>1010</v>
      </c>
      <c r="F103" t="s">
        <v>21</v>
      </c>
      <c r="G103" t="s">
        <v>22</v>
      </c>
      <c r="H103" t="s">
        <v>1010</v>
      </c>
      <c r="I103" t="s">
        <v>1011</v>
      </c>
      <c r="J103">
        <v>226970</v>
      </c>
      <c r="K103">
        <v>92808</v>
      </c>
    </row>
    <row r="104" spans="1:11" x14ac:dyDescent="0.2">
      <c r="A104" t="s">
        <v>86</v>
      </c>
      <c r="B104" t="s">
        <v>87</v>
      </c>
      <c r="C104">
        <v>1</v>
      </c>
      <c r="D104" t="s">
        <v>88</v>
      </c>
      <c r="E104" t="s">
        <v>583</v>
      </c>
      <c r="F104" t="s">
        <v>21</v>
      </c>
      <c r="G104" t="s">
        <v>22</v>
      </c>
      <c r="H104" t="s">
        <v>583</v>
      </c>
      <c r="I104" t="s">
        <v>584</v>
      </c>
      <c r="J104">
        <v>58230</v>
      </c>
      <c r="K104">
        <v>19040</v>
      </c>
    </row>
    <row r="105" spans="1:11" x14ac:dyDescent="0.2">
      <c r="A105" t="s">
        <v>86</v>
      </c>
      <c r="B105" t="s">
        <v>87</v>
      </c>
      <c r="C105">
        <v>1</v>
      </c>
      <c r="D105" t="s">
        <v>88</v>
      </c>
      <c r="E105" t="s">
        <v>585</v>
      </c>
      <c r="F105" t="s">
        <v>21</v>
      </c>
      <c r="G105" t="s">
        <v>22</v>
      </c>
      <c r="H105" t="s">
        <v>585</v>
      </c>
      <c r="I105" t="s">
        <v>586</v>
      </c>
      <c r="J105">
        <v>254082</v>
      </c>
      <c r="K105">
        <v>29572</v>
      </c>
    </row>
    <row r="106" spans="1:11" x14ac:dyDescent="0.2">
      <c r="A106" t="s">
        <v>86</v>
      </c>
      <c r="B106" t="s">
        <v>87</v>
      </c>
      <c r="C106">
        <v>1</v>
      </c>
      <c r="D106" t="s">
        <v>88</v>
      </c>
      <c r="E106" t="s">
        <v>95</v>
      </c>
      <c r="F106" t="s">
        <v>21</v>
      </c>
      <c r="G106" t="s">
        <v>22</v>
      </c>
      <c r="H106" t="s">
        <v>95</v>
      </c>
      <c r="I106" t="s">
        <v>96</v>
      </c>
      <c r="J106">
        <v>1197997</v>
      </c>
      <c r="K106">
        <v>172542</v>
      </c>
    </row>
    <row r="107" spans="1:11" x14ac:dyDescent="0.2">
      <c r="A107" t="s">
        <v>86</v>
      </c>
      <c r="B107" t="s">
        <v>87</v>
      </c>
      <c r="C107">
        <v>1</v>
      </c>
      <c r="D107" t="s">
        <v>88</v>
      </c>
      <c r="E107" t="s">
        <v>1012</v>
      </c>
      <c r="F107" t="s">
        <v>21</v>
      </c>
      <c r="G107" t="s">
        <v>22</v>
      </c>
      <c r="H107" t="s">
        <v>1012</v>
      </c>
      <c r="I107" t="s">
        <v>1013</v>
      </c>
      <c r="J107">
        <v>370084</v>
      </c>
      <c r="K107">
        <v>90848</v>
      </c>
    </row>
    <row r="108" spans="1:11" x14ac:dyDescent="0.2">
      <c r="A108" t="s">
        <v>86</v>
      </c>
      <c r="B108" t="s">
        <v>87</v>
      </c>
      <c r="C108">
        <v>1</v>
      </c>
      <c r="D108" t="s">
        <v>88</v>
      </c>
      <c r="E108" t="s">
        <v>587</v>
      </c>
      <c r="F108" t="s">
        <v>21</v>
      </c>
      <c r="G108" t="s">
        <v>22</v>
      </c>
      <c r="H108" t="s">
        <v>587</v>
      </c>
      <c r="I108" t="s">
        <v>588</v>
      </c>
      <c r="J108">
        <v>308537</v>
      </c>
      <c r="K108">
        <v>51204</v>
      </c>
    </row>
    <row r="109" spans="1:11" x14ac:dyDescent="0.2">
      <c r="A109" t="s">
        <v>86</v>
      </c>
      <c r="B109" t="s">
        <v>87</v>
      </c>
      <c r="C109">
        <v>1</v>
      </c>
      <c r="D109" t="s">
        <v>88</v>
      </c>
      <c r="E109" t="s">
        <v>589</v>
      </c>
      <c r="F109" t="s">
        <v>21</v>
      </c>
      <c r="G109" t="s">
        <v>22</v>
      </c>
      <c r="H109" t="s">
        <v>589</v>
      </c>
      <c r="I109" t="s">
        <v>590</v>
      </c>
      <c r="J109">
        <v>494666</v>
      </c>
      <c r="K109">
        <v>101849</v>
      </c>
    </row>
    <row r="110" spans="1:11" x14ac:dyDescent="0.2">
      <c r="A110" t="s">
        <v>86</v>
      </c>
      <c r="B110" t="s">
        <v>87</v>
      </c>
      <c r="C110">
        <v>1</v>
      </c>
      <c r="D110" t="s">
        <v>88</v>
      </c>
      <c r="E110" t="s">
        <v>98</v>
      </c>
      <c r="F110" t="s">
        <v>21</v>
      </c>
      <c r="G110" t="s">
        <v>22</v>
      </c>
      <c r="H110" t="s">
        <v>98</v>
      </c>
      <c r="I110" t="s">
        <v>99</v>
      </c>
      <c r="J110">
        <v>12241</v>
      </c>
      <c r="K110">
        <v>4513</v>
      </c>
    </row>
    <row r="111" spans="1:11" x14ac:dyDescent="0.2">
      <c r="A111" t="s">
        <v>86</v>
      </c>
      <c r="B111" t="s">
        <v>87</v>
      </c>
      <c r="C111">
        <v>1</v>
      </c>
      <c r="D111" t="s">
        <v>88</v>
      </c>
      <c r="E111" t="s">
        <v>1014</v>
      </c>
      <c r="F111" t="s">
        <v>21</v>
      </c>
      <c r="G111" t="s">
        <v>22</v>
      </c>
      <c r="H111" t="s">
        <v>1014</v>
      </c>
      <c r="I111" t="s">
        <v>1015</v>
      </c>
      <c r="J111">
        <v>94151</v>
      </c>
      <c r="K111">
        <v>30552</v>
      </c>
    </row>
    <row r="112" spans="1:11" x14ac:dyDescent="0.2">
      <c r="A112" t="s">
        <v>86</v>
      </c>
      <c r="B112" t="s">
        <v>87</v>
      </c>
      <c r="C112">
        <v>1</v>
      </c>
      <c r="D112" t="s">
        <v>88</v>
      </c>
      <c r="E112" t="s">
        <v>1016</v>
      </c>
      <c r="F112" t="s">
        <v>21</v>
      </c>
      <c r="G112" t="s">
        <v>22</v>
      </c>
      <c r="H112" t="s">
        <v>1016</v>
      </c>
      <c r="I112" t="s">
        <v>1017</v>
      </c>
      <c r="J112">
        <v>148377</v>
      </c>
      <c r="K112">
        <v>41373</v>
      </c>
    </row>
    <row r="113" spans="1:11" x14ac:dyDescent="0.2">
      <c r="A113" t="s">
        <v>86</v>
      </c>
      <c r="B113" t="s">
        <v>87</v>
      </c>
      <c r="C113">
        <v>1</v>
      </c>
      <c r="D113" t="s">
        <v>88</v>
      </c>
      <c r="E113" t="s">
        <v>591</v>
      </c>
      <c r="F113" t="s">
        <v>21</v>
      </c>
      <c r="G113" t="s">
        <v>22</v>
      </c>
      <c r="H113" t="s">
        <v>591</v>
      </c>
      <c r="I113" t="s">
        <v>592</v>
      </c>
      <c r="J113">
        <v>376033</v>
      </c>
      <c r="K113">
        <v>86260</v>
      </c>
    </row>
    <row r="114" spans="1:11" x14ac:dyDescent="0.2">
      <c r="A114" t="s">
        <v>86</v>
      </c>
      <c r="B114" t="s">
        <v>87</v>
      </c>
      <c r="C114">
        <v>1</v>
      </c>
      <c r="D114" t="s">
        <v>88</v>
      </c>
      <c r="E114" t="s">
        <v>593</v>
      </c>
      <c r="F114" t="s">
        <v>21</v>
      </c>
      <c r="G114" t="s">
        <v>22</v>
      </c>
      <c r="H114" t="s">
        <v>593</v>
      </c>
      <c r="I114" t="s">
        <v>594</v>
      </c>
      <c r="J114">
        <v>17618</v>
      </c>
      <c r="K114">
        <v>5299</v>
      </c>
    </row>
    <row r="115" spans="1:11" x14ac:dyDescent="0.2">
      <c r="A115" t="s">
        <v>86</v>
      </c>
      <c r="B115" t="s">
        <v>87</v>
      </c>
      <c r="C115">
        <v>1</v>
      </c>
      <c r="D115" t="s">
        <v>88</v>
      </c>
      <c r="E115" t="s">
        <v>328</v>
      </c>
      <c r="F115" t="s">
        <v>21</v>
      </c>
      <c r="G115" t="s">
        <v>22</v>
      </c>
      <c r="H115" t="s">
        <v>328</v>
      </c>
      <c r="I115" t="s">
        <v>329</v>
      </c>
      <c r="J115">
        <v>33176</v>
      </c>
      <c r="K115">
        <v>3308</v>
      </c>
    </row>
    <row r="116" spans="1:11" x14ac:dyDescent="0.2">
      <c r="A116" t="s">
        <v>86</v>
      </c>
      <c r="B116" t="s">
        <v>87</v>
      </c>
      <c r="C116">
        <v>1</v>
      </c>
      <c r="D116" t="s">
        <v>88</v>
      </c>
      <c r="E116" t="s">
        <v>97</v>
      </c>
      <c r="F116" t="s">
        <v>595</v>
      </c>
      <c r="G116" t="s">
        <v>596</v>
      </c>
      <c r="H116" t="s">
        <v>597</v>
      </c>
      <c r="I116" t="s">
        <v>598</v>
      </c>
      <c r="J116">
        <v>83398</v>
      </c>
      <c r="K116">
        <v>54436</v>
      </c>
    </row>
    <row r="117" spans="1:11" x14ac:dyDescent="0.2">
      <c r="A117" t="s">
        <v>86</v>
      </c>
      <c r="B117" t="s">
        <v>87</v>
      </c>
      <c r="C117">
        <v>1</v>
      </c>
      <c r="D117" t="s">
        <v>88</v>
      </c>
      <c r="E117" t="s">
        <v>97</v>
      </c>
      <c r="F117" t="s">
        <v>599</v>
      </c>
      <c r="G117" t="s">
        <v>600</v>
      </c>
      <c r="H117" t="s">
        <v>601</v>
      </c>
      <c r="I117" t="s">
        <v>602</v>
      </c>
      <c r="J117">
        <v>31231</v>
      </c>
      <c r="K117">
        <v>9875</v>
      </c>
    </row>
    <row r="118" spans="1:11" x14ac:dyDescent="0.2">
      <c r="A118" t="s">
        <v>86</v>
      </c>
      <c r="B118" t="s">
        <v>87</v>
      </c>
      <c r="C118">
        <v>1</v>
      </c>
      <c r="D118" t="s">
        <v>88</v>
      </c>
      <c r="E118" t="s">
        <v>97</v>
      </c>
      <c r="F118" t="s">
        <v>603</v>
      </c>
      <c r="G118" t="s">
        <v>604</v>
      </c>
      <c r="H118" t="s">
        <v>605</v>
      </c>
      <c r="I118" t="s">
        <v>606</v>
      </c>
      <c r="J118">
        <v>36494</v>
      </c>
      <c r="K118">
        <v>11680</v>
      </c>
    </row>
    <row r="119" spans="1:11" x14ac:dyDescent="0.2">
      <c r="A119" t="s">
        <v>86</v>
      </c>
      <c r="B119" t="s">
        <v>87</v>
      </c>
      <c r="C119">
        <v>1</v>
      </c>
      <c r="D119" t="s">
        <v>88</v>
      </c>
      <c r="E119" t="s">
        <v>97</v>
      </c>
      <c r="F119" t="s">
        <v>100</v>
      </c>
      <c r="G119" t="s">
        <v>101</v>
      </c>
      <c r="H119" t="s">
        <v>102</v>
      </c>
      <c r="I119" t="s">
        <v>103</v>
      </c>
      <c r="J119">
        <v>35578</v>
      </c>
      <c r="K119">
        <v>9703</v>
      </c>
    </row>
    <row r="120" spans="1:11" x14ac:dyDescent="0.2">
      <c r="A120" t="s">
        <v>86</v>
      </c>
      <c r="B120" t="s">
        <v>87</v>
      </c>
      <c r="C120">
        <v>1</v>
      </c>
      <c r="D120" t="s">
        <v>88</v>
      </c>
      <c r="E120" t="s">
        <v>97</v>
      </c>
      <c r="F120" t="s">
        <v>330</v>
      </c>
      <c r="G120" t="s">
        <v>331</v>
      </c>
      <c r="H120" t="s">
        <v>332</v>
      </c>
      <c r="I120" t="s">
        <v>333</v>
      </c>
      <c r="J120">
        <v>13156</v>
      </c>
      <c r="K120">
        <v>4661</v>
      </c>
    </row>
    <row r="121" spans="1:11" x14ac:dyDescent="0.2">
      <c r="A121" t="s">
        <v>86</v>
      </c>
      <c r="B121" t="s">
        <v>87</v>
      </c>
      <c r="C121">
        <v>1</v>
      </c>
      <c r="D121" t="s">
        <v>88</v>
      </c>
      <c r="E121" t="s">
        <v>128</v>
      </c>
      <c r="F121" t="s">
        <v>607</v>
      </c>
      <c r="G121" t="s">
        <v>608</v>
      </c>
      <c r="H121" t="s">
        <v>609</v>
      </c>
      <c r="I121" t="s">
        <v>610</v>
      </c>
      <c r="J121">
        <v>76877</v>
      </c>
      <c r="K121">
        <v>57658</v>
      </c>
    </row>
    <row r="122" spans="1:11" x14ac:dyDescent="0.2">
      <c r="A122" t="s">
        <v>86</v>
      </c>
      <c r="B122" t="s">
        <v>87</v>
      </c>
      <c r="C122">
        <v>1</v>
      </c>
      <c r="D122" t="s">
        <v>88</v>
      </c>
      <c r="E122" t="s">
        <v>97</v>
      </c>
      <c r="F122" t="s">
        <v>104</v>
      </c>
      <c r="G122" t="s">
        <v>105</v>
      </c>
      <c r="H122" t="s">
        <v>106</v>
      </c>
      <c r="I122" t="s">
        <v>107</v>
      </c>
      <c r="J122">
        <v>16588</v>
      </c>
      <c r="K122">
        <v>4255</v>
      </c>
    </row>
    <row r="123" spans="1:11" x14ac:dyDescent="0.2">
      <c r="A123" t="s">
        <v>86</v>
      </c>
      <c r="B123" t="s">
        <v>87</v>
      </c>
      <c r="C123">
        <v>1</v>
      </c>
      <c r="D123" t="s">
        <v>88</v>
      </c>
      <c r="E123" t="s">
        <v>97</v>
      </c>
      <c r="F123" t="s">
        <v>108</v>
      </c>
      <c r="G123" t="s">
        <v>109</v>
      </c>
      <c r="H123" t="s">
        <v>110</v>
      </c>
      <c r="I123" t="s">
        <v>111</v>
      </c>
      <c r="J123">
        <v>14529</v>
      </c>
      <c r="K123">
        <v>5238</v>
      </c>
    </row>
    <row r="124" spans="1:11" x14ac:dyDescent="0.2">
      <c r="A124" t="s">
        <v>86</v>
      </c>
      <c r="B124" t="s">
        <v>87</v>
      </c>
      <c r="C124">
        <v>1</v>
      </c>
      <c r="D124" t="s">
        <v>88</v>
      </c>
      <c r="E124" t="s">
        <v>97</v>
      </c>
      <c r="F124" t="s">
        <v>1018</v>
      </c>
      <c r="G124" t="s">
        <v>1019</v>
      </c>
      <c r="H124" t="s">
        <v>1020</v>
      </c>
      <c r="I124" t="s">
        <v>1021</v>
      </c>
      <c r="J124">
        <v>21164</v>
      </c>
      <c r="K124">
        <v>5291</v>
      </c>
    </row>
    <row r="125" spans="1:11" x14ac:dyDescent="0.2">
      <c r="A125" t="s">
        <v>86</v>
      </c>
      <c r="B125" t="s">
        <v>87</v>
      </c>
      <c r="C125">
        <v>1</v>
      </c>
      <c r="D125" t="s">
        <v>88</v>
      </c>
      <c r="E125" t="s">
        <v>97</v>
      </c>
      <c r="F125" t="s">
        <v>112</v>
      </c>
      <c r="G125" t="s">
        <v>113</v>
      </c>
      <c r="H125" t="s">
        <v>114</v>
      </c>
      <c r="I125" t="s">
        <v>115</v>
      </c>
      <c r="J125">
        <v>35006</v>
      </c>
      <c r="K125">
        <v>6075</v>
      </c>
    </row>
    <row r="126" spans="1:11" x14ac:dyDescent="0.2">
      <c r="A126" t="s">
        <v>86</v>
      </c>
      <c r="B126" t="s">
        <v>87</v>
      </c>
      <c r="C126">
        <v>1</v>
      </c>
      <c r="D126" t="s">
        <v>88</v>
      </c>
      <c r="E126" t="s">
        <v>97</v>
      </c>
      <c r="F126" t="s">
        <v>611</v>
      </c>
      <c r="G126" t="s">
        <v>612</v>
      </c>
      <c r="H126" t="s">
        <v>613</v>
      </c>
      <c r="I126" t="s">
        <v>614</v>
      </c>
      <c r="J126">
        <v>44845</v>
      </c>
      <c r="K126">
        <v>11211</v>
      </c>
    </row>
    <row r="127" spans="1:11" x14ac:dyDescent="0.2">
      <c r="A127" t="s">
        <v>86</v>
      </c>
      <c r="B127" t="s">
        <v>87</v>
      </c>
      <c r="C127">
        <v>1</v>
      </c>
      <c r="D127" t="s">
        <v>88</v>
      </c>
      <c r="E127" t="s">
        <v>97</v>
      </c>
      <c r="F127" t="s">
        <v>116</v>
      </c>
      <c r="G127" t="s">
        <v>117</v>
      </c>
      <c r="H127" t="s">
        <v>118</v>
      </c>
      <c r="I127" t="s">
        <v>119</v>
      </c>
      <c r="J127">
        <v>13842</v>
      </c>
      <c r="K127">
        <v>804</v>
      </c>
    </row>
    <row r="128" spans="1:11" x14ac:dyDescent="0.2">
      <c r="A128" t="s">
        <v>86</v>
      </c>
      <c r="B128" t="s">
        <v>87</v>
      </c>
      <c r="C128">
        <v>1</v>
      </c>
      <c r="D128" t="s">
        <v>88</v>
      </c>
      <c r="E128" t="s">
        <v>97</v>
      </c>
      <c r="F128" t="s">
        <v>334</v>
      </c>
      <c r="G128" t="s">
        <v>335</v>
      </c>
      <c r="H128" t="s">
        <v>336</v>
      </c>
      <c r="I128" t="s">
        <v>337</v>
      </c>
      <c r="J128">
        <v>17961</v>
      </c>
      <c r="K128">
        <v>3804</v>
      </c>
    </row>
    <row r="129" spans="1:11" x14ac:dyDescent="0.2">
      <c r="A129" t="s">
        <v>86</v>
      </c>
      <c r="B129" t="s">
        <v>87</v>
      </c>
      <c r="C129">
        <v>1</v>
      </c>
      <c r="D129" t="s">
        <v>88</v>
      </c>
      <c r="E129" t="s">
        <v>97</v>
      </c>
      <c r="F129" t="s">
        <v>1022</v>
      </c>
      <c r="G129" t="s">
        <v>1023</v>
      </c>
      <c r="H129" t="s">
        <v>1024</v>
      </c>
      <c r="I129" t="s">
        <v>1025</v>
      </c>
      <c r="J129">
        <v>16131</v>
      </c>
      <c r="K129">
        <v>12559</v>
      </c>
    </row>
    <row r="130" spans="1:11" x14ac:dyDescent="0.2">
      <c r="A130" t="s">
        <v>86</v>
      </c>
      <c r="B130" t="s">
        <v>87</v>
      </c>
      <c r="C130">
        <v>1</v>
      </c>
      <c r="D130" t="s">
        <v>88</v>
      </c>
      <c r="E130" t="s">
        <v>97</v>
      </c>
      <c r="F130" t="s">
        <v>615</v>
      </c>
      <c r="G130" t="s">
        <v>616</v>
      </c>
      <c r="H130" t="s">
        <v>617</v>
      </c>
      <c r="I130" t="s">
        <v>618</v>
      </c>
      <c r="J130">
        <v>26656</v>
      </c>
      <c r="K130">
        <v>4750</v>
      </c>
    </row>
    <row r="131" spans="1:11" x14ac:dyDescent="0.2">
      <c r="A131" t="s">
        <v>86</v>
      </c>
      <c r="B131" t="s">
        <v>87</v>
      </c>
      <c r="C131">
        <v>1</v>
      </c>
      <c r="D131" t="s">
        <v>88</v>
      </c>
      <c r="E131" t="s">
        <v>97</v>
      </c>
      <c r="F131" t="s">
        <v>338</v>
      </c>
      <c r="G131" t="s">
        <v>339</v>
      </c>
      <c r="H131" t="s">
        <v>340</v>
      </c>
      <c r="I131" t="s">
        <v>341</v>
      </c>
      <c r="J131">
        <v>22766</v>
      </c>
      <c r="K131">
        <v>14250</v>
      </c>
    </row>
    <row r="132" spans="1:11" x14ac:dyDescent="0.2">
      <c r="A132" t="s">
        <v>86</v>
      </c>
      <c r="B132" t="s">
        <v>87</v>
      </c>
      <c r="C132">
        <v>1</v>
      </c>
      <c r="D132" t="s">
        <v>88</v>
      </c>
      <c r="E132" t="s">
        <v>97</v>
      </c>
      <c r="F132" t="s">
        <v>619</v>
      </c>
      <c r="G132" t="s">
        <v>620</v>
      </c>
      <c r="H132" t="s">
        <v>621</v>
      </c>
      <c r="I132" t="s">
        <v>622</v>
      </c>
      <c r="J132">
        <v>16130</v>
      </c>
      <c r="K132">
        <v>1049</v>
      </c>
    </row>
    <row r="133" spans="1:11" x14ac:dyDescent="0.2">
      <c r="A133" t="s">
        <v>86</v>
      </c>
      <c r="B133" t="s">
        <v>87</v>
      </c>
      <c r="C133">
        <v>1</v>
      </c>
      <c r="D133" t="s">
        <v>88</v>
      </c>
      <c r="E133" t="s">
        <v>97</v>
      </c>
      <c r="F133" t="s">
        <v>485</v>
      </c>
      <c r="G133" t="s">
        <v>486</v>
      </c>
      <c r="H133" t="s">
        <v>487</v>
      </c>
      <c r="I133" t="s">
        <v>488</v>
      </c>
      <c r="J133">
        <v>13156</v>
      </c>
      <c r="K133">
        <v>3890</v>
      </c>
    </row>
    <row r="134" spans="1:11" x14ac:dyDescent="0.2">
      <c r="A134" t="s">
        <v>86</v>
      </c>
      <c r="B134" t="s">
        <v>87</v>
      </c>
      <c r="C134">
        <v>1</v>
      </c>
      <c r="D134" t="s">
        <v>88</v>
      </c>
      <c r="E134" t="s">
        <v>97</v>
      </c>
      <c r="F134" t="s">
        <v>623</v>
      </c>
      <c r="G134" t="s">
        <v>624</v>
      </c>
      <c r="H134" t="s">
        <v>625</v>
      </c>
      <c r="I134" t="s">
        <v>626</v>
      </c>
      <c r="J134">
        <v>12355</v>
      </c>
      <c r="K134">
        <v>9266</v>
      </c>
    </row>
    <row r="135" spans="1:11" x14ac:dyDescent="0.2">
      <c r="A135" t="s">
        <v>86</v>
      </c>
      <c r="B135" t="s">
        <v>87</v>
      </c>
      <c r="C135">
        <v>1</v>
      </c>
      <c r="D135" t="s">
        <v>88</v>
      </c>
      <c r="E135" t="s">
        <v>327</v>
      </c>
      <c r="F135" t="s">
        <v>342</v>
      </c>
      <c r="G135" t="s">
        <v>343</v>
      </c>
      <c r="H135" t="s">
        <v>344</v>
      </c>
      <c r="I135" t="s">
        <v>345</v>
      </c>
      <c r="J135">
        <v>20363</v>
      </c>
      <c r="K135">
        <v>5400</v>
      </c>
    </row>
    <row r="136" spans="1:11" x14ac:dyDescent="0.2">
      <c r="A136" t="s">
        <v>86</v>
      </c>
      <c r="B136" t="s">
        <v>87</v>
      </c>
      <c r="C136">
        <v>1</v>
      </c>
      <c r="D136" t="s">
        <v>88</v>
      </c>
      <c r="E136" t="s">
        <v>97</v>
      </c>
      <c r="F136" t="s">
        <v>346</v>
      </c>
      <c r="G136" t="s">
        <v>347</v>
      </c>
      <c r="H136" t="s">
        <v>348</v>
      </c>
      <c r="I136" t="s">
        <v>349</v>
      </c>
      <c r="J136">
        <v>10296</v>
      </c>
      <c r="K136">
        <v>4808</v>
      </c>
    </row>
    <row r="137" spans="1:11" x14ac:dyDescent="0.2">
      <c r="A137" t="s">
        <v>86</v>
      </c>
      <c r="B137" t="s">
        <v>87</v>
      </c>
      <c r="C137">
        <v>1</v>
      </c>
      <c r="D137" t="s">
        <v>88</v>
      </c>
      <c r="E137" t="s">
        <v>97</v>
      </c>
      <c r="F137" t="s">
        <v>627</v>
      </c>
      <c r="G137" t="s">
        <v>628</v>
      </c>
      <c r="H137" t="s">
        <v>629</v>
      </c>
      <c r="I137" t="s">
        <v>630</v>
      </c>
      <c r="J137">
        <v>16016</v>
      </c>
      <c r="K137">
        <v>12012</v>
      </c>
    </row>
    <row r="138" spans="1:11" x14ac:dyDescent="0.2">
      <c r="A138" t="s">
        <v>86</v>
      </c>
      <c r="B138" t="s">
        <v>87</v>
      </c>
      <c r="C138">
        <v>1</v>
      </c>
      <c r="D138" t="s">
        <v>88</v>
      </c>
      <c r="E138" t="s">
        <v>97</v>
      </c>
      <c r="F138" t="s">
        <v>120</v>
      </c>
      <c r="G138" t="s">
        <v>121</v>
      </c>
      <c r="H138" t="s">
        <v>122</v>
      </c>
      <c r="I138" t="s">
        <v>123</v>
      </c>
      <c r="J138">
        <v>72415</v>
      </c>
      <c r="K138">
        <v>8127</v>
      </c>
    </row>
    <row r="139" spans="1:11" x14ac:dyDescent="0.2">
      <c r="A139" t="s">
        <v>86</v>
      </c>
      <c r="B139" t="s">
        <v>87</v>
      </c>
      <c r="C139">
        <v>1</v>
      </c>
      <c r="D139" t="s">
        <v>88</v>
      </c>
      <c r="E139" t="s">
        <v>97</v>
      </c>
      <c r="F139" t="s">
        <v>631</v>
      </c>
      <c r="G139" t="s">
        <v>632</v>
      </c>
      <c r="H139" t="s">
        <v>633</v>
      </c>
      <c r="I139" t="s">
        <v>634</v>
      </c>
      <c r="J139">
        <v>28371</v>
      </c>
      <c r="K139">
        <v>4026</v>
      </c>
    </row>
    <row r="140" spans="1:11" x14ac:dyDescent="0.2">
      <c r="A140" t="s">
        <v>86</v>
      </c>
      <c r="B140" t="s">
        <v>87</v>
      </c>
      <c r="C140">
        <v>1</v>
      </c>
      <c r="D140" t="s">
        <v>88</v>
      </c>
      <c r="E140" t="s">
        <v>97</v>
      </c>
      <c r="F140" t="s">
        <v>124</v>
      </c>
      <c r="G140" t="s">
        <v>125</v>
      </c>
      <c r="H140" t="s">
        <v>126</v>
      </c>
      <c r="I140" t="s">
        <v>127</v>
      </c>
      <c r="J140">
        <v>21393</v>
      </c>
      <c r="K140">
        <v>3547</v>
      </c>
    </row>
    <row r="141" spans="1:11" x14ac:dyDescent="0.2">
      <c r="A141" t="s">
        <v>86</v>
      </c>
      <c r="B141" t="s">
        <v>87</v>
      </c>
      <c r="C141">
        <v>1</v>
      </c>
      <c r="D141" t="s">
        <v>88</v>
      </c>
      <c r="E141" t="s">
        <v>97</v>
      </c>
      <c r="F141" t="s">
        <v>350</v>
      </c>
      <c r="G141" t="s">
        <v>351</v>
      </c>
      <c r="H141" t="s">
        <v>352</v>
      </c>
      <c r="I141" t="s">
        <v>353</v>
      </c>
      <c r="J141">
        <v>15673</v>
      </c>
      <c r="K141">
        <v>4299</v>
      </c>
    </row>
    <row r="142" spans="1:11" x14ac:dyDescent="0.2">
      <c r="A142" t="s">
        <v>86</v>
      </c>
      <c r="B142" t="s">
        <v>87</v>
      </c>
      <c r="C142">
        <v>1</v>
      </c>
      <c r="D142" t="s">
        <v>88</v>
      </c>
      <c r="E142" t="s">
        <v>97</v>
      </c>
      <c r="F142" t="s">
        <v>354</v>
      </c>
      <c r="G142" t="s">
        <v>355</v>
      </c>
      <c r="H142" t="s">
        <v>356</v>
      </c>
      <c r="I142" t="s">
        <v>357</v>
      </c>
      <c r="J142">
        <v>28028</v>
      </c>
      <c r="K142">
        <v>18161</v>
      </c>
    </row>
    <row r="143" spans="1:11" x14ac:dyDescent="0.2">
      <c r="A143" t="s">
        <v>86</v>
      </c>
      <c r="B143" t="s">
        <v>87</v>
      </c>
      <c r="C143">
        <v>1</v>
      </c>
      <c r="D143" t="s">
        <v>88</v>
      </c>
      <c r="E143" t="s">
        <v>97</v>
      </c>
      <c r="F143" t="s">
        <v>358</v>
      </c>
      <c r="G143" t="s">
        <v>359</v>
      </c>
      <c r="H143" t="s">
        <v>360</v>
      </c>
      <c r="I143" t="s">
        <v>361</v>
      </c>
      <c r="J143">
        <v>33633</v>
      </c>
      <c r="K143">
        <v>9172</v>
      </c>
    </row>
    <row r="144" spans="1:11" x14ac:dyDescent="0.2">
      <c r="A144" t="s">
        <v>86</v>
      </c>
      <c r="B144" t="s">
        <v>87</v>
      </c>
      <c r="C144">
        <v>1</v>
      </c>
      <c r="D144" t="s">
        <v>88</v>
      </c>
      <c r="E144" t="s">
        <v>128</v>
      </c>
      <c r="F144" t="s">
        <v>1026</v>
      </c>
      <c r="G144" t="s">
        <v>1027</v>
      </c>
      <c r="H144" t="s">
        <v>1028</v>
      </c>
      <c r="I144" t="s">
        <v>1029</v>
      </c>
      <c r="J144">
        <v>20478</v>
      </c>
      <c r="K144">
        <v>5121</v>
      </c>
    </row>
    <row r="145" spans="1:11" x14ac:dyDescent="0.2">
      <c r="A145" t="s">
        <v>86</v>
      </c>
      <c r="B145" t="s">
        <v>87</v>
      </c>
      <c r="C145">
        <v>1</v>
      </c>
      <c r="D145" t="s">
        <v>88</v>
      </c>
      <c r="E145" t="s">
        <v>97</v>
      </c>
      <c r="F145" t="s">
        <v>635</v>
      </c>
      <c r="G145" t="s">
        <v>636</v>
      </c>
      <c r="H145" t="s">
        <v>637</v>
      </c>
      <c r="I145" t="s">
        <v>638</v>
      </c>
      <c r="J145">
        <v>43930</v>
      </c>
      <c r="K145">
        <v>11981</v>
      </c>
    </row>
    <row r="146" spans="1:11" x14ac:dyDescent="0.2">
      <c r="A146" t="s">
        <v>86</v>
      </c>
      <c r="B146" t="s">
        <v>87</v>
      </c>
      <c r="C146">
        <v>1</v>
      </c>
      <c r="D146" t="s">
        <v>88</v>
      </c>
      <c r="E146" t="s">
        <v>97</v>
      </c>
      <c r="F146" t="s">
        <v>362</v>
      </c>
      <c r="G146" t="s">
        <v>363</v>
      </c>
      <c r="H146" t="s">
        <v>364</v>
      </c>
      <c r="I146" t="s">
        <v>365</v>
      </c>
      <c r="J146">
        <v>20020</v>
      </c>
      <c r="K146">
        <v>10010</v>
      </c>
    </row>
    <row r="147" spans="1:11" x14ac:dyDescent="0.2">
      <c r="A147" t="s">
        <v>86</v>
      </c>
      <c r="B147" t="s">
        <v>87</v>
      </c>
      <c r="C147">
        <v>1</v>
      </c>
      <c r="D147" t="s">
        <v>88</v>
      </c>
      <c r="E147" t="s">
        <v>97</v>
      </c>
      <c r="F147" t="s">
        <v>639</v>
      </c>
      <c r="G147" t="s">
        <v>640</v>
      </c>
      <c r="H147" t="s">
        <v>641</v>
      </c>
      <c r="I147" t="s">
        <v>642</v>
      </c>
      <c r="J147">
        <v>127097</v>
      </c>
      <c r="K147">
        <v>73162</v>
      </c>
    </row>
    <row r="148" spans="1:11" x14ac:dyDescent="0.2">
      <c r="A148" t="s">
        <v>86</v>
      </c>
      <c r="B148" t="s">
        <v>87</v>
      </c>
      <c r="C148">
        <v>1</v>
      </c>
      <c r="D148" t="s">
        <v>88</v>
      </c>
      <c r="E148" t="s">
        <v>97</v>
      </c>
      <c r="F148" t="s">
        <v>643</v>
      </c>
      <c r="G148" t="s">
        <v>644</v>
      </c>
      <c r="H148" t="s">
        <v>645</v>
      </c>
      <c r="I148" t="s">
        <v>646</v>
      </c>
      <c r="J148">
        <v>19105</v>
      </c>
      <c r="K148">
        <v>14329</v>
      </c>
    </row>
    <row r="149" spans="1:11" x14ac:dyDescent="0.2">
      <c r="A149" t="s">
        <v>86</v>
      </c>
      <c r="B149" t="s">
        <v>87</v>
      </c>
      <c r="C149">
        <v>1</v>
      </c>
      <c r="D149" t="s">
        <v>88</v>
      </c>
      <c r="E149" t="s">
        <v>97</v>
      </c>
      <c r="F149" t="s">
        <v>647</v>
      </c>
      <c r="G149" t="s">
        <v>648</v>
      </c>
      <c r="H149" t="s">
        <v>649</v>
      </c>
      <c r="I149" t="s">
        <v>650</v>
      </c>
      <c r="J149">
        <v>25854</v>
      </c>
      <c r="K149">
        <v>7051</v>
      </c>
    </row>
    <row r="150" spans="1:11" x14ac:dyDescent="0.2">
      <c r="A150" t="s">
        <v>86</v>
      </c>
      <c r="B150" t="s">
        <v>87</v>
      </c>
      <c r="C150">
        <v>1</v>
      </c>
      <c r="D150" t="s">
        <v>88</v>
      </c>
      <c r="E150" t="s">
        <v>97</v>
      </c>
      <c r="F150" t="s">
        <v>651</v>
      </c>
      <c r="G150" t="s">
        <v>652</v>
      </c>
      <c r="H150" t="s">
        <v>653</v>
      </c>
      <c r="I150" t="s">
        <v>654</v>
      </c>
      <c r="J150">
        <v>28371</v>
      </c>
      <c r="K150">
        <v>15263</v>
      </c>
    </row>
    <row r="151" spans="1:11" x14ac:dyDescent="0.2">
      <c r="A151" t="s">
        <v>86</v>
      </c>
      <c r="B151" t="s">
        <v>87</v>
      </c>
      <c r="C151">
        <v>1</v>
      </c>
      <c r="D151" t="s">
        <v>88</v>
      </c>
      <c r="E151" t="s">
        <v>97</v>
      </c>
      <c r="F151" t="s">
        <v>1030</v>
      </c>
      <c r="G151" t="s">
        <v>1031</v>
      </c>
      <c r="H151" t="s">
        <v>1032</v>
      </c>
      <c r="I151" t="s">
        <v>1033</v>
      </c>
      <c r="J151">
        <v>45760</v>
      </c>
      <c r="K151">
        <v>2943</v>
      </c>
    </row>
    <row r="152" spans="1:11" x14ac:dyDescent="0.2">
      <c r="A152" t="s">
        <v>86</v>
      </c>
      <c r="B152" t="s">
        <v>87</v>
      </c>
      <c r="C152">
        <v>1</v>
      </c>
      <c r="D152" t="s">
        <v>88</v>
      </c>
      <c r="E152" t="s">
        <v>97</v>
      </c>
      <c r="F152" t="s">
        <v>655</v>
      </c>
      <c r="G152" t="s">
        <v>656</v>
      </c>
      <c r="H152" t="s">
        <v>657</v>
      </c>
      <c r="I152" t="s">
        <v>658</v>
      </c>
      <c r="J152">
        <v>18762</v>
      </c>
      <c r="K152">
        <v>2146</v>
      </c>
    </row>
    <row r="153" spans="1:11" x14ac:dyDescent="0.2">
      <c r="A153" t="s">
        <v>86</v>
      </c>
      <c r="B153" t="s">
        <v>87</v>
      </c>
      <c r="C153">
        <v>1</v>
      </c>
      <c r="D153" t="s">
        <v>88</v>
      </c>
      <c r="E153" t="s">
        <v>97</v>
      </c>
      <c r="F153" t="s">
        <v>366</v>
      </c>
      <c r="G153" t="s">
        <v>367</v>
      </c>
      <c r="H153" t="s">
        <v>368</v>
      </c>
      <c r="I153" t="s">
        <v>369</v>
      </c>
      <c r="J153">
        <v>19791</v>
      </c>
      <c r="K153">
        <v>4963</v>
      </c>
    </row>
    <row r="154" spans="1:11" x14ac:dyDescent="0.2">
      <c r="A154" t="s">
        <v>86</v>
      </c>
      <c r="B154" t="s">
        <v>87</v>
      </c>
      <c r="C154">
        <v>1</v>
      </c>
      <c r="D154" t="s">
        <v>88</v>
      </c>
      <c r="E154" t="s">
        <v>97</v>
      </c>
      <c r="F154" t="s">
        <v>659</v>
      </c>
      <c r="G154" t="s">
        <v>660</v>
      </c>
      <c r="H154" t="s">
        <v>661</v>
      </c>
      <c r="I154" t="s">
        <v>662</v>
      </c>
      <c r="J154">
        <v>22880</v>
      </c>
      <c r="K154">
        <v>6240</v>
      </c>
    </row>
    <row r="155" spans="1:11" x14ac:dyDescent="0.2">
      <c r="A155" t="s">
        <v>86</v>
      </c>
      <c r="B155" t="s">
        <v>87</v>
      </c>
      <c r="C155">
        <v>1</v>
      </c>
      <c r="D155" t="s">
        <v>88</v>
      </c>
      <c r="E155" t="s">
        <v>97</v>
      </c>
      <c r="F155" t="s">
        <v>663</v>
      </c>
      <c r="G155" t="s">
        <v>664</v>
      </c>
      <c r="H155" t="s">
        <v>665</v>
      </c>
      <c r="I155" t="s">
        <v>666</v>
      </c>
      <c r="J155">
        <v>13042</v>
      </c>
      <c r="K155">
        <v>3065</v>
      </c>
    </row>
    <row r="156" spans="1:11" x14ac:dyDescent="0.2">
      <c r="A156" t="s">
        <v>86</v>
      </c>
      <c r="B156" t="s">
        <v>87</v>
      </c>
      <c r="C156">
        <v>1</v>
      </c>
      <c r="D156" t="s">
        <v>88</v>
      </c>
      <c r="E156" t="s">
        <v>97</v>
      </c>
      <c r="F156" t="s">
        <v>667</v>
      </c>
      <c r="G156" t="s">
        <v>668</v>
      </c>
      <c r="H156" t="s">
        <v>669</v>
      </c>
      <c r="I156" t="s">
        <v>670</v>
      </c>
      <c r="J156">
        <v>69670</v>
      </c>
      <c r="K156">
        <v>25293</v>
      </c>
    </row>
    <row r="157" spans="1:11" x14ac:dyDescent="0.2">
      <c r="A157" t="s">
        <v>86</v>
      </c>
      <c r="B157" t="s">
        <v>87</v>
      </c>
      <c r="C157">
        <v>1</v>
      </c>
      <c r="D157" t="s">
        <v>88</v>
      </c>
      <c r="E157" t="s">
        <v>97</v>
      </c>
      <c r="F157" t="s">
        <v>370</v>
      </c>
      <c r="G157" t="s">
        <v>371</v>
      </c>
      <c r="H157" t="s">
        <v>372</v>
      </c>
      <c r="I157" t="s">
        <v>373</v>
      </c>
      <c r="J157">
        <v>10525</v>
      </c>
      <c r="K157">
        <v>2337</v>
      </c>
    </row>
    <row r="158" spans="1:11" x14ac:dyDescent="0.2">
      <c r="A158" t="s">
        <v>288</v>
      </c>
      <c r="B158" t="s">
        <v>374</v>
      </c>
      <c r="C158">
        <v>1</v>
      </c>
      <c r="D158" t="s">
        <v>287</v>
      </c>
      <c r="E158" t="s">
        <v>375</v>
      </c>
      <c r="F158" t="s">
        <v>21</v>
      </c>
      <c r="G158" t="s">
        <v>22</v>
      </c>
      <c r="H158" t="s">
        <v>375</v>
      </c>
      <c r="I158" t="s">
        <v>376</v>
      </c>
      <c r="J158">
        <v>69098</v>
      </c>
      <c r="K158">
        <v>734</v>
      </c>
    </row>
    <row r="159" spans="1:11" x14ac:dyDescent="0.2">
      <c r="A159" t="s">
        <v>290</v>
      </c>
      <c r="B159" t="s">
        <v>377</v>
      </c>
      <c r="C159">
        <v>31</v>
      </c>
      <c r="D159" t="s">
        <v>289</v>
      </c>
      <c r="E159" t="s">
        <v>671</v>
      </c>
      <c r="F159" t="s">
        <v>21</v>
      </c>
      <c r="G159" t="s">
        <v>22</v>
      </c>
      <c r="H159" t="s">
        <v>671</v>
      </c>
      <c r="I159" t="s">
        <v>672</v>
      </c>
      <c r="J159">
        <v>16359</v>
      </c>
      <c r="K159">
        <v>4722</v>
      </c>
    </row>
    <row r="160" spans="1:11" x14ac:dyDescent="0.2">
      <c r="A160" t="s">
        <v>290</v>
      </c>
      <c r="B160" t="s">
        <v>377</v>
      </c>
      <c r="C160">
        <v>31</v>
      </c>
      <c r="D160" t="s">
        <v>289</v>
      </c>
      <c r="E160" t="s">
        <v>378</v>
      </c>
      <c r="F160" t="s">
        <v>21</v>
      </c>
      <c r="G160" t="s">
        <v>22</v>
      </c>
      <c r="H160" t="s">
        <v>378</v>
      </c>
      <c r="I160" t="s">
        <v>379</v>
      </c>
      <c r="J160">
        <v>42900</v>
      </c>
      <c r="K160">
        <v>3489</v>
      </c>
    </row>
    <row r="161" spans="1:11" x14ac:dyDescent="0.2">
      <c r="A161" t="s">
        <v>129</v>
      </c>
      <c r="B161" t="s">
        <v>130</v>
      </c>
      <c r="C161">
        <v>1</v>
      </c>
      <c r="D161" t="s">
        <v>131</v>
      </c>
      <c r="E161" t="s">
        <v>380</v>
      </c>
      <c r="F161" t="s">
        <v>21</v>
      </c>
      <c r="G161" t="s">
        <v>22</v>
      </c>
      <c r="H161" t="s">
        <v>380</v>
      </c>
      <c r="I161" t="s">
        <v>381</v>
      </c>
      <c r="J161">
        <v>148949</v>
      </c>
      <c r="K161">
        <v>48795</v>
      </c>
    </row>
    <row r="162" spans="1:11" x14ac:dyDescent="0.2">
      <c r="A162" t="s">
        <v>129</v>
      </c>
      <c r="B162" t="s">
        <v>130</v>
      </c>
      <c r="C162">
        <v>1</v>
      </c>
      <c r="D162" t="s">
        <v>131</v>
      </c>
      <c r="E162" t="s">
        <v>673</v>
      </c>
      <c r="F162" t="s">
        <v>21</v>
      </c>
      <c r="G162" t="s">
        <v>22</v>
      </c>
      <c r="H162" t="s">
        <v>673</v>
      </c>
      <c r="I162" t="s">
        <v>674</v>
      </c>
      <c r="J162">
        <v>59831</v>
      </c>
      <c r="K162">
        <v>7614</v>
      </c>
    </row>
    <row r="163" spans="1:11" x14ac:dyDescent="0.2">
      <c r="A163" t="s">
        <v>132</v>
      </c>
      <c r="B163" t="s">
        <v>133</v>
      </c>
      <c r="C163">
        <v>2</v>
      </c>
      <c r="D163" t="s">
        <v>134</v>
      </c>
      <c r="E163" t="s">
        <v>675</v>
      </c>
      <c r="F163" t="s">
        <v>21</v>
      </c>
      <c r="G163" t="s">
        <v>22</v>
      </c>
      <c r="H163" t="s">
        <v>675</v>
      </c>
      <c r="I163" t="s">
        <v>676</v>
      </c>
      <c r="J163">
        <v>28714</v>
      </c>
      <c r="K163">
        <v>7179</v>
      </c>
    </row>
    <row r="164" spans="1:11" x14ac:dyDescent="0.2">
      <c r="A164" t="s">
        <v>132</v>
      </c>
      <c r="B164" t="s">
        <v>133</v>
      </c>
      <c r="C164">
        <v>2</v>
      </c>
      <c r="D164" t="s">
        <v>134</v>
      </c>
      <c r="E164" t="s">
        <v>677</v>
      </c>
      <c r="F164" t="s">
        <v>21</v>
      </c>
      <c r="G164" t="s">
        <v>22</v>
      </c>
      <c r="H164" t="s">
        <v>677</v>
      </c>
      <c r="I164" t="s">
        <v>678</v>
      </c>
      <c r="J164">
        <v>605862</v>
      </c>
      <c r="K164">
        <v>333475</v>
      </c>
    </row>
    <row r="165" spans="1:11" x14ac:dyDescent="0.2">
      <c r="A165" t="s">
        <v>132</v>
      </c>
      <c r="B165" t="s">
        <v>133</v>
      </c>
      <c r="C165">
        <v>2</v>
      </c>
      <c r="D165" t="s">
        <v>134</v>
      </c>
      <c r="E165" t="s">
        <v>1034</v>
      </c>
      <c r="F165" t="s">
        <v>21</v>
      </c>
      <c r="G165" t="s">
        <v>22</v>
      </c>
      <c r="H165" t="s">
        <v>1034</v>
      </c>
      <c r="I165" t="s">
        <v>1035</v>
      </c>
      <c r="J165">
        <v>24596</v>
      </c>
      <c r="K165">
        <v>18016</v>
      </c>
    </row>
    <row r="166" spans="1:11" x14ac:dyDescent="0.2">
      <c r="A166" t="s">
        <v>132</v>
      </c>
      <c r="B166" t="s">
        <v>133</v>
      </c>
      <c r="C166">
        <v>2</v>
      </c>
      <c r="D166" t="s">
        <v>134</v>
      </c>
      <c r="E166" t="s">
        <v>135</v>
      </c>
      <c r="F166" t="s">
        <v>21</v>
      </c>
      <c r="G166" t="s">
        <v>22</v>
      </c>
      <c r="H166" t="s">
        <v>135</v>
      </c>
      <c r="I166" t="s">
        <v>136</v>
      </c>
      <c r="J166">
        <v>238638</v>
      </c>
      <c r="K166">
        <v>28714</v>
      </c>
    </row>
    <row r="167" spans="1:11" x14ac:dyDescent="0.2">
      <c r="A167" t="s">
        <v>132</v>
      </c>
      <c r="B167" t="s">
        <v>133</v>
      </c>
      <c r="C167">
        <v>2</v>
      </c>
      <c r="D167" t="s">
        <v>134</v>
      </c>
      <c r="E167" t="s">
        <v>679</v>
      </c>
      <c r="F167" t="s">
        <v>21</v>
      </c>
      <c r="G167" t="s">
        <v>22</v>
      </c>
      <c r="H167" t="s">
        <v>679</v>
      </c>
      <c r="I167" t="s">
        <v>680</v>
      </c>
      <c r="J167">
        <v>491005</v>
      </c>
      <c r="K167">
        <v>3674</v>
      </c>
    </row>
    <row r="168" spans="1:11" x14ac:dyDescent="0.2">
      <c r="A168" t="s">
        <v>132</v>
      </c>
      <c r="B168" t="s">
        <v>133</v>
      </c>
      <c r="C168">
        <v>2</v>
      </c>
      <c r="D168" t="s">
        <v>134</v>
      </c>
      <c r="E168" t="s">
        <v>681</v>
      </c>
      <c r="F168" t="s">
        <v>21</v>
      </c>
      <c r="G168" t="s">
        <v>22</v>
      </c>
      <c r="H168" t="s">
        <v>681</v>
      </c>
      <c r="I168" t="s">
        <v>682</v>
      </c>
      <c r="J168">
        <v>211297</v>
      </c>
      <c r="K168">
        <v>34711</v>
      </c>
    </row>
    <row r="169" spans="1:11" x14ac:dyDescent="0.2">
      <c r="A169" t="s">
        <v>683</v>
      </c>
      <c r="B169" t="s">
        <v>684</v>
      </c>
      <c r="C169">
        <v>1</v>
      </c>
      <c r="D169" t="s">
        <v>685</v>
      </c>
      <c r="E169" t="s">
        <v>686</v>
      </c>
      <c r="F169" t="s">
        <v>21</v>
      </c>
      <c r="G169" t="s">
        <v>22</v>
      </c>
      <c r="H169" t="s">
        <v>686</v>
      </c>
      <c r="I169" t="s">
        <v>687</v>
      </c>
      <c r="J169">
        <v>43014</v>
      </c>
      <c r="K169">
        <v>14302</v>
      </c>
    </row>
    <row r="170" spans="1:11" x14ac:dyDescent="0.2">
      <c r="A170" t="s">
        <v>683</v>
      </c>
      <c r="B170" t="s">
        <v>684</v>
      </c>
      <c r="C170">
        <v>1</v>
      </c>
      <c r="D170" t="s">
        <v>685</v>
      </c>
      <c r="E170" t="s">
        <v>1036</v>
      </c>
      <c r="F170" t="s">
        <v>21</v>
      </c>
      <c r="G170" t="s">
        <v>22</v>
      </c>
      <c r="H170" t="s">
        <v>1036</v>
      </c>
      <c r="I170" t="s">
        <v>1037</v>
      </c>
      <c r="J170">
        <v>426026</v>
      </c>
      <c r="K170">
        <v>104930</v>
      </c>
    </row>
    <row r="171" spans="1:11" x14ac:dyDescent="0.2">
      <c r="A171" t="s">
        <v>683</v>
      </c>
      <c r="B171" t="s">
        <v>684</v>
      </c>
      <c r="C171">
        <v>1</v>
      </c>
      <c r="D171" t="s">
        <v>685</v>
      </c>
      <c r="E171" t="s">
        <v>1038</v>
      </c>
      <c r="F171" t="s">
        <v>21</v>
      </c>
      <c r="G171" t="s">
        <v>22</v>
      </c>
      <c r="H171" t="s">
        <v>1038</v>
      </c>
      <c r="I171" t="s">
        <v>1039</v>
      </c>
      <c r="J171">
        <v>26770</v>
      </c>
      <c r="K171">
        <v>10148</v>
      </c>
    </row>
    <row r="172" spans="1:11" x14ac:dyDescent="0.2">
      <c r="A172" t="s">
        <v>137</v>
      </c>
      <c r="B172" t="s">
        <v>138</v>
      </c>
      <c r="C172">
        <v>4</v>
      </c>
      <c r="D172" t="s">
        <v>139</v>
      </c>
      <c r="E172" t="s">
        <v>688</v>
      </c>
      <c r="F172" t="s">
        <v>21</v>
      </c>
      <c r="G172" t="s">
        <v>22</v>
      </c>
      <c r="H172" t="s">
        <v>688</v>
      </c>
      <c r="I172" t="s">
        <v>689</v>
      </c>
      <c r="J172">
        <v>88202</v>
      </c>
      <c r="K172">
        <v>52899</v>
      </c>
    </row>
    <row r="173" spans="1:11" x14ac:dyDescent="0.2">
      <c r="A173" t="s">
        <v>137</v>
      </c>
      <c r="B173" t="s">
        <v>138</v>
      </c>
      <c r="C173">
        <v>4</v>
      </c>
      <c r="D173" t="s">
        <v>139</v>
      </c>
      <c r="E173" t="s">
        <v>690</v>
      </c>
      <c r="F173" t="s">
        <v>21</v>
      </c>
      <c r="G173" t="s">
        <v>22</v>
      </c>
      <c r="H173" t="s">
        <v>690</v>
      </c>
      <c r="I173" t="s">
        <v>691</v>
      </c>
      <c r="J173">
        <v>962676</v>
      </c>
      <c r="K173">
        <v>349011</v>
      </c>
    </row>
    <row r="174" spans="1:11" x14ac:dyDescent="0.2">
      <c r="A174" t="s">
        <v>137</v>
      </c>
      <c r="B174" t="s">
        <v>138</v>
      </c>
      <c r="C174">
        <v>4</v>
      </c>
      <c r="D174" t="s">
        <v>139</v>
      </c>
      <c r="E174" t="s">
        <v>382</v>
      </c>
      <c r="F174" t="s">
        <v>21</v>
      </c>
      <c r="G174" t="s">
        <v>22</v>
      </c>
      <c r="H174" t="s">
        <v>382</v>
      </c>
      <c r="I174" t="s">
        <v>383</v>
      </c>
      <c r="J174">
        <v>632861</v>
      </c>
      <c r="K174">
        <v>13256</v>
      </c>
    </row>
    <row r="175" spans="1:11" x14ac:dyDescent="0.2">
      <c r="A175" t="s">
        <v>137</v>
      </c>
      <c r="B175" t="s">
        <v>138</v>
      </c>
      <c r="C175">
        <v>4</v>
      </c>
      <c r="D175" t="s">
        <v>139</v>
      </c>
      <c r="E175" t="s">
        <v>140</v>
      </c>
      <c r="F175" t="s">
        <v>21</v>
      </c>
      <c r="G175" t="s">
        <v>22</v>
      </c>
      <c r="H175" t="s">
        <v>140</v>
      </c>
      <c r="I175" t="s">
        <v>141</v>
      </c>
      <c r="J175">
        <v>60403</v>
      </c>
      <c r="K175">
        <v>6575</v>
      </c>
    </row>
    <row r="176" spans="1:11" x14ac:dyDescent="0.2">
      <c r="A176" t="s">
        <v>137</v>
      </c>
      <c r="B176" t="s">
        <v>138</v>
      </c>
      <c r="C176">
        <v>4</v>
      </c>
      <c r="D176" t="s">
        <v>139</v>
      </c>
      <c r="E176" t="s">
        <v>142</v>
      </c>
      <c r="F176" t="s">
        <v>21</v>
      </c>
      <c r="G176" t="s">
        <v>22</v>
      </c>
      <c r="H176" t="s">
        <v>142</v>
      </c>
      <c r="I176" t="s">
        <v>143</v>
      </c>
      <c r="J176">
        <v>180638</v>
      </c>
      <c r="K176">
        <v>47525</v>
      </c>
    </row>
    <row r="177" spans="1:11" x14ac:dyDescent="0.2">
      <c r="A177" t="s">
        <v>137</v>
      </c>
      <c r="B177" t="s">
        <v>138</v>
      </c>
      <c r="C177">
        <v>4</v>
      </c>
      <c r="D177" t="s">
        <v>139</v>
      </c>
      <c r="E177" t="s">
        <v>1040</v>
      </c>
      <c r="F177" t="s">
        <v>21</v>
      </c>
      <c r="G177" t="s">
        <v>22</v>
      </c>
      <c r="H177" t="s">
        <v>1040</v>
      </c>
      <c r="I177" t="s">
        <v>1041</v>
      </c>
      <c r="J177">
        <v>519948</v>
      </c>
      <c r="K177">
        <v>199654</v>
      </c>
    </row>
    <row r="178" spans="1:11" x14ac:dyDescent="0.2">
      <c r="A178" t="s">
        <v>137</v>
      </c>
      <c r="B178" t="s">
        <v>138</v>
      </c>
      <c r="C178">
        <v>4</v>
      </c>
      <c r="D178" t="s">
        <v>139</v>
      </c>
      <c r="E178" t="s">
        <v>384</v>
      </c>
      <c r="F178" t="s">
        <v>21</v>
      </c>
      <c r="G178" t="s">
        <v>22</v>
      </c>
      <c r="H178" t="s">
        <v>384</v>
      </c>
      <c r="I178" t="s">
        <v>385</v>
      </c>
      <c r="J178">
        <v>79394</v>
      </c>
      <c r="K178">
        <v>27397</v>
      </c>
    </row>
    <row r="179" spans="1:11" x14ac:dyDescent="0.2">
      <c r="A179" t="s">
        <v>137</v>
      </c>
      <c r="B179" t="s">
        <v>138</v>
      </c>
      <c r="C179">
        <v>4</v>
      </c>
      <c r="D179" t="s">
        <v>139</v>
      </c>
      <c r="E179" t="s">
        <v>692</v>
      </c>
      <c r="F179" t="s">
        <v>21</v>
      </c>
      <c r="G179" t="s">
        <v>22</v>
      </c>
      <c r="H179" t="s">
        <v>692</v>
      </c>
      <c r="I179" t="s">
        <v>693</v>
      </c>
      <c r="J179">
        <v>1550120</v>
      </c>
      <c r="K179">
        <v>446771</v>
      </c>
    </row>
    <row r="180" spans="1:11" x14ac:dyDescent="0.2">
      <c r="A180" t="s">
        <v>137</v>
      </c>
      <c r="B180" t="s">
        <v>138</v>
      </c>
      <c r="C180">
        <v>4</v>
      </c>
      <c r="D180" t="s">
        <v>139</v>
      </c>
      <c r="E180" t="s">
        <v>694</v>
      </c>
      <c r="F180" t="s">
        <v>21</v>
      </c>
      <c r="G180" t="s">
        <v>22</v>
      </c>
      <c r="H180" t="s">
        <v>694</v>
      </c>
      <c r="I180" t="s">
        <v>695</v>
      </c>
      <c r="J180">
        <v>174231</v>
      </c>
      <c r="K180">
        <v>35597</v>
      </c>
    </row>
    <row r="181" spans="1:11" x14ac:dyDescent="0.2">
      <c r="A181" t="s">
        <v>137</v>
      </c>
      <c r="B181" t="s">
        <v>138</v>
      </c>
      <c r="C181">
        <v>4</v>
      </c>
      <c r="D181" t="s">
        <v>139</v>
      </c>
      <c r="E181" t="s">
        <v>1042</v>
      </c>
      <c r="F181" t="s">
        <v>21</v>
      </c>
      <c r="G181" t="s">
        <v>22</v>
      </c>
      <c r="H181" t="s">
        <v>1042</v>
      </c>
      <c r="I181" t="s">
        <v>1043</v>
      </c>
      <c r="J181">
        <v>281310</v>
      </c>
      <c r="K181">
        <v>18910</v>
      </c>
    </row>
    <row r="182" spans="1:11" x14ac:dyDescent="0.2">
      <c r="A182" t="s">
        <v>137</v>
      </c>
      <c r="B182" t="s">
        <v>138</v>
      </c>
      <c r="C182">
        <v>4</v>
      </c>
      <c r="D182" t="s">
        <v>139</v>
      </c>
      <c r="E182" t="s">
        <v>696</v>
      </c>
      <c r="F182" t="s">
        <v>21</v>
      </c>
      <c r="G182" t="s">
        <v>22</v>
      </c>
      <c r="H182" t="s">
        <v>696</v>
      </c>
      <c r="I182" t="s">
        <v>697</v>
      </c>
      <c r="J182">
        <v>454969</v>
      </c>
      <c r="K182">
        <v>179822</v>
      </c>
    </row>
    <row r="183" spans="1:11" x14ac:dyDescent="0.2">
      <c r="A183" t="s">
        <v>137</v>
      </c>
      <c r="B183" t="s">
        <v>138</v>
      </c>
      <c r="C183">
        <v>4</v>
      </c>
      <c r="D183" t="s">
        <v>139</v>
      </c>
      <c r="E183" t="s">
        <v>698</v>
      </c>
      <c r="F183" t="s">
        <v>21</v>
      </c>
      <c r="G183" t="s">
        <v>22</v>
      </c>
      <c r="H183" t="s">
        <v>698</v>
      </c>
      <c r="I183" t="s">
        <v>699</v>
      </c>
      <c r="J183">
        <v>627598</v>
      </c>
      <c r="K183">
        <v>257791</v>
      </c>
    </row>
    <row r="184" spans="1:11" x14ac:dyDescent="0.2">
      <c r="A184" t="s">
        <v>137</v>
      </c>
      <c r="B184" t="s">
        <v>138</v>
      </c>
      <c r="C184">
        <v>4</v>
      </c>
      <c r="D184" t="s">
        <v>139</v>
      </c>
      <c r="E184" t="s">
        <v>386</v>
      </c>
      <c r="F184" t="s">
        <v>21</v>
      </c>
      <c r="G184" t="s">
        <v>22</v>
      </c>
      <c r="H184" t="s">
        <v>386</v>
      </c>
      <c r="I184" t="s">
        <v>387</v>
      </c>
      <c r="J184">
        <v>80652</v>
      </c>
      <c r="K184">
        <v>14428</v>
      </c>
    </row>
    <row r="185" spans="1:11" x14ac:dyDescent="0.2">
      <c r="A185" t="s">
        <v>137</v>
      </c>
      <c r="B185" t="s">
        <v>138</v>
      </c>
      <c r="C185">
        <v>4</v>
      </c>
      <c r="D185" t="s">
        <v>139</v>
      </c>
      <c r="E185" t="s">
        <v>144</v>
      </c>
      <c r="F185" t="s">
        <v>21</v>
      </c>
      <c r="G185" t="s">
        <v>22</v>
      </c>
      <c r="H185" t="s">
        <v>144</v>
      </c>
      <c r="I185" t="s">
        <v>145</v>
      </c>
      <c r="J185">
        <v>418933</v>
      </c>
      <c r="K185">
        <v>90189</v>
      </c>
    </row>
    <row r="186" spans="1:11" x14ac:dyDescent="0.2">
      <c r="A186" t="s">
        <v>137</v>
      </c>
      <c r="B186" t="s">
        <v>138</v>
      </c>
      <c r="C186">
        <v>4</v>
      </c>
      <c r="D186" t="s">
        <v>139</v>
      </c>
      <c r="E186" t="s">
        <v>146</v>
      </c>
      <c r="F186" t="s">
        <v>21</v>
      </c>
      <c r="G186" t="s">
        <v>22</v>
      </c>
      <c r="H186" t="s">
        <v>146</v>
      </c>
      <c r="I186" t="s">
        <v>147</v>
      </c>
      <c r="J186">
        <v>532303</v>
      </c>
      <c r="K186">
        <v>50587</v>
      </c>
    </row>
    <row r="187" spans="1:11" x14ac:dyDescent="0.2">
      <c r="A187" t="s">
        <v>137</v>
      </c>
      <c r="B187" t="s">
        <v>138</v>
      </c>
      <c r="C187">
        <v>4</v>
      </c>
      <c r="D187" t="s">
        <v>139</v>
      </c>
      <c r="E187" t="s">
        <v>698</v>
      </c>
      <c r="F187" t="s">
        <v>700</v>
      </c>
      <c r="G187" t="s">
        <v>701</v>
      </c>
      <c r="H187" t="s">
        <v>702</v>
      </c>
      <c r="I187" t="s">
        <v>703</v>
      </c>
      <c r="J187">
        <v>17389</v>
      </c>
      <c r="K187">
        <v>5074</v>
      </c>
    </row>
    <row r="188" spans="1:11" x14ac:dyDescent="0.2">
      <c r="A188" t="s">
        <v>137</v>
      </c>
      <c r="B188" t="s">
        <v>138</v>
      </c>
      <c r="C188">
        <v>4</v>
      </c>
      <c r="D188" t="s">
        <v>139</v>
      </c>
      <c r="E188" t="s">
        <v>388</v>
      </c>
      <c r="F188" t="s">
        <v>704</v>
      </c>
      <c r="G188" t="s">
        <v>705</v>
      </c>
      <c r="H188" t="s">
        <v>706</v>
      </c>
      <c r="I188" t="s">
        <v>707</v>
      </c>
      <c r="J188">
        <v>47934</v>
      </c>
      <c r="K188">
        <v>16700</v>
      </c>
    </row>
    <row r="189" spans="1:11" x14ac:dyDescent="0.2">
      <c r="A189" t="s">
        <v>137</v>
      </c>
      <c r="B189" t="s">
        <v>138</v>
      </c>
      <c r="C189">
        <v>4</v>
      </c>
      <c r="D189" t="s">
        <v>139</v>
      </c>
      <c r="E189" t="s">
        <v>388</v>
      </c>
      <c r="F189" t="s">
        <v>708</v>
      </c>
      <c r="G189" t="s">
        <v>709</v>
      </c>
      <c r="H189" t="s">
        <v>710</v>
      </c>
      <c r="I189" t="s">
        <v>711</v>
      </c>
      <c r="J189">
        <v>23338</v>
      </c>
      <c r="K189">
        <v>9816</v>
      </c>
    </row>
    <row r="190" spans="1:11" x14ac:dyDescent="0.2">
      <c r="A190" t="s">
        <v>137</v>
      </c>
      <c r="B190" t="s">
        <v>138</v>
      </c>
      <c r="C190">
        <v>4</v>
      </c>
      <c r="D190" t="s">
        <v>139</v>
      </c>
      <c r="E190" t="s">
        <v>388</v>
      </c>
      <c r="F190" t="s">
        <v>389</v>
      </c>
      <c r="G190" t="s">
        <v>390</v>
      </c>
      <c r="H190" t="s">
        <v>391</v>
      </c>
      <c r="I190" t="s">
        <v>392</v>
      </c>
      <c r="J190">
        <v>33405</v>
      </c>
      <c r="K190">
        <v>258</v>
      </c>
    </row>
    <row r="191" spans="1:11" x14ac:dyDescent="0.2">
      <c r="A191" t="s">
        <v>137</v>
      </c>
      <c r="B191" t="s">
        <v>138</v>
      </c>
      <c r="C191">
        <v>4</v>
      </c>
      <c r="D191" t="s">
        <v>139</v>
      </c>
      <c r="E191" t="s">
        <v>688</v>
      </c>
      <c r="F191" t="s">
        <v>712</v>
      </c>
      <c r="G191" t="s">
        <v>713</v>
      </c>
      <c r="H191" t="s">
        <v>714</v>
      </c>
      <c r="I191" t="s">
        <v>715</v>
      </c>
      <c r="J191">
        <v>14186</v>
      </c>
      <c r="K191">
        <v>508</v>
      </c>
    </row>
    <row r="192" spans="1:11" x14ac:dyDescent="0.2">
      <c r="A192" t="s">
        <v>137</v>
      </c>
      <c r="B192" t="s">
        <v>138</v>
      </c>
      <c r="C192">
        <v>4</v>
      </c>
      <c r="D192" t="s">
        <v>139</v>
      </c>
      <c r="E192" t="s">
        <v>688</v>
      </c>
      <c r="F192" t="s">
        <v>1044</v>
      </c>
      <c r="G192" t="s">
        <v>1045</v>
      </c>
      <c r="H192" t="s">
        <v>1046</v>
      </c>
      <c r="I192" t="s">
        <v>1047</v>
      </c>
      <c r="J192">
        <v>32604</v>
      </c>
      <c r="K192">
        <v>4235</v>
      </c>
    </row>
    <row r="193" spans="1:11" x14ac:dyDescent="0.2">
      <c r="A193" t="s">
        <v>137</v>
      </c>
      <c r="B193" t="s">
        <v>138</v>
      </c>
      <c r="C193">
        <v>4</v>
      </c>
      <c r="D193" t="s">
        <v>139</v>
      </c>
      <c r="E193" t="s">
        <v>690</v>
      </c>
      <c r="F193" t="s">
        <v>716</v>
      </c>
      <c r="G193" t="s">
        <v>717</v>
      </c>
      <c r="H193" t="s">
        <v>718</v>
      </c>
      <c r="I193" t="s">
        <v>719</v>
      </c>
      <c r="J193">
        <v>22994</v>
      </c>
      <c r="K193">
        <v>5779</v>
      </c>
    </row>
    <row r="194" spans="1:11" x14ac:dyDescent="0.2">
      <c r="A194" t="s">
        <v>148</v>
      </c>
      <c r="B194" t="s">
        <v>149</v>
      </c>
      <c r="C194">
        <v>4</v>
      </c>
      <c r="D194" t="s">
        <v>150</v>
      </c>
      <c r="E194" t="s">
        <v>1048</v>
      </c>
      <c r="F194" t="s">
        <v>21</v>
      </c>
      <c r="G194" t="s">
        <v>22</v>
      </c>
      <c r="H194" t="s">
        <v>1048</v>
      </c>
      <c r="I194" t="s">
        <v>1049</v>
      </c>
      <c r="J194">
        <v>123209</v>
      </c>
      <c r="K194">
        <v>1856</v>
      </c>
    </row>
    <row r="195" spans="1:11" x14ac:dyDescent="0.2">
      <c r="A195" t="s">
        <v>148</v>
      </c>
      <c r="B195" t="s">
        <v>149</v>
      </c>
      <c r="C195">
        <v>4</v>
      </c>
      <c r="D195" t="s">
        <v>150</v>
      </c>
      <c r="E195" t="s">
        <v>393</v>
      </c>
      <c r="F195" t="s">
        <v>21</v>
      </c>
      <c r="G195" t="s">
        <v>22</v>
      </c>
      <c r="H195" t="s">
        <v>393</v>
      </c>
      <c r="I195" t="s">
        <v>394</v>
      </c>
      <c r="J195">
        <v>61890</v>
      </c>
      <c r="K195">
        <v>19591</v>
      </c>
    </row>
    <row r="196" spans="1:11" x14ac:dyDescent="0.2">
      <c r="A196" t="s">
        <v>148</v>
      </c>
      <c r="B196" t="s">
        <v>149</v>
      </c>
      <c r="C196">
        <v>4</v>
      </c>
      <c r="D196" t="s">
        <v>150</v>
      </c>
      <c r="E196" t="s">
        <v>1050</v>
      </c>
      <c r="F196" t="s">
        <v>21</v>
      </c>
      <c r="G196" t="s">
        <v>22</v>
      </c>
      <c r="H196" t="s">
        <v>1050</v>
      </c>
      <c r="I196" t="s">
        <v>1051</v>
      </c>
      <c r="J196">
        <v>54454</v>
      </c>
      <c r="K196">
        <v>15156</v>
      </c>
    </row>
    <row r="197" spans="1:11" x14ac:dyDescent="0.2">
      <c r="A197" t="s">
        <v>151</v>
      </c>
      <c r="B197" t="s">
        <v>152</v>
      </c>
      <c r="C197">
        <v>11</v>
      </c>
      <c r="D197" t="s">
        <v>153</v>
      </c>
      <c r="E197" t="s">
        <v>720</v>
      </c>
      <c r="F197" t="s">
        <v>21</v>
      </c>
      <c r="G197" t="s">
        <v>22</v>
      </c>
      <c r="H197" t="s">
        <v>720</v>
      </c>
      <c r="I197" t="s">
        <v>721</v>
      </c>
      <c r="J197">
        <v>591791</v>
      </c>
      <c r="K197">
        <v>168857</v>
      </c>
    </row>
    <row r="198" spans="1:11" x14ac:dyDescent="0.2">
      <c r="A198" t="s">
        <v>151</v>
      </c>
      <c r="B198" t="s">
        <v>152</v>
      </c>
      <c r="C198">
        <v>11</v>
      </c>
      <c r="D198" t="s">
        <v>153</v>
      </c>
      <c r="E198" t="s">
        <v>722</v>
      </c>
      <c r="F198" t="s">
        <v>21</v>
      </c>
      <c r="G198" t="s">
        <v>22</v>
      </c>
      <c r="H198" t="s">
        <v>722</v>
      </c>
      <c r="I198" t="s">
        <v>723</v>
      </c>
      <c r="J198">
        <v>107650</v>
      </c>
      <c r="K198">
        <v>8485</v>
      </c>
    </row>
    <row r="199" spans="1:11" x14ac:dyDescent="0.2">
      <c r="A199" t="s">
        <v>151</v>
      </c>
      <c r="B199" t="s">
        <v>152</v>
      </c>
      <c r="C199">
        <v>11</v>
      </c>
      <c r="D199" t="s">
        <v>153</v>
      </c>
      <c r="E199" t="s">
        <v>154</v>
      </c>
      <c r="F199" t="s">
        <v>21</v>
      </c>
      <c r="G199" t="s">
        <v>22</v>
      </c>
      <c r="H199" t="s">
        <v>154</v>
      </c>
      <c r="I199" t="s">
        <v>155</v>
      </c>
      <c r="J199">
        <v>613070</v>
      </c>
      <c r="K199">
        <v>50443</v>
      </c>
    </row>
    <row r="200" spans="1:11" x14ac:dyDescent="0.2">
      <c r="A200" t="s">
        <v>151</v>
      </c>
      <c r="B200" t="s">
        <v>152</v>
      </c>
      <c r="C200">
        <v>11</v>
      </c>
      <c r="D200" t="s">
        <v>153</v>
      </c>
      <c r="E200" t="s">
        <v>724</v>
      </c>
      <c r="F200" t="s">
        <v>21</v>
      </c>
      <c r="G200" t="s">
        <v>22</v>
      </c>
      <c r="H200" t="s">
        <v>724</v>
      </c>
      <c r="I200" t="s">
        <v>725</v>
      </c>
      <c r="J200">
        <v>89003</v>
      </c>
      <c r="K200">
        <v>428</v>
      </c>
    </row>
    <row r="201" spans="1:11" x14ac:dyDescent="0.2">
      <c r="A201" t="s">
        <v>151</v>
      </c>
      <c r="B201" t="s">
        <v>152</v>
      </c>
      <c r="C201">
        <v>11</v>
      </c>
      <c r="D201" t="s">
        <v>153</v>
      </c>
      <c r="E201" t="s">
        <v>395</v>
      </c>
      <c r="F201" t="s">
        <v>21</v>
      </c>
      <c r="G201" t="s">
        <v>22</v>
      </c>
      <c r="H201" t="s">
        <v>395</v>
      </c>
      <c r="I201" t="s">
        <v>396</v>
      </c>
      <c r="J201">
        <v>709051</v>
      </c>
      <c r="K201">
        <v>151700</v>
      </c>
    </row>
    <row r="202" spans="1:11" x14ac:dyDescent="0.2">
      <c r="A202" t="s">
        <v>151</v>
      </c>
      <c r="B202" t="s">
        <v>152</v>
      </c>
      <c r="C202">
        <v>11</v>
      </c>
      <c r="D202" t="s">
        <v>153</v>
      </c>
      <c r="E202" t="s">
        <v>156</v>
      </c>
      <c r="F202" t="s">
        <v>21</v>
      </c>
      <c r="G202" t="s">
        <v>22</v>
      </c>
      <c r="H202" t="s">
        <v>156</v>
      </c>
      <c r="I202" t="s">
        <v>157</v>
      </c>
      <c r="J202">
        <v>745774</v>
      </c>
      <c r="K202">
        <v>178302</v>
      </c>
    </row>
    <row r="203" spans="1:11" x14ac:dyDescent="0.2">
      <c r="A203" t="s">
        <v>151</v>
      </c>
      <c r="B203" t="s">
        <v>152</v>
      </c>
      <c r="C203">
        <v>11</v>
      </c>
      <c r="D203" t="s">
        <v>153</v>
      </c>
      <c r="E203" t="s">
        <v>397</v>
      </c>
      <c r="F203" t="s">
        <v>21</v>
      </c>
      <c r="G203" t="s">
        <v>22</v>
      </c>
      <c r="H203" t="s">
        <v>397</v>
      </c>
      <c r="I203" t="s">
        <v>398</v>
      </c>
      <c r="J203">
        <v>204776</v>
      </c>
      <c r="K203">
        <v>33404</v>
      </c>
    </row>
    <row r="204" spans="1:11" x14ac:dyDescent="0.2">
      <c r="A204" t="s">
        <v>151</v>
      </c>
      <c r="B204" t="s">
        <v>152</v>
      </c>
      <c r="C204">
        <v>11</v>
      </c>
      <c r="D204" t="s">
        <v>153</v>
      </c>
      <c r="E204" t="s">
        <v>158</v>
      </c>
      <c r="F204" t="s">
        <v>21</v>
      </c>
      <c r="G204" t="s">
        <v>22</v>
      </c>
      <c r="H204" t="s">
        <v>158</v>
      </c>
      <c r="I204" t="s">
        <v>726</v>
      </c>
      <c r="J204">
        <v>220678</v>
      </c>
      <c r="K204">
        <v>92500</v>
      </c>
    </row>
    <row r="205" spans="1:11" x14ac:dyDescent="0.2">
      <c r="A205" t="s">
        <v>151</v>
      </c>
      <c r="B205" t="s">
        <v>152</v>
      </c>
      <c r="C205">
        <v>11</v>
      </c>
      <c r="D205" t="s">
        <v>153</v>
      </c>
      <c r="E205" t="s">
        <v>727</v>
      </c>
      <c r="F205" t="s">
        <v>21</v>
      </c>
      <c r="G205" t="s">
        <v>22</v>
      </c>
      <c r="H205" t="s">
        <v>727</v>
      </c>
      <c r="I205" t="s">
        <v>728</v>
      </c>
      <c r="J205">
        <v>145402</v>
      </c>
      <c r="K205">
        <v>22491</v>
      </c>
    </row>
    <row r="206" spans="1:11" x14ac:dyDescent="0.2">
      <c r="A206" t="s">
        <v>151</v>
      </c>
      <c r="B206" t="s">
        <v>152</v>
      </c>
      <c r="C206">
        <v>11</v>
      </c>
      <c r="D206" t="s">
        <v>153</v>
      </c>
      <c r="E206" t="s">
        <v>1052</v>
      </c>
      <c r="F206" t="s">
        <v>21</v>
      </c>
      <c r="G206" t="s">
        <v>22</v>
      </c>
      <c r="H206" t="s">
        <v>1052</v>
      </c>
      <c r="I206" t="s">
        <v>1053</v>
      </c>
      <c r="J206">
        <v>434720</v>
      </c>
      <c r="K206">
        <v>25016</v>
      </c>
    </row>
    <row r="207" spans="1:11" x14ac:dyDescent="0.2">
      <c r="A207" t="s">
        <v>151</v>
      </c>
      <c r="B207" t="s">
        <v>152</v>
      </c>
      <c r="C207">
        <v>11</v>
      </c>
      <c r="D207" t="s">
        <v>153</v>
      </c>
      <c r="E207" t="s">
        <v>1054</v>
      </c>
      <c r="F207" t="s">
        <v>1055</v>
      </c>
      <c r="G207" t="s">
        <v>1056</v>
      </c>
      <c r="H207" t="s">
        <v>1057</v>
      </c>
      <c r="I207" t="s">
        <v>1058</v>
      </c>
      <c r="J207">
        <v>57657</v>
      </c>
      <c r="K207">
        <v>41181</v>
      </c>
    </row>
    <row r="208" spans="1:11" x14ac:dyDescent="0.2">
      <c r="A208" t="s">
        <v>159</v>
      </c>
      <c r="B208" t="s">
        <v>160</v>
      </c>
      <c r="C208">
        <v>52</v>
      </c>
      <c r="D208" t="s">
        <v>161</v>
      </c>
      <c r="E208" t="s">
        <v>162</v>
      </c>
      <c r="F208" t="s">
        <v>21</v>
      </c>
      <c r="G208" t="s">
        <v>22</v>
      </c>
      <c r="H208" t="s">
        <v>162</v>
      </c>
      <c r="I208" t="s">
        <v>163</v>
      </c>
      <c r="J208">
        <v>1107392</v>
      </c>
      <c r="K208">
        <v>141657</v>
      </c>
    </row>
    <row r="209" spans="1:11" x14ac:dyDescent="0.2">
      <c r="A209" t="s">
        <v>159</v>
      </c>
      <c r="B209" t="s">
        <v>160</v>
      </c>
      <c r="C209">
        <v>52</v>
      </c>
      <c r="D209" t="s">
        <v>161</v>
      </c>
      <c r="E209" t="s">
        <v>729</v>
      </c>
      <c r="F209" t="s">
        <v>21</v>
      </c>
      <c r="G209" t="s">
        <v>22</v>
      </c>
      <c r="H209" t="s">
        <v>729</v>
      </c>
      <c r="I209" t="s">
        <v>730</v>
      </c>
      <c r="J209">
        <v>89461</v>
      </c>
      <c r="K209">
        <v>14726</v>
      </c>
    </row>
    <row r="210" spans="1:11" x14ac:dyDescent="0.2">
      <c r="A210" t="s">
        <v>159</v>
      </c>
      <c r="B210" t="s">
        <v>160</v>
      </c>
      <c r="C210">
        <v>52</v>
      </c>
      <c r="D210" t="s">
        <v>161</v>
      </c>
      <c r="E210" t="s">
        <v>399</v>
      </c>
      <c r="F210" t="s">
        <v>21</v>
      </c>
      <c r="G210" t="s">
        <v>22</v>
      </c>
      <c r="H210" t="s">
        <v>399</v>
      </c>
      <c r="I210" t="s">
        <v>400</v>
      </c>
      <c r="J210">
        <v>45188</v>
      </c>
      <c r="K210">
        <v>10041</v>
      </c>
    </row>
    <row r="211" spans="1:11" x14ac:dyDescent="0.2">
      <c r="A211" t="s">
        <v>159</v>
      </c>
      <c r="B211" t="s">
        <v>160</v>
      </c>
      <c r="C211">
        <v>52</v>
      </c>
      <c r="D211" t="s">
        <v>161</v>
      </c>
      <c r="E211" t="s">
        <v>1059</v>
      </c>
      <c r="F211" t="s">
        <v>21</v>
      </c>
      <c r="G211" t="s">
        <v>22</v>
      </c>
      <c r="H211" t="s">
        <v>1059</v>
      </c>
      <c r="I211" t="s">
        <v>1060</v>
      </c>
      <c r="J211">
        <v>87974</v>
      </c>
      <c r="K211">
        <v>2056</v>
      </c>
    </row>
    <row r="212" spans="1:11" x14ac:dyDescent="0.2">
      <c r="A212" t="s">
        <v>159</v>
      </c>
      <c r="B212" t="s">
        <v>160</v>
      </c>
      <c r="C212">
        <v>52</v>
      </c>
      <c r="D212" t="s">
        <v>161</v>
      </c>
      <c r="E212" t="s">
        <v>165</v>
      </c>
      <c r="F212" t="s">
        <v>21</v>
      </c>
      <c r="G212" t="s">
        <v>22</v>
      </c>
      <c r="H212" t="s">
        <v>165</v>
      </c>
      <c r="I212" t="s">
        <v>731</v>
      </c>
      <c r="J212">
        <v>675990</v>
      </c>
      <c r="K212">
        <v>170446</v>
      </c>
    </row>
    <row r="213" spans="1:11" x14ac:dyDescent="0.2">
      <c r="A213" t="s">
        <v>159</v>
      </c>
      <c r="B213" t="s">
        <v>160</v>
      </c>
      <c r="C213">
        <v>52</v>
      </c>
      <c r="D213" t="s">
        <v>161</v>
      </c>
      <c r="E213" t="s">
        <v>164</v>
      </c>
      <c r="F213" t="s">
        <v>21</v>
      </c>
      <c r="G213" t="s">
        <v>22</v>
      </c>
      <c r="H213" t="s">
        <v>164</v>
      </c>
      <c r="I213" t="s">
        <v>1061</v>
      </c>
      <c r="J213">
        <v>716373</v>
      </c>
      <c r="K213">
        <v>32895</v>
      </c>
    </row>
    <row r="214" spans="1:11" x14ac:dyDescent="0.2">
      <c r="A214" t="s">
        <v>159</v>
      </c>
      <c r="B214" t="s">
        <v>160</v>
      </c>
      <c r="C214">
        <v>52</v>
      </c>
      <c r="D214" t="s">
        <v>161</v>
      </c>
      <c r="E214" t="s">
        <v>164</v>
      </c>
      <c r="F214" t="s">
        <v>401</v>
      </c>
      <c r="G214" t="s">
        <v>402</v>
      </c>
      <c r="H214" t="s">
        <v>403</v>
      </c>
      <c r="I214" t="s">
        <v>404</v>
      </c>
      <c r="J214">
        <v>118976</v>
      </c>
      <c r="K214">
        <v>11950</v>
      </c>
    </row>
    <row r="215" spans="1:11" x14ac:dyDescent="0.2">
      <c r="A215" t="s">
        <v>159</v>
      </c>
      <c r="B215" t="s">
        <v>160</v>
      </c>
      <c r="C215">
        <v>52</v>
      </c>
      <c r="D215" t="s">
        <v>161</v>
      </c>
      <c r="E215" t="s">
        <v>164</v>
      </c>
      <c r="F215" t="s">
        <v>1062</v>
      </c>
      <c r="G215" t="s">
        <v>1063</v>
      </c>
      <c r="H215" t="s">
        <v>1064</v>
      </c>
      <c r="I215" t="s">
        <v>1065</v>
      </c>
      <c r="J215">
        <v>14071</v>
      </c>
      <c r="K215">
        <v>14071</v>
      </c>
    </row>
    <row r="216" spans="1:11" x14ac:dyDescent="0.2">
      <c r="A216" t="s">
        <v>159</v>
      </c>
      <c r="B216" t="s">
        <v>160</v>
      </c>
      <c r="C216">
        <v>52</v>
      </c>
      <c r="D216" t="s">
        <v>161</v>
      </c>
      <c r="E216" t="s">
        <v>164</v>
      </c>
      <c r="F216" t="s">
        <v>1066</v>
      </c>
      <c r="G216" t="s">
        <v>1067</v>
      </c>
      <c r="H216" t="s">
        <v>1068</v>
      </c>
      <c r="I216" t="s">
        <v>1069</v>
      </c>
      <c r="J216">
        <v>13842</v>
      </c>
      <c r="K216">
        <v>8196</v>
      </c>
    </row>
    <row r="217" spans="1:11" x14ac:dyDescent="0.2">
      <c r="A217" t="s">
        <v>159</v>
      </c>
      <c r="B217" t="s">
        <v>160</v>
      </c>
      <c r="C217">
        <v>52</v>
      </c>
      <c r="D217" t="s">
        <v>161</v>
      </c>
      <c r="E217" t="s">
        <v>165</v>
      </c>
      <c r="F217" t="s">
        <v>405</v>
      </c>
      <c r="G217" t="s">
        <v>406</v>
      </c>
      <c r="H217" t="s">
        <v>407</v>
      </c>
      <c r="I217" t="s">
        <v>408</v>
      </c>
      <c r="J217">
        <v>37523</v>
      </c>
      <c r="K217">
        <v>1797</v>
      </c>
    </row>
    <row r="218" spans="1:11" x14ac:dyDescent="0.2">
      <c r="A218" t="s">
        <v>166</v>
      </c>
      <c r="B218" t="s">
        <v>167</v>
      </c>
      <c r="C218">
        <v>1</v>
      </c>
      <c r="D218" t="s">
        <v>168</v>
      </c>
      <c r="E218" t="s">
        <v>169</v>
      </c>
      <c r="F218" t="s">
        <v>21</v>
      </c>
      <c r="G218" t="s">
        <v>22</v>
      </c>
      <c r="H218" t="s">
        <v>169</v>
      </c>
      <c r="I218" t="s">
        <v>1070</v>
      </c>
      <c r="J218">
        <v>206263</v>
      </c>
      <c r="K218">
        <v>116111</v>
      </c>
    </row>
    <row r="219" spans="1:11" x14ac:dyDescent="0.2">
      <c r="A219" t="s">
        <v>166</v>
      </c>
      <c r="B219" t="s">
        <v>167</v>
      </c>
      <c r="C219">
        <v>1</v>
      </c>
      <c r="D219" t="s">
        <v>168</v>
      </c>
      <c r="E219" t="s">
        <v>1071</v>
      </c>
      <c r="F219" t="s">
        <v>21</v>
      </c>
      <c r="G219" t="s">
        <v>22</v>
      </c>
      <c r="H219" t="s">
        <v>1071</v>
      </c>
      <c r="I219" t="s">
        <v>1072</v>
      </c>
      <c r="J219">
        <v>48391</v>
      </c>
      <c r="K219">
        <v>30949</v>
      </c>
    </row>
    <row r="220" spans="1:11" x14ac:dyDescent="0.2">
      <c r="A220" t="s">
        <v>166</v>
      </c>
      <c r="B220" t="s">
        <v>167</v>
      </c>
      <c r="C220">
        <v>1</v>
      </c>
      <c r="D220" t="s">
        <v>168</v>
      </c>
      <c r="E220" t="s">
        <v>169</v>
      </c>
      <c r="F220" t="s">
        <v>170</v>
      </c>
      <c r="G220" t="s">
        <v>171</v>
      </c>
      <c r="H220" t="s">
        <v>172</v>
      </c>
      <c r="I220" t="s">
        <v>173</v>
      </c>
      <c r="J220">
        <v>23795</v>
      </c>
      <c r="K220">
        <v>5949</v>
      </c>
    </row>
    <row r="221" spans="1:11" x14ac:dyDescent="0.2">
      <c r="A221" t="s">
        <v>174</v>
      </c>
      <c r="B221" t="s">
        <v>175</v>
      </c>
      <c r="C221">
        <v>4</v>
      </c>
      <c r="D221" t="s">
        <v>176</v>
      </c>
      <c r="E221" t="s">
        <v>177</v>
      </c>
      <c r="F221" t="s">
        <v>21</v>
      </c>
      <c r="G221" t="s">
        <v>22</v>
      </c>
      <c r="H221" t="s">
        <v>177</v>
      </c>
      <c r="I221" t="s">
        <v>178</v>
      </c>
      <c r="J221">
        <v>41527</v>
      </c>
      <c r="K221">
        <v>2250</v>
      </c>
    </row>
    <row r="222" spans="1:11" x14ac:dyDescent="0.2">
      <c r="A222" t="s">
        <v>174</v>
      </c>
      <c r="B222" t="s">
        <v>175</v>
      </c>
      <c r="C222">
        <v>4</v>
      </c>
      <c r="D222" t="s">
        <v>176</v>
      </c>
      <c r="E222" t="s">
        <v>732</v>
      </c>
      <c r="F222" t="s">
        <v>21</v>
      </c>
      <c r="G222" t="s">
        <v>22</v>
      </c>
      <c r="H222" t="s">
        <v>732</v>
      </c>
      <c r="I222" t="s">
        <v>733</v>
      </c>
      <c r="J222">
        <v>168626</v>
      </c>
      <c r="K222">
        <v>67457</v>
      </c>
    </row>
    <row r="223" spans="1:11" x14ac:dyDescent="0.2">
      <c r="A223" t="s">
        <v>174</v>
      </c>
      <c r="B223" t="s">
        <v>175</v>
      </c>
      <c r="C223">
        <v>4</v>
      </c>
      <c r="D223" t="s">
        <v>176</v>
      </c>
      <c r="E223" t="s">
        <v>179</v>
      </c>
      <c r="F223" t="s">
        <v>21</v>
      </c>
      <c r="G223" t="s">
        <v>22</v>
      </c>
      <c r="H223" t="s">
        <v>179</v>
      </c>
      <c r="I223" t="s">
        <v>180</v>
      </c>
      <c r="J223">
        <v>321922</v>
      </c>
      <c r="K223">
        <v>76247</v>
      </c>
    </row>
    <row r="224" spans="1:11" x14ac:dyDescent="0.2">
      <c r="A224" t="s">
        <v>174</v>
      </c>
      <c r="B224" t="s">
        <v>175</v>
      </c>
      <c r="C224">
        <v>4</v>
      </c>
      <c r="D224" t="s">
        <v>176</v>
      </c>
      <c r="E224" t="s">
        <v>734</v>
      </c>
      <c r="F224" t="s">
        <v>21</v>
      </c>
      <c r="G224" t="s">
        <v>22</v>
      </c>
      <c r="H224" t="s">
        <v>734</v>
      </c>
      <c r="I224" t="s">
        <v>735</v>
      </c>
      <c r="J224">
        <v>42214</v>
      </c>
      <c r="K224">
        <v>2777</v>
      </c>
    </row>
    <row r="225" spans="1:11" x14ac:dyDescent="0.2">
      <c r="A225" t="s">
        <v>174</v>
      </c>
      <c r="B225" t="s">
        <v>175</v>
      </c>
      <c r="C225">
        <v>4</v>
      </c>
      <c r="D225" t="s">
        <v>176</v>
      </c>
      <c r="E225" t="s">
        <v>736</v>
      </c>
      <c r="F225" t="s">
        <v>21</v>
      </c>
      <c r="G225" t="s">
        <v>22</v>
      </c>
      <c r="H225" t="s">
        <v>736</v>
      </c>
      <c r="I225" t="s">
        <v>737</v>
      </c>
      <c r="J225">
        <v>588931</v>
      </c>
      <c r="K225">
        <v>108084</v>
      </c>
    </row>
    <row r="226" spans="1:11" x14ac:dyDescent="0.2">
      <c r="A226" t="s">
        <v>174</v>
      </c>
      <c r="B226" t="s">
        <v>175</v>
      </c>
      <c r="C226">
        <v>4</v>
      </c>
      <c r="D226" t="s">
        <v>176</v>
      </c>
      <c r="E226" t="s">
        <v>738</v>
      </c>
      <c r="F226" t="s">
        <v>21</v>
      </c>
      <c r="G226" t="s">
        <v>22</v>
      </c>
      <c r="H226" t="s">
        <v>738</v>
      </c>
      <c r="I226" t="s">
        <v>739</v>
      </c>
      <c r="J226">
        <v>679994</v>
      </c>
      <c r="K226">
        <v>131503</v>
      </c>
    </row>
    <row r="227" spans="1:11" x14ac:dyDescent="0.2">
      <c r="A227" t="s">
        <v>174</v>
      </c>
      <c r="B227" t="s">
        <v>175</v>
      </c>
      <c r="C227">
        <v>4</v>
      </c>
      <c r="D227" t="s">
        <v>176</v>
      </c>
      <c r="E227" t="s">
        <v>740</v>
      </c>
      <c r="F227" t="s">
        <v>21</v>
      </c>
      <c r="G227" t="s">
        <v>22</v>
      </c>
      <c r="H227" t="s">
        <v>740</v>
      </c>
      <c r="I227" t="s">
        <v>741</v>
      </c>
      <c r="J227">
        <v>1196624</v>
      </c>
      <c r="K227">
        <v>205712</v>
      </c>
    </row>
    <row r="228" spans="1:11" x14ac:dyDescent="0.2">
      <c r="A228" t="s">
        <v>174</v>
      </c>
      <c r="B228" t="s">
        <v>175</v>
      </c>
      <c r="C228">
        <v>4</v>
      </c>
      <c r="D228" t="s">
        <v>176</v>
      </c>
      <c r="E228" t="s">
        <v>181</v>
      </c>
      <c r="F228" t="s">
        <v>21</v>
      </c>
      <c r="G228" t="s">
        <v>22</v>
      </c>
      <c r="H228" t="s">
        <v>181</v>
      </c>
      <c r="I228" t="s">
        <v>182</v>
      </c>
      <c r="J228">
        <v>74703</v>
      </c>
      <c r="K228">
        <v>8776</v>
      </c>
    </row>
    <row r="229" spans="1:11" x14ac:dyDescent="0.2">
      <c r="A229" t="s">
        <v>174</v>
      </c>
      <c r="B229" t="s">
        <v>175</v>
      </c>
      <c r="C229">
        <v>4</v>
      </c>
      <c r="D229" t="s">
        <v>176</v>
      </c>
      <c r="E229" t="s">
        <v>742</v>
      </c>
      <c r="F229" t="s">
        <v>21</v>
      </c>
      <c r="G229" t="s">
        <v>22</v>
      </c>
      <c r="H229" t="s">
        <v>742</v>
      </c>
      <c r="I229" t="s">
        <v>743</v>
      </c>
      <c r="J229">
        <v>87173</v>
      </c>
      <c r="K229">
        <v>6877</v>
      </c>
    </row>
    <row r="230" spans="1:11" x14ac:dyDescent="0.2">
      <c r="A230" t="s">
        <v>174</v>
      </c>
      <c r="B230" t="s">
        <v>175</v>
      </c>
      <c r="C230">
        <v>4</v>
      </c>
      <c r="D230" t="s">
        <v>176</v>
      </c>
      <c r="E230" t="s">
        <v>1073</v>
      </c>
      <c r="F230" t="s">
        <v>21</v>
      </c>
      <c r="G230" t="s">
        <v>22</v>
      </c>
      <c r="H230" t="s">
        <v>1073</v>
      </c>
      <c r="I230" t="s">
        <v>1074</v>
      </c>
      <c r="J230">
        <v>149635</v>
      </c>
      <c r="K230">
        <v>5927</v>
      </c>
    </row>
    <row r="231" spans="1:11" x14ac:dyDescent="0.2">
      <c r="A231" t="s">
        <v>174</v>
      </c>
      <c r="B231" t="s">
        <v>175</v>
      </c>
      <c r="C231">
        <v>4</v>
      </c>
      <c r="D231" t="s">
        <v>176</v>
      </c>
      <c r="E231" t="s">
        <v>409</v>
      </c>
      <c r="F231" t="s">
        <v>410</v>
      </c>
      <c r="G231" t="s">
        <v>411</v>
      </c>
      <c r="H231" t="s">
        <v>412</v>
      </c>
      <c r="I231" t="s">
        <v>744</v>
      </c>
      <c r="J231">
        <v>12632</v>
      </c>
      <c r="K231">
        <v>79</v>
      </c>
    </row>
    <row r="232" spans="1:11" x14ac:dyDescent="0.2">
      <c r="A232" t="s">
        <v>174</v>
      </c>
      <c r="B232" t="s">
        <v>175</v>
      </c>
      <c r="C232">
        <v>4</v>
      </c>
      <c r="D232" t="s">
        <v>176</v>
      </c>
      <c r="E232" t="s">
        <v>413</v>
      </c>
      <c r="F232" t="s">
        <v>1075</v>
      </c>
      <c r="G232" t="s">
        <v>1076</v>
      </c>
      <c r="H232" t="s">
        <v>1077</v>
      </c>
      <c r="I232" t="s">
        <v>1078</v>
      </c>
      <c r="J232">
        <v>29744</v>
      </c>
      <c r="K232">
        <v>18579</v>
      </c>
    </row>
    <row r="233" spans="1:11" x14ac:dyDescent="0.2">
      <c r="A233" t="s">
        <v>183</v>
      </c>
      <c r="B233" t="s">
        <v>184</v>
      </c>
      <c r="C233">
        <v>2</v>
      </c>
      <c r="D233" t="s">
        <v>185</v>
      </c>
      <c r="E233" t="s">
        <v>186</v>
      </c>
      <c r="F233" t="s">
        <v>21</v>
      </c>
      <c r="G233" t="s">
        <v>22</v>
      </c>
      <c r="H233" t="s">
        <v>186</v>
      </c>
      <c r="I233" t="s">
        <v>187</v>
      </c>
      <c r="J233">
        <v>44502</v>
      </c>
      <c r="K233">
        <v>827</v>
      </c>
    </row>
    <row r="234" spans="1:11" x14ac:dyDescent="0.2">
      <c r="A234" t="s">
        <v>183</v>
      </c>
      <c r="B234" t="s">
        <v>184</v>
      </c>
      <c r="C234">
        <v>2</v>
      </c>
      <c r="D234" t="s">
        <v>185</v>
      </c>
      <c r="E234" t="s">
        <v>745</v>
      </c>
      <c r="F234" t="s">
        <v>21</v>
      </c>
      <c r="G234" t="s">
        <v>22</v>
      </c>
      <c r="H234" t="s">
        <v>745</v>
      </c>
      <c r="I234" t="s">
        <v>746</v>
      </c>
      <c r="J234">
        <v>15673</v>
      </c>
      <c r="K234">
        <v>5172</v>
      </c>
    </row>
    <row r="235" spans="1:11" x14ac:dyDescent="0.2">
      <c r="A235" t="s">
        <v>183</v>
      </c>
      <c r="B235" t="s">
        <v>184</v>
      </c>
      <c r="C235">
        <v>2</v>
      </c>
      <c r="D235" t="s">
        <v>185</v>
      </c>
      <c r="E235" t="s">
        <v>747</v>
      </c>
      <c r="F235" t="s">
        <v>21</v>
      </c>
      <c r="G235" t="s">
        <v>22</v>
      </c>
      <c r="H235" t="s">
        <v>747</v>
      </c>
      <c r="I235" t="s">
        <v>748</v>
      </c>
      <c r="J235">
        <v>617188</v>
      </c>
      <c r="K235">
        <v>3654</v>
      </c>
    </row>
    <row r="236" spans="1:11" x14ac:dyDescent="0.2">
      <c r="A236" t="s">
        <v>183</v>
      </c>
      <c r="B236" t="s">
        <v>184</v>
      </c>
      <c r="C236">
        <v>2</v>
      </c>
      <c r="D236" t="s">
        <v>185</v>
      </c>
      <c r="E236" t="s">
        <v>188</v>
      </c>
      <c r="F236" t="s">
        <v>21</v>
      </c>
      <c r="G236" t="s">
        <v>22</v>
      </c>
      <c r="H236" t="s">
        <v>188</v>
      </c>
      <c r="I236" t="s">
        <v>189</v>
      </c>
      <c r="J236">
        <v>54569</v>
      </c>
      <c r="K236">
        <v>10077</v>
      </c>
    </row>
    <row r="237" spans="1:11" x14ac:dyDescent="0.2">
      <c r="A237" t="s">
        <v>183</v>
      </c>
      <c r="B237" t="s">
        <v>184</v>
      </c>
      <c r="C237">
        <v>2</v>
      </c>
      <c r="D237" t="s">
        <v>185</v>
      </c>
      <c r="E237" t="s">
        <v>749</v>
      </c>
      <c r="F237" t="s">
        <v>21</v>
      </c>
      <c r="G237" t="s">
        <v>22</v>
      </c>
      <c r="H237" t="s">
        <v>749</v>
      </c>
      <c r="I237" t="s">
        <v>750</v>
      </c>
      <c r="J237">
        <v>151694</v>
      </c>
      <c r="K237">
        <v>4</v>
      </c>
    </row>
    <row r="238" spans="1:11" x14ac:dyDescent="0.2">
      <c r="A238" t="s">
        <v>183</v>
      </c>
      <c r="B238" t="s">
        <v>184</v>
      </c>
      <c r="C238">
        <v>2</v>
      </c>
      <c r="D238" t="s">
        <v>185</v>
      </c>
      <c r="E238" t="s">
        <v>1079</v>
      </c>
      <c r="F238" t="s">
        <v>21</v>
      </c>
      <c r="G238" t="s">
        <v>22</v>
      </c>
      <c r="H238" t="s">
        <v>1079</v>
      </c>
      <c r="I238" t="s">
        <v>1080</v>
      </c>
      <c r="J238">
        <v>179494</v>
      </c>
      <c r="K238">
        <v>66565</v>
      </c>
    </row>
    <row r="239" spans="1:11" x14ac:dyDescent="0.2">
      <c r="A239" t="s">
        <v>183</v>
      </c>
      <c r="B239" t="s">
        <v>184</v>
      </c>
      <c r="C239">
        <v>2</v>
      </c>
      <c r="D239" t="s">
        <v>185</v>
      </c>
      <c r="E239" t="s">
        <v>751</v>
      </c>
      <c r="F239" t="s">
        <v>21</v>
      </c>
      <c r="G239" t="s">
        <v>22</v>
      </c>
      <c r="H239" t="s">
        <v>751</v>
      </c>
      <c r="I239" t="s">
        <v>752</v>
      </c>
      <c r="J239">
        <v>232918</v>
      </c>
      <c r="K239">
        <v>131233</v>
      </c>
    </row>
    <row r="240" spans="1:11" x14ac:dyDescent="0.2">
      <c r="A240" t="s">
        <v>183</v>
      </c>
      <c r="B240" t="s">
        <v>184</v>
      </c>
      <c r="C240">
        <v>2</v>
      </c>
      <c r="D240" t="s">
        <v>185</v>
      </c>
      <c r="E240" t="s">
        <v>753</v>
      </c>
      <c r="F240" t="s">
        <v>21</v>
      </c>
      <c r="G240" t="s">
        <v>22</v>
      </c>
      <c r="H240" t="s">
        <v>753</v>
      </c>
      <c r="I240" t="s">
        <v>754</v>
      </c>
      <c r="J240">
        <v>304418</v>
      </c>
      <c r="K240">
        <v>119881</v>
      </c>
    </row>
    <row r="241" spans="1:11" x14ac:dyDescent="0.2">
      <c r="A241" t="s">
        <v>183</v>
      </c>
      <c r="B241" t="s">
        <v>184</v>
      </c>
      <c r="C241">
        <v>2</v>
      </c>
      <c r="D241" t="s">
        <v>185</v>
      </c>
      <c r="E241" t="s">
        <v>190</v>
      </c>
      <c r="F241" t="s">
        <v>21</v>
      </c>
      <c r="G241" t="s">
        <v>22</v>
      </c>
      <c r="H241" t="s">
        <v>190</v>
      </c>
      <c r="I241" t="s">
        <v>191</v>
      </c>
      <c r="J241">
        <v>74131</v>
      </c>
      <c r="K241">
        <v>18134</v>
      </c>
    </row>
    <row r="242" spans="1:11" x14ac:dyDescent="0.2">
      <c r="A242" t="s">
        <v>183</v>
      </c>
      <c r="B242" t="s">
        <v>184</v>
      </c>
      <c r="C242">
        <v>2</v>
      </c>
      <c r="D242" t="s">
        <v>185</v>
      </c>
      <c r="E242" t="s">
        <v>192</v>
      </c>
      <c r="F242" t="s">
        <v>21</v>
      </c>
      <c r="G242" t="s">
        <v>22</v>
      </c>
      <c r="H242" t="s">
        <v>192</v>
      </c>
      <c r="I242" t="s">
        <v>193</v>
      </c>
      <c r="J242">
        <v>66810</v>
      </c>
      <c r="K242">
        <v>15957</v>
      </c>
    </row>
    <row r="243" spans="1:11" x14ac:dyDescent="0.2">
      <c r="A243" t="s">
        <v>183</v>
      </c>
      <c r="B243" t="s">
        <v>184</v>
      </c>
      <c r="C243">
        <v>2</v>
      </c>
      <c r="D243" t="s">
        <v>185</v>
      </c>
      <c r="E243" t="s">
        <v>755</v>
      </c>
      <c r="F243" t="s">
        <v>21</v>
      </c>
      <c r="G243" t="s">
        <v>22</v>
      </c>
      <c r="H243" t="s">
        <v>755</v>
      </c>
      <c r="I243" t="s">
        <v>756</v>
      </c>
      <c r="J243">
        <v>16931</v>
      </c>
      <c r="K243">
        <v>2373</v>
      </c>
    </row>
    <row r="244" spans="1:11" x14ac:dyDescent="0.2">
      <c r="A244" t="s">
        <v>183</v>
      </c>
      <c r="B244" t="s">
        <v>184</v>
      </c>
      <c r="C244">
        <v>2</v>
      </c>
      <c r="D244" t="s">
        <v>185</v>
      </c>
      <c r="E244" t="s">
        <v>194</v>
      </c>
      <c r="F244" t="s">
        <v>21</v>
      </c>
      <c r="G244" t="s">
        <v>22</v>
      </c>
      <c r="H244" t="s">
        <v>194</v>
      </c>
      <c r="I244" t="s">
        <v>195</v>
      </c>
      <c r="J244">
        <v>67954</v>
      </c>
      <c r="K244">
        <v>11005</v>
      </c>
    </row>
    <row r="245" spans="1:11" x14ac:dyDescent="0.2">
      <c r="A245" t="s">
        <v>183</v>
      </c>
      <c r="B245" t="s">
        <v>184</v>
      </c>
      <c r="C245">
        <v>2</v>
      </c>
      <c r="D245" t="s">
        <v>185</v>
      </c>
      <c r="E245" t="s">
        <v>757</v>
      </c>
      <c r="F245" t="s">
        <v>21</v>
      </c>
      <c r="G245" t="s">
        <v>22</v>
      </c>
      <c r="H245" t="s">
        <v>757</v>
      </c>
      <c r="I245" t="s">
        <v>758</v>
      </c>
      <c r="J245">
        <v>397769</v>
      </c>
      <c r="K245">
        <v>295550</v>
      </c>
    </row>
    <row r="246" spans="1:11" x14ac:dyDescent="0.2">
      <c r="A246" t="s">
        <v>183</v>
      </c>
      <c r="B246" t="s">
        <v>184</v>
      </c>
      <c r="C246">
        <v>2</v>
      </c>
      <c r="D246" t="s">
        <v>185</v>
      </c>
      <c r="E246" t="s">
        <v>1081</v>
      </c>
      <c r="F246" t="s">
        <v>21</v>
      </c>
      <c r="G246" t="s">
        <v>22</v>
      </c>
      <c r="H246" t="s">
        <v>1081</v>
      </c>
      <c r="I246" t="s">
        <v>1082</v>
      </c>
      <c r="J246">
        <v>930987</v>
      </c>
      <c r="K246">
        <v>61633</v>
      </c>
    </row>
    <row r="247" spans="1:11" x14ac:dyDescent="0.2">
      <c r="A247" t="s">
        <v>183</v>
      </c>
      <c r="B247" t="s">
        <v>184</v>
      </c>
      <c r="C247">
        <v>2</v>
      </c>
      <c r="D247" t="s">
        <v>185</v>
      </c>
      <c r="E247" t="s">
        <v>759</v>
      </c>
      <c r="F247" t="s">
        <v>21</v>
      </c>
      <c r="G247" t="s">
        <v>22</v>
      </c>
      <c r="H247" t="s">
        <v>759</v>
      </c>
      <c r="I247" t="s">
        <v>760</v>
      </c>
      <c r="J247">
        <v>77906</v>
      </c>
      <c r="K247">
        <v>26080</v>
      </c>
    </row>
    <row r="248" spans="1:11" x14ac:dyDescent="0.2">
      <c r="A248" t="s">
        <v>183</v>
      </c>
      <c r="B248" t="s">
        <v>184</v>
      </c>
      <c r="C248">
        <v>2</v>
      </c>
      <c r="D248" t="s">
        <v>185</v>
      </c>
      <c r="E248" t="s">
        <v>1083</v>
      </c>
      <c r="F248" t="s">
        <v>21</v>
      </c>
      <c r="G248" t="s">
        <v>22</v>
      </c>
      <c r="H248" t="s">
        <v>1083</v>
      </c>
      <c r="I248" t="s">
        <v>1084</v>
      </c>
      <c r="J248">
        <v>256828</v>
      </c>
      <c r="K248">
        <v>31775</v>
      </c>
    </row>
    <row r="249" spans="1:11" x14ac:dyDescent="0.2">
      <c r="A249" t="s">
        <v>183</v>
      </c>
      <c r="B249" t="s">
        <v>184</v>
      </c>
      <c r="C249">
        <v>2</v>
      </c>
      <c r="D249" t="s">
        <v>185</v>
      </c>
      <c r="E249" t="s">
        <v>761</v>
      </c>
      <c r="F249" t="s">
        <v>21</v>
      </c>
      <c r="G249" t="s">
        <v>22</v>
      </c>
      <c r="H249" t="s">
        <v>761</v>
      </c>
      <c r="I249" t="s">
        <v>762</v>
      </c>
      <c r="J249">
        <v>114858</v>
      </c>
      <c r="K249">
        <v>3087</v>
      </c>
    </row>
    <row r="250" spans="1:11" x14ac:dyDescent="0.2">
      <c r="A250" t="s">
        <v>183</v>
      </c>
      <c r="B250" t="s">
        <v>184</v>
      </c>
      <c r="C250">
        <v>2</v>
      </c>
      <c r="D250" t="s">
        <v>185</v>
      </c>
      <c r="E250" t="s">
        <v>196</v>
      </c>
      <c r="F250" t="s">
        <v>197</v>
      </c>
      <c r="G250" t="s">
        <v>198</v>
      </c>
      <c r="H250" t="s">
        <v>199</v>
      </c>
      <c r="I250" t="s">
        <v>200</v>
      </c>
      <c r="J250">
        <v>37752</v>
      </c>
      <c r="K250">
        <v>13688</v>
      </c>
    </row>
    <row r="251" spans="1:11" x14ac:dyDescent="0.2">
      <c r="A251" t="s">
        <v>183</v>
      </c>
      <c r="B251" t="s">
        <v>184</v>
      </c>
      <c r="C251">
        <v>2</v>
      </c>
      <c r="D251" t="s">
        <v>185</v>
      </c>
      <c r="E251" t="s">
        <v>196</v>
      </c>
      <c r="F251" t="s">
        <v>414</v>
      </c>
      <c r="G251" t="s">
        <v>415</v>
      </c>
      <c r="H251" t="s">
        <v>416</v>
      </c>
      <c r="I251" t="s">
        <v>417</v>
      </c>
      <c r="J251">
        <v>13957</v>
      </c>
      <c r="K251">
        <v>1744</v>
      </c>
    </row>
    <row r="252" spans="1:11" x14ac:dyDescent="0.2">
      <c r="A252" t="s">
        <v>183</v>
      </c>
      <c r="B252" t="s">
        <v>184</v>
      </c>
      <c r="C252">
        <v>2</v>
      </c>
      <c r="D252" t="s">
        <v>185</v>
      </c>
      <c r="E252" t="s">
        <v>201</v>
      </c>
      <c r="F252" t="s">
        <v>763</v>
      </c>
      <c r="G252" t="s">
        <v>764</v>
      </c>
      <c r="H252" t="s">
        <v>765</v>
      </c>
      <c r="I252" t="s">
        <v>766</v>
      </c>
      <c r="J252">
        <v>16016</v>
      </c>
      <c r="K252">
        <v>3953</v>
      </c>
    </row>
    <row r="253" spans="1:11" x14ac:dyDescent="0.2">
      <c r="A253" t="s">
        <v>183</v>
      </c>
      <c r="B253" t="s">
        <v>184</v>
      </c>
      <c r="C253">
        <v>2</v>
      </c>
      <c r="D253" t="s">
        <v>185</v>
      </c>
      <c r="E253" t="s">
        <v>196</v>
      </c>
      <c r="F253" t="s">
        <v>767</v>
      </c>
      <c r="G253" t="s">
        <v>768</v>
      </c>
      <c r="H253" t="s">
        <v>769</v>
      </c>
      <c r="I253" t="s">
        <v>770</v>
      </c>
      <c r="J253">
        <v>17274</v>
      </c>
      <c r="K253">
        <v>5409</v>
      </c>
    </row>
    <row r="254" spans="1:11" x14ac:dyDescent="0.2">
      <c r="A254" t="s">
        <v>183</v>
      </c>
      <c r="B254" t="s">
        <v>184</v>
      </c>
      <c r="C254">
        <v>2</v>
      </c>
      <c r="D254" t="s">
        <v>185</v>
      </c>
      <c r="E254" t="s">
        <v>1085</v>
      </c>
      <c r="F254" t="s">
        <v>1086</v>
      </c>
      <c r="G254" t="s">
        <v>1087</v>
      </c>
      <c r="H254" t="s">
        <v>1088</v>
      </c>
      <c r="I254" t="s">
        <v>1089</v>
      </c>
      <c r="J254">
        <v>27227</v>
      </c>
      <c r="K254">
        <v>10177</v>
      </c>
    </row>
    <row r="255" spans="1:11" x14ac:dyDescent="0.2">
      <c r="A255" t="s">
        <v>183</v>
      </c>
      <c r="B255" t="s">
        <v>184</v>
      </c>
      <c r="C255">
        <v>2</v>
      </c>
      <c r="D255" t="s">
        <v>185</v>
      </c>
      <c r="E255" t="s">
        <v>186</v>
      </c>
      <c r="F255" t="s">
        <v>481</v>
      </c>
      <c r="G255" t="s">
        <v>482</v>
      </c>
      <c r="H255" t="s">
        <v>483</v>
      </c>
      <c r="I255" t="s">
        <v>484</v>
      </c>
      <c r="J255">
        <v>31918</v>
      </c>
      <c r="K255">
        <v>4227</v>
      </c>
    </row>
    <row r="256" spans="1:11" x14ac:dyDescent="0.2">
      <c r="A256" t="s">
        <v>183</v>
      </c>
      <c r="B256" t="s">
        <v>184</v>
      </c>
      <c r="C256">
        <v>2</v>
      </c>
      <c r="D256" t="s">
        <v>185</v>
      </c>
      <c r="E256" t="s">
        <v>747</v>
      </c>
      <c r="F256" t="s">
        <v>1090</v>
      </c>
      <c r="G256" t="s">
        <v>1091</v>
      </c>
      <c r="H256" t="s">
        <v>1092</v>
      </c>
      <c r="I256" t="s">
        <v>1093</v>
      </c>
      <c r="J256">
        <v>27799</v>
      </c>
      <c r="K256">
        <v>6950</v>
      </c>
    </row>
    <row r="257" spans="1:11" x14ac:dyDescent="0.2">
      <c r="A257" t="s">
        <v>183</v>
      </c>
      <c r="B257" t="s">
        <v>184</v>
      </c>
      <c r="C257">
        <v>2</v>
      </c>
      <c r="D257" t="s">
        <v>185</v>
      </c>
      <c r="E257" t="s">
        <v>196</v>
      </c>
      <c r="F257" t="s">
        <v>418</v>
      </c>
      <c r="G257" t="s">
        <v>419</v>
      </c>
      <c r="H257" t="s">
        <v>420</v>
      </c>
      <c r="I257" t="s">
        <v>421</v>
      </c>
      <c r="J257">
        <v>29630</v>
      </c>
      <c r="K257">
        <v>7751</v>
      </c>
    </row>
    <row r="258" spans="1:11" x14ac:dyDescent="0.2">
      <c r="A258" t="s">
        <v>183</v>
      </c>
      <c r="B258" t="s">
        <v>184</v>
      </c>
      <c r="C258">
        <v>2</v>
      </c>
      <c r="D258" t="s">
        <v>185</v>
      </c>
      <c r="E258" t="s">
        <v>196</v>
      </c>
      <c r="F258" t="s">
        <v>771</v>
      </c>
      <c r="G258" t="s">
        <v>772</v>
      </c>
      <c r="H258" t="s">
        <v>773</v>
      </c>
      <c r="I258" t="s">
        <v>774</v>
      </c>
      <c r="J258">
        <v>22880</v>
      </c>
      <c r="K258">
        <v>9248</v>
      </c>
    </row>
    <row r="259" spans="1:11" x14ac:dyDescent="0.2">
      <c r="A259" t="s">
        <v>183</v>
      </c>
      <c r="B259" t="s">
        <v>184</v>
      </c>
      <c r="C259">
        <v>2</v>
      </c>
      <c r="D259" t="s">
        <v>185</v>
      </c>
      <c r="E259" t="s">
        <v>196</v>
      </c>
      <c r="F259" t="s">
        <v>775</v>
      </c>
      <c r="G259" t="s">
        <v>776</v>
      </c>
      <c r="H259" t="s">
        <v>777</v>
      </c>
      <c r="I259" t="s">
        <v>778</v>
      </c>
      <c r="J259">
        <v>25054</v>
      </c>
      <c r="K259">
        <v>9653</v>
      </c>
    </row>
    <row r="260" spans="1:11" x14ac:dyDescent="0.2">
      <c r="A260" t="s">
        <v>183</v>
      </c>
      <c r="B260" t="s">
        <v>184</v>
      </c>
      <c r="C260">
        <v>2</v>
      </c>
      <c r="D260" t="s">
        <v>185</v>
      </c>
      <c r="E260" t="s">
        <v>747</v>
      </c>
      <c r="F260" t="s">
        <v>1094</v>
      </c>
      <c r="G260" t="s">
        <v>1095</v>
      </c>
      <c r="H260" t="s">
        <v>1096</v>
      </c>
      <c r="I260" t="s">
        <v>1097</v>
      </c>
      <c r="J260">
        <v>10182</v>
      </c>
      <c r="K260">
        <v>2546</v>
      </c>
    </row>
    <row r="261" spans="1:11" x14ac:dyDescent="0.2">
      <c r="A261" t="s">
        <v>183</v>
      </c>
      <c r="B261" t="s">
        <v>184</v>
      </c>
      <c r="C261">
        <v>2</v>
      </c>
      <c r="D261" t="s">
        <v>185</v>
      </c>
      <c r="E261" t="s">
        <v>196</v>
      </c>
      <c r="F261" t="s">
        <v>779</v>
      </c>
      <c r="G261" t="s">
        <v>780</v>
      </c>
      <c r="H261" t="s">
        <v>781</v>
      </c>
      <c r="I261" t="s">
        <v>782</v>
      </c>
      <c r="J261">
        <v>38095</v>
      </c>
      <c r="K261">
        <v>15409</v>
      </c>
    </row>
    <row r="262" spans="1:11" x14ac:dyDescent="0.2">
      <c r="A262" t="s">
        <v>183</v>
      </c>
      <c r="B262" t="s">
        <v>184</v>
      </c>
      <c r="C262">
        <v>2</v>
      </c>
      <c r="D262" t="s">
        <v>185</v>
      </c>
      <c r="E262" t="s">
        <v>196</v>
      </c>
      <c r="F262" t="s">
        <v>422</v>
      </c>
      <c r="G262" t="s">
        <v>423</v>
      </c>
      <c r="H262" t="s">
        <v>424</v>
      </c>
      <c r="I262" t="s">
        <v>425</v>
      </c>
      <c r="J262">
        <v>25740</v>
      </c>
      <c r="K262">
        <v>10714</v>
      </c>
    </row>
    <row r="263" spans="1:11" x14ac:dyDescent="0.2">
      <c r="A263" t="s">
        <v>183</v>
      </c>
      <c r="B263" t="s">
        <v>184</v>
      </c>
      <c r="C263">
        <v>2</v>
      </c>
      <c r="D263" t="s">
        <v>185</v>
      </c>
      <c r="E263" t="s">
        <v>196</v>
      </c>
      <c r="F263" t="s">
        <v>489</v>
      </c>
      <c r="G263" t="s">
        <v>490</v>
      </c>
      <c r="H263" t="s">
        <v>491</v>
      </c>
      <c r="I263" t="s">
        <v>492</v>
      </c>
      <c r="J263">
        <v>13271</v>
      </c>
      <c r="K263">
        <v>4355</v>
      </c>
    </row>
    <row r="264" spans="1:11" x14ac:dyDescent="0.2">
      <c r="A264" t="s">
        <v>183</v>
      </c>
      <c r="B264" t="s">
        <v>184</v>
      </c>
      <c r="C264">
        <v>2</v>
      </c>
      <c r="D264" t="s">
        <v>185</v>
      </c>
      <c r="E264" t="s">
        <v>1081</v>
      </c>
      <c r="F264" t="s">
        <v>1098</v>
      </c>
      <c r="G264" t="s">
        <v>1099</v>
      </c>
      <c r="H264" t="s">
        <v>1100</v>
      </c>
      <c r="I264" t="s">
        <v>1101</v>
      </c>
      <c r="J264">
        <v>46446</v>
      </c>
      <c r="K264">
        <v>11612</v>
      </c>
    </row>
    <row r="265" spans="1:11" x14ac:dyDescent="0.2">
      <c r="A265" t="s">
        <v>183</v>
      </c>
      <c r="B265" t="s">
        <v>184</v>
      </c>
      <c r="C265">
        <v>2</v>
      </c>
      <c r="D265" t="s">
        <v>185</v>
      </c>
      <c r="E265" t="s">
        <v>747</v>
      </c>
      <c r="F265" t="s">
        <v>1102</v>
      </c>
      <c r="G265" t="s">
        <v>1103</v>
      </c>
      <c r="H265" t="s">
        <v>1104</v>
      </c>
      <c r="I265" t="s">
        <v>1105</v>
      </c>
      <c r="J265">
        <v>15101</v>
      </c>
      <c r="K265">
        <v>4275</v>
      </c>
    </row>
    <row r="266" spans="1:11" x14ac:dyDescent="0.2">
      <c r="A266" t="s">
        <v>202</v>
      </c>
      <c r="B266" t="s">
        <v>203</v>
      </c>
      <c r="C266">
        <v>1</v>
      </c>
      <c r="D266" t="s">
        <v>204</v>
      </c>
      <c r="E266" t="s">
        <v>205</v>
      </c>
      <c r="F266" t="s">
        <v>783</v>
      </c>
      <c r="G266" t="s">
        <v>784</v>
      </c>
      <c r="H266" t="s">
        <v>785</v>
      </c>
      <c r="I266" t="s">
        <v>786</v>
      </c>
      <c r="J266">
        <v>32833</v>
      </c>
      <c r="K266">
        <v>14049</v>
      </c>
    </row>
    <row r="267" spans="1:11" x14ac:dyDescent="0.2">
      <c r="A267" t="s">
        <v>202</v>
      </c>
      <c r="B267" t="s">
        <v>203</v>
      </c>
      <c r="C267">
        <v>1</v>
      </c>
      <c r="D267" t="s">
        <v>204</v>
      </c>
      <c r="E267" t="s">
        <v>205</v>
      </c>
      <c r="F267" t="s">
        <v>1106</v>
      </c>
      <c r="G267" t="s">
        <v>1107</v>
      </c>
      <c r="H267" t="s">
        <v>1108</v>
      </c>
      <c r="I267" t="s">
        <v>1109</v>
      </c>
      <c r="J267">
        <v>23452</v>
      </c>
      <c r="K267">
        <v>4337</v>
      </c>
    </row>
    <row r="268" spans="1:11" x14ac:dyDescent="0.2">
      <c r="A268" t="s">
        <v>206</v>
      </c>
      <c r="B268" t="s">
        <v>207</v>
      </c>
      <c r="C268">
        <v>1</v>
      </c>
      <c r="D268" t="s">
        <v>208</v>
      </c>
      <c r="E268" t="s">
        <v>788</v>
      </c>
      <c r="F268" t="s">
        <v>21</v>
      </c>
      <c r="G268" t="s">
        <v>22</v>
      </c>
      <c r="H268" t="s">
        <v>788</v>
      </c>
      <c r="I268" t="s">
        <v>789</v>
      </c>
      <c r="J268">
        <v>57658</v>
      </c>
      <c r="K268">
        <v>19219</v>
      </c>
    </row>
    <row r="269" spans="1:11" x14ac:dyDescent="0.2">
      <c r="A269" t="s">
        <v>206</v>
      </c>
      <c r="B269" t="s">
        <v>207</v>
      </c>
      <c r="C269">
        <v>1</v>
      </c>
      <c r="D269" t="s">
        <v>208</v>
      </c>
      <c r="E269" t="s">
        <v>426</v>
      </c>
      <c r="F269" t="s">
        <v>21</v>
      </c>
      <c r="G269" t="s">
        <v>22</v>
      </c>
      <c r="H269" t="s">
        <v>426</v>
      </c>
      <c r="I269" t="s">
        <v>427</v>
      </c>
      <c r="J269">
        <v>68411</v>
      </c>
      <c r="K269">
        <v>15407</v>
      </c>
    </row>
    <row r="270" spans="1:11" x14ac:dyDescent="0.2">
      <c r="A270" t="s">
        <v>206</v>
      </c>
      <c r="B270" t="s">
        <v>207</v>
      </c>
      <c r="C270">
        <v>1</v>
      </c>
      <c r="D270" t="s">
        <v>208</v>
      </c>
      <c r="E270" t="s">
        <v>209</v>
      </c>
      <c r="F270" t="s">
        <v>790</v>
      </c>
      <c r="G270" t="s">
        <v>791</v>
      </c>
      <c r="H270" t="s">
        <v>792</v>
      </c>
      <c r="I270" t="s">
        <v>793</v>
      </c>
      <c r="J270">
        <v>13842</v>
      </c>
      <c r="K270">
        <v>2420</v>
      </c>
    </row>
    <row r="271" spans="1:11" x14ac:dyDescent="0.2">
      <c r="A271" t="s">
        <v>206</v>
      </c>
      <c r="B271" t="s">
        <v>207</v>
      </c>
      <c r="C271">
        <v>1</v>
      </c>
      <c r="D271" t="s">
        <v>208</v>
      </c>
      <c r="E271" t="s">
        <v>210</v>
      </c>
      <c r="F271" t="s">
        <v>794</v>
      </c>
      <c r="G271" t="s">
        <v>795</v>
      </c>
      <c r="H271" t="s">
        <v>796</v>
      </c>
      <c r="I271" t="s">
        <v>797</v>
      </c>
      <c r="J271">
        <v>12927</v>
      </c>
      <c r="K271">
        <v>3232</v>
      </c>
    </row>
    <row r="272" spans="1:11" x14ac:dyDescent="0.2">
      <c r="A272" t="s">
        <v>206</v>
      </c>
      <c r="B272" t="s">
        <v>207</v>
      </c>
      <c r="C272">
        <v>1</v>
      </c>
      <c r="D272" t="s">
        <v>208</v>
      </c>
      <c r="E272" t="s">
        <v>787</v>
      </c>
      <c r="F272" t="s">
        <v>1110</v>
      </c>
      <c r="G272" t="s">
        <v>1111</v>
      </c>
      <c r="H272" t="s">
        <v>1112</v>
      </c>
      <c r="I272" t="s">
        <v>1113</v>
      </c>
      <c r="J272">
        <v>19334</v>
      </c>
      <c r="K272">
        <v>16432</v>
      </c>
    </row>
    <row r="273" spans="1:11" x14ac:dyDescent="0.2">
      <c r="A273" t="s">
        <v>206</v>
      </c>
      <c r="B273" t="s">
        <v>207</v>
      </c>
      <c r="C273">
        <v>1</v>
      </c>
      <c r="D273" t="s">
        <v>208</v>
      </c>
      <c r="E273" t="s">
        <v>210</v>
      </c>
      <c r="F273" t="s">
        <v>798</v>
      </c>
      <c r="G273" t="s">
        <v>799</v>
      </c>
      <c r="H273" t="s">
        <v>800</v>
      </c>
      <c r="I273" t="s">
        <v>801</v>
      </c>
      <c r="J273">
        <v>27113</v>
      </c>
      <c r="K273">
        <v>20335</v>
      </c>
    </row>
    <row r="274" spans="1:11" x14ac:dyDescent="0.2">
      <c r="A274" t="s">
        <v>211</v>
      </c>
      <c r="B274" t="s">
        <v>212</v>
      </c>
      <c r="C274">
        <v>1</v>
      </c>
      <c r="D274" t="s">
        <v>213</v>
      </c>
      <c r="E274" t="s">
        <v>214</v>
      </c>
      <c r="F274" t="s">
        <v>21</v>
      </c>
      <c r="G274" t="s">
        <v>22</v>
      </c>
      <c r="H274" t="s">
        <v>214</v>
      </c>
      <c r="I274" t="s">
        <v>215</v>
      </c>
      <c r="J274">
        <v>41985</v>
      </c>
      <c r="K274">
        <v>2626</v>
      </c>
    </row>
    <row r="275" spans="1:11" x14ac:dyDescent="0.2">
      <c r="A275" t="s">
        <v>211</v>
      </c>
      <c r="B275" t="s">
        <v>212</v>
      </c>
      <c r="C275">
        <v>1</v>
      </c>
      <c r="D275" t="s">
        <v>213</v>
      </c>
      <c r="E275" t="s">
        <v>1114</v>
      </c>
      <c r="F275" t="s">
        <v>21</v>
      </c>
      <c r="G275" t="s">
        <v>22</v>
      </c>
      <c r="H275" t="s">
        <v>1114</v>
      </c>
      <c r="I275" t="s">
        <v>1115</v>
      </c>
      <c r="J275">
        <v>88317</v>
      </c>
      <c r="K275">
        <v>88317</v>
      </c>
    </row>
    <row r="276" spans="1:11" x14ac:dyDescent="0.2">
      <c r="A276" t="s">
        <v>211</v>
      </c>
      <c r="B276" t="s">
        <v>212</v>
      </c>
      <c r="C276">
        <v>1</v>
      </c>
      <c r="D276" t="s">
        <v>213</v>
      </c>
      <c r="E276" t="s">
        <v>428</v>
      </c>
      <c r="F276" t="s">
        <v>21</v>
      </c>
      <c r="G276" t="s">
        <v>22</v>
      </c>
      <c r="H276" t="s">
        <v>428</v>
      </c>
      <c r="I276" t="s">
        <v>429</v>
      </c>
      <c r="J276">
        <v>27799</v>
      </c>
      <c r="K276">
        <v>4577</v>
      </c>
    </row>
    <row r="277" spans="1:11" x14ac:dyDescent="0.2">
      <c r="A277" t="s">
        <v>211</v>
      </c>
      <c r="B277" t="s">
        <v>212</v>
      </c>
      <c r="C277">
        <v>1</v>
      </c>
      <c r="D277" t="s">
        <v>213</v>
      </c>
      <c r="E277" t="s">
        <v>802</v>
      </c>
      <c r="F277" t="s">
        <v>21</v>
      </c>
      <c r="G277" t="s">
        <v>22</v>
      </c>
      <c r="H277" t="s">
        <v>802</v>
      </c>
      <c r="I277" t="s">
        <v>803</v>
      </c>
      <c r="J277">
        <v>12012</v>
      </c>
      <c r="K277">
        <v>4512</v>
      </c>
    </row>
    <row r="278" spans="1:11" x14ac:dyDescent="0.2">
      <c r="A278" t="s">
        <v>211</v>
      </c>
      <c r="B278" t="s">
        <v>212</v>
      </c>
      <c r="C278">
        <v>1</v>
      </c>
      <c r="D278" t="s">
        <v>213</v>
      </c>
      <c r="E278" t="s">
        <v>216</v>
      </c>
      <c r="F278" t="s">
        <v>21</v>
      </c>
      <c r="G278" t="s">
        <v>22</v>
      </c>
      <c r="H278" t="s">
        <v>216</v>
      </c>
      <c r="I278" t="s">
        <v>217</v>
      </c>
      <c r="J278">
        <v>11669</v>
      </c>
      <c r="K278">
        <v>3192</v>
      </c>
    </row>
    <row r="279" spans="1:11" x14ac:dyDescent="0.2">
      <c r="A279" t="s">
        <v>211</v>
      </c>
      <c r="B279" t="s">
        <v>212</v>
      </c>
      <c r="C279">
        <v>1</v>
      </c>
      <c r="D279" t="s">
        <v>213</v>
      </c>
      <c r="E279" t="s">
        <v>1116</v>
      </c>
      <c r="F279" t="s">
        <v>21</v>
      </c>
      <c r="G279" t="s">
        <v>22</v>
      </c>
      <c r="H279" t="s">
        <v>1116</v>
      </c>
      <c r="I279" t="s">
        <v>1117</v>
      </c>
      <c r="J279">
        <v>144144</v>
      </c>
      <c r="K279">
        <v>44278</v>
      </c>
    </row>
    <row r="280" spans="1:11" x14ac:dyDescent="0.2">
      <c r="A280" t="s">
        <v>211</v>
      </c>
      <c r="B280" t="s">
        <v>212</v>
      </c>
      <c r="C280">
        <v>1</v>
      </c>
      <c r="D280" t="s">
        <v>213</v>
      </c>
      <c r="E280" t="s">
        <v>430</v>
      </c>
      <c r="F280" t="s">
        <v>21</v>
      </c>
      <c r="G280" t="s">
        <v>22</v>
      </c>
      <c r="H280" t="s">
        <v>430</v>
      </c>
      <c r="I280" t="s">
        <v>431</v>
      </c>
      <c r="J280">
        <v>28714</v>
      </c>
      <c r="K280">
        <v>12464</v>
      </c>
    </row>
    <row r="281" spans="1:11" x14ac:dyDescent="0.2">
      <c r="A281" t="s">
        <v>218</v>
      </c>
      <c r="B281" t="s">
        <v>219</v>
      </c>
      <c r="C281">
        <v>1</v>
      </c>
      <c r="D281" t="s">
        <v>220</v>
      </c>
      <c r="E281" t="s">
        <v>432</v>
      </c>
      <c r="F281" t="s">
        <v>21</v>
      </c>
      <c r="G281" t="s">
        <v>22</v>
      </c>
      <c r="H281" t="s">
        <v>432</v>
      </c>
      <c r="I281" t="s">
        <v>433</v>
      </c>
      <c r="J281">
        <v>50450</v>
      </c>
      <c r="K281">
        <v>869</v>
      </c>
    </row>
    <row r="282" spans="1:11" x14ac:dyDescent="0.2">
      <c r="A282" t="s">
        <v>218</v>
      </c>
      <c r="B282" t="s">
        <v>219</v>
      </c>
      <c r="C282">
        <v>1</v>
      </c>
      <c r="D282" t="s">
        <v>220</v>
      </c>
      <c r="E282" t="s">
        <v>804</v>
      </c>
      <c r="F282" t="s">
        <v>21</v>
      </c>
      <c r="G282" t="s">
        <v>22</v>
      </c>
      <c r="H282" t="s">
        <v>804</v>
      </c>
      <c r="I282" t="s">
        <v>805</v>
      </c>
      <c r="J282">
        <v>57658</v>
      </c>
      <c r="K282">
        <v>24668</v>
      </c>
    </row>
    <row r="283" spans="1:11" x14ac:dyDescent="0.2">
      <c r="A283" t="s">
        <v>218</v>
      </c>
      <c r="B283" t="s">
        <v>219</v>
      </c>
      <c r="C283">
        <v>1</v>
      </c>
      <c r="D283" t="s">
        <v>220</v>
      </c>
      <c r="E283" t="s">
        <v>1118</v>
      </c>
      <c r="F283" t="s">
        <v>21</v>
      </c>
      <c r="G283" t="s">
        <v>22</v>
      </c>
      <c r="H283" t="s">
        <v>1118</v>
      </c>
      <c r="I283" t="s">
        <v>1119</v>
      </c>
      <c r="J283">
        <v>76076</v>
      </c>
      <c r="K283">
        <v>8240</v>
      </c>
    </row>
    <row r="284" spans="1:11" x14ac:dyDescent="0.2">
      <c r="A284" t="s">
        <v>218</v>
      </c>
      <c r="B284" t="s">
        <v>219</v>
      </c>
      <c r="C284">
        <v>1</v>
      </c>
      <c r="D284" t="s">
        <v>220</v>
      </c>
      <c r="E284" t="s">
        <v>1120</v>
      </c>
      <c r="F284" t="s">
        <v>21</v>
      </c>
      <c r="G284" t="s">
        <v>22</v>
      </c>
      <c r="H284" t="s">
        <v>1120</v>
      </c>
      <c r="I284" t="s">
        <v>1121</v>
      </c>
      <c r="J284">
        <v>13728</v>
      </c>
      <c r="K284">
        <v>6400</v>
      </c>
    </row>
    <row r="285" spans="1:11" x14ac:dyDescent="0.2">
      <c r="A285" t="s">
        <v>218</v>
      </c>
      <c r="B285" t="s">
        <v>219</v>
      </c>
      <c r="C285">
        <v>1</v>
      </c>
      <c r="D285" t="s">
        <v>220</v>
      </c>
      <c r="E285" t="s">
        <v>1122</v>
      </c>
      <c r="F285" t="s">
        <v>21</v>
      </c>
      <c r="G285" t="s">
        <v>22</v>
      </c>
      <c r="H285" t="s">
        <v>1122</v>
      </c>
      <c r="I285" t="s">
        <v>1123</v>
      </c>
      <c r="J285">
        <v>58573</v>
      </c>
      <c r="K285">
        <v>147</v>
      </c>
    </row>
    <row r="286" spans="1:11" x14ac:dyDescent="0.2">
      <c r="A286" t="s">
        <v>218</v>
      </c>
      <c r="B286" t="s">
        <v>219</v>
      </c>
      <c r="C286">
        <v>1</v>
      </c>
      <c r="D286" t="s">
        <v>220</v>
      </c>
      <c r="E286" t="s">
        <v>434</v>
      </c>
      <c r="F286" t="s">
        <v>21</v>
      </c>
      <c r="G286" t="s">
        <v>22</v>
      </c>
      <c r="H286" t="s">
        <v>434</v>
      </c>
      <c r="I286" t="s">
        <v>435</v>
      </c>
      <c r="J286">
        <v>113142</v>
      </c>
      <c r="K286">
        <v>8979</v>
      </c>
    </row>
    <row r="287" spans="1:11" x14ac:dyDescent="0.2">
      <c r="A287" t="s">
        <v>218</v>
      </c>
      <c r="B287" t="s">
        <v>219</v>
      </c>
      <c r="C287">
        <v>1</v>
      </c>
      <c r="D287" t="s">
        <v>220</v>
      </c>
      <c r="E287" t="s">
        <v>436</v>
      </c>
      <c r="F287" t="s">
        <v>21</v>
      </c>
      <c r="G287" t="s">
        <v>22</v>
      </c>
      <c r="H287" t="s">
        <v>436</v>
      </c>
      <c r="I287" t="s">
        <v>1124</v>
      </c>
      <c r="J287">
        <v>140826</v>
      </c>
      <c r="K287">
        <v>16483</v>
      </c>
    </row>
    <row r="288" spans="1:11" x14ac:dyDescent="0.2">
      <c r="A288" t="s">
        <v>218</v>
      </c>
      <c r="B288" t="s">
        <v>219</v>
      </c>
      <c r="C288">
        <v>1</v>
      </c>
      <c r="D288" t="s">
        <v>220</v>
      </c>
      <c r="E288" t="s">
        <v>221</v>
      </c>
      <c r="F288" t="s">
        <v>437</v>
      </c>
      <c r="G288" t="s">
        <v>438</v>
      </c>
      <c r="H288" t="s">
        <v>439</v>
      </c>
      <c r="I288" t="s">
        <v>440</v>
      </c>
      <c r="J288">
        <v>12813</v>
      </c>
      <c r="K288">
        <v>4235</v>
      </c>
    </row>
    <row r="289" spans="1:11" x14ac:dyDescent="0.2">
      <c r="A289" t="s">
        <v>218</v>
      </c>
      <c r="B289" t="s">
        <v>219</v>
      </c>
      <c r="C289">
        <v>1</v>
      </c>
      <c r="D289" t="s">
        <v>220</v>
      </c>
      <c r="E289" t="s">
        <v>221</v>
      </c>
      <c r="F289" t="s">
        <v>806</v>
      </c>
      <c r="G289" t="s">
        <v>807</v>
      </c>
      <c r="H289" t="s">
        <v>808</v>
      </c>
      <c r="I289" t="s">
        <v>809</v>
      </c>
      <c r="J289">
        <v>21965</v>
      </c>
      <c r="K289">
        <v>4644</v>
      </c>
    </row>
    <row r="290" spans="1:11" x14ac:dyDescent="0.2">
      <c r="A290" t="s">
        <v>222</v>
      </c>
      <c r="B290" t="s">
        <v>223</v>
      </c>
      <c r="C290">
        <v>39</v>
      </c>
      <c r="D290" t="s">
        <v>224</v>
      </c>
      <c r="E290" t="s">
        <v>810</v>
      </c>
      <c r="F290" t="s">
        <v>21</v>
      </c>
      <c r="G290" t="s">
        <v>22</v>
      </c>
      <c r="H290" t="s">
        <v>810</v>
      </c>
      <c r="I290" t="s">
        <v>811</v>
      </c>
      <c r="J290">
        <v>979836</v>
      </c>
      <c r="K290">
        <v>262476</v>
      </c>
    </row>
    <row r="291" spans="1:11" x14ac:dyDescent="0.2">
      <c r="A291" t="s">
        <v>222</v>
      </c>
      <c r="B291" t="s">
        <v>223</v>
      </c>
      <c r="C291">
        <v>39</v>
      </c>
      <c r="D291" t="s">
        <v>224</v>
      </c>
      <c r="E291" t="s">
        <v>1125</v>
      </c>
      <c r="F291" t="s">
        <v>21</v>
      </c>
      <c r="G291" t="s">
        <v>22</v>
      </c>
      <c r="H291" t="s">
        <v>1125</v>
      </c>
      <c r="I291" t="s">
        <v>1126</v>
      </c>
      <c r="J291">
        <v>70814</v>
      </c>
      <c r="K291">
        <v>50875</v>
      </c>
    </row>
    <row r="292" spans="1:11" x14ac:dyDescent="0.2">
      <c r="A292" t="s">
        <v>222</v>
      </c>
      <c r="B292" t="s">
        <v>223</v>
      </c>
      <c r="C292">
        <v>39</v>
      </c>
      <c r="D292" t="s">
        <v>224</v>
      </c>
      <c r="E292" t="s">
        <v>1127</v>
      </c>
      <c r="F292" t="s">
        <v>21</v>
      </c>
      <c r="G292" t="s">
        <v>22</v>
      </c>
      <c r="H292" t="s">
        <v>1127</v>
      </c>
      <c r="I292" t="s">
        <v>1128</v>
      </c>
      <c r="J292">
        <v>76648</v>
      </c>
      <c r="K292">
        <v>1824</v>
      </c>
    </row>
    <row r="293" spans="1:11" x14ac:dyDescent="0.2">
      <c r="A293" t="s">
        <v>222</v>
      </c>
      <c r="B293" t="s">
        <v>223</v>
      </c>
      <c r="C293">
        <v>39</v>
      </c>
      <c r="D293" t="s">
        <v>224</v>
      </c>
      <c r="E293" t="s">
        <v>441</v>
      </c>
      <c r="F293" t="s">
        <v>21</v>
      </c>
      <c r="G293" t="s">
        <v>22</v>
      </c>
      <c r="H293" t="s">
        <v>441</v>
      </c>
      <c r="I293" t="s">
        <v>442</v>
      </c>
      <c r="J293">
        <v>13614</v>
      </c>
      <c r="K293">
        <v>3042</v>
      </c>
    </row>
    <row r="294" spans="1:11" x14ac:dyDescent="0.2">
      <c r="A294" t="s">
        <v>222</v>
      </c>
      <c r="B294" t="s">
        <v>223</v>
      </c>
      <c r="C294">
        <v>39</v>
      </c>
      <c r="D294" t="s">
        <v>224</v>
      </c>
      <c r="E294" t="s">
        <v>443</v>
      </c>
      <c r="F294" t="s">
        <v>21</v>
      </c>
      <c r="G294" t="s">
        <v>22</v>
      </c>
      <c r="H294" t="s">
        <v>443</v>
      </c>
      <c r="I294" t="s">
        <v>444</v>
      </c>
      <c r="J294">
        <v>17618</v>
      </c>
      <c r="K294">
        <v>3803</v>
      </c>
    </row>
    <row r="295" spans="1:11" x14ac:dyDescent="0.2">
      <c r="A295" t="s">
        <v>222</v>
      </c>
      <c r="B295" t="s">
        <v>223</v>
      </c>
      <c r="C295">
        <v>39</v>
      </c>
      <c r="D295" t="s">
        <v>224</v>
      </c>
      <c r="E295" t="s">
        <v>445</v>
      </c>
      <c r="F295" t="s">
        <v>1129</v>
      </c>
      <c r="G295" t="s">
        <v>1130</v>
      </c>
      <c r="H295" t="s">
        <v>1131</v>
      </c>
      <c r="I295" t="s">
        <v>1132</v>
      </c>
      <c r="J295">
        <v>19677</v>
      </c>
      <c r="K295">
        <v>3378</v>
      </c>
    </row>
    <row r="296" spans="1:11" x14ac:dyDescent="0.2">
      <c r="A296" t="s">
        <v>225</v>
      </c>
      <c r="B296" t="s">
        <v>226</v>
      </c>
      <c r="C296">
        <v>3</v>
      </c>
      <c r="D296" t="s">
        <v>227</v>
      </c>
      <c r="E296" t="s">
        <v>1133</v>
      </c>
      <c r="F296" t="s">
        <v>21</v>
      </c>
      <c r="G296" t="s">
        <v>22</v>
      </c>
      <c r="H296" t="s">
        <v>1133</v>
      </c>
      <c r="I296" t="s">
        <v>1134</v>
      </c>
      <c r="J296">
        <v>384384</v>
      </c>
      <c r="K296">
        <v>128216</v>
      </c>
    </row>
    <row r="297" spans="1:11" x14ac:dyDescent="0.2">
      <c r="A297" t="s">
        <v>225</v>
      </c>
      <c r="B297" t="s">
        <v>226</v>
      </c>
      <c r="C297">
        <v>3</v>
      </c>
      <c r="D297" t="s">
        <v>227</v>
      </c>
      <c r="E297" t="s">
        <v>812</v>
      </c>
      <c r="F297" t="s">
        <v>21</v>
      </c>
      <c r="G297" t="s">
        <v>22</v>
      </c>
      <c r="H297" t="s">
        <v>812</v>
      </c>
      <c r="I297" t="s">
        <v>813</v>
      </c>
      <c r="J297">
        <v>237494</v>
      </c>
      <c r="K297">
        <v>33869</v>
      </c>
    </row>
    <row r="298" spans="1:11" x14ac:dyDescent="0.2">
      <c r="A298" t="s">
        <v>225</v>
      </c>
      <c r="B298" t="s">
        <v>226</v>
      </c>
      <c r="C298">
        <v>3</v>
      </c>
      <c r="D298" t="s">
        <v>227</v>
      </c>
      <c r="E298" t="s">
        <v>229</v>
      </c>
      <c r="F298" t="s">
        <v>21</v>
      </c>
      <c r="G298" t="s">
        <v>22</v>
      </c>
      <c r="H298" t="s">
        <v>229</v>
      </c>
      <c r="I298" t="s">
        <v>230</v>
      </c>
      <c r="J298">
        <v>49421</v>
      </c>
      <c r="K298">
        <v>10826</v>
      </c>
    </row>
    <row r="299" spans="1:11" x14ac:dyDescent="0.2">
      <c r="A299" t="s">
        <v>225</v>
      </c>
      <c r="B299" t="s">
        <v>226</v>
      </c>
      <c r="C299">
        <v>3</v>
      </c>
      <c r="D299" t="s">
        <v>227</v>
      </c>
      <c r="E299" t="s">
        <v>231</v>
      </c>
      <c r="F299" t="s">
        <v>21</v>
      </c>
      <c r="G299" t="s">
        <v>22</v>
      </c>
      <c r="H299" t="s">
        <v>231</v>
      </c>
      <c r="I299" t="s">
        <v>232</v>
      </c>
      <c r="J299">
        <v>63492</v>
      </c>
      <c r="K299">
        <v>1122</v>
      </c>
    </row>
    <row r="300" spans="1:11" x14ac:dyDescent="0.2">
      <c r="A300" t="s">
        <v>225</v>
      </c>
      <c r="B300" t="s">
        <v>226</v>
      </c>
      <c r="C300">
        <v>3</v>
      </c>
      <c r="D300" t="s">
        <v>227</v>
      </c>
      <c r="E300" t="s">
        <v>814</v>
      </c>
      <c r="F300" t="s">
        <v>21</v>
      </c>
      <c r="G300" t="s">
        <v>22</v>
      </c>
      <c r="H300" t="s">
        <v>814</v>
      </c>
      <c r="I300" t="s">
        <v>815</v>
      </c>
      <c r="J300">
        <v>302702</v>
      </c>
      <c r="K300">
        <v>21979</v>
      </c>
    </row>
    <row r="301" spans="1:11" x14ac:dyDescent="0.2">
      <c r="A301" t="s">
        <v>225</v>
      </c>
      <c r="B301" t="s">
        <v>226</v>
      </c>
      <c r="C301">
        <v>3</v>
      </c>
      <c r="D301" t="s">
        <v>227</v>
      </c>
      <c r="E301" t="s">
        <v>233</v>
      </c>
      <c r="F301" t="s">
        <v>21</v>
      </c>
      <c r="G301" t="s">
        <v>22</v>
      </c>
      <c r="H301" t="s">
        <v>233</v>
      </c>
      <c r="I301" t="s">
        <v>1135</v>
      </c>
      <c r="J301">
        <v>404290</v>
      </c>
      <c r="K301">
        <v>205958</v>
      </c>
    </row>
    <row r="302" spans="1:11" x14ac:dyDescent="0.2">
      <c r="A302" t="s">
        <v>225</v>
      </c>
      <c r="B302" t="s">
        <v>226</v>
      </c>
      <c r="C302">
        <v>3</v>
      </c>
      <c r="D302" t="s">
        <v>227</v>
      </c>
      <c r="E302" t="s">
        <v>816</v>
      </c>
      <c r="F302" t="s">
        <v>21</v>
      </c>
      <c r="G302" t="s">
        <v>22</v>
      </c>
      <c r="H302" t="s">
        <v>816</v>
      </c>
      <c r="I302" t="s">
        <v>817</v>
      </c>
      <c r="J302">
        <v>95982</v>
      </c>
      <c r="K302">
        <v>46051</v>
      </c>
    </row>
    <row r="303" spans="1:11" x14ac:dyDescent="0.2">
      <c r="A303" t="s">
        <v>225</v>
      </c>
      <c r="B303" t="s">
        <v>226</v>
      </c>
      <c r="C303">
        <v>3</v>
      </c>
      <c r="D303" t="s">
        <v>227</v>
      </c>
      <c r="E303" t="s">
        <v>234</v>
      </c>
      <c r="F303" t="s">
        <v>21</v>
      </c>
      <c r="G303" t="s">
        <v>22</v>
      </c>
      <c r="H303" t="s">
        <v>234</v>
      </c>
      <c r="I303" t="s">
        <v>235</v>
      </c>
      <c r="J303">
        <v>15444</v>
      </c>
      <c r="K303">
        <v>3334</v>
      </c>
    </row>
    <row r="304" spans="1:11" x14ac:dyDescent="0.2">
      <c r="A304" t="s">
        <v>225</v>
      </c>
      <c r="B304" t="s">
        <v>226</v>
      </c>
      <c r="C304">
        <v>3</v>
      </c>
      <c r="D304" t="s">
        <v>227</v>
      </c>
      <c r="E304" t="s">
        <v>1136</v>
      </c>
      <c r="F304" t="s">
        <v>21</v>
      </c>
      <c r="G304" t="s">
        <v>22</v>
      </c>
      <c r="H304" t="s">
        <v>1136</v>
      </c>
      <c r="I304" t="s">
        <v>1137</v>
      </c>
      <c r="J304">
        <v>36150</v>
      </c>
      <c r="K304">
        <v>16843</v>
      </c>
    </row>
    <row r="305" spans="1:11" x14ac:dyDescent="0.2">
      <c r="A305" t="s">
        <v>225</v>
      </c>
      <c r="B305" t="s">
        <v>226</v>
      </c>
      <c r="C305">
        <v>3</v>
      </c>
      <c r="D305" t="s">
        <v>227</v>
      </c>
      <c r="E305" t="s">
        <v>818</v>
      </c>
      <c r="F305" t="s">
        <v>21</v>
      </c>
      <c r="G305" t="s">
        <v>22</v>
      </c>
      <c r="H305" t="s">
        <v>818</v>
      </c>
      <c r="I305" t="s">
        <v>819</v>
      </c>
      <c r="J305">
        <v>158101</v>
      </c>
      <c r="K305">
        <v>70471</v>
      </c>
    </row>
    <row r="306" spans="1:11" x14ac:dyDescent="0.2">
      <c r="A306" t="s">
        <v>225</v>
      </c>
      <c r="B306" t="s">
        <v>226</v>
      </c>
      <c r="C306">
        <v>3</v>
      </c>
      <c r="D306" t="s">
        <v>227</v>
      </c>
      <c r="E306" t="s">
        <v>820</v>
      </c>
      <c r="F306" t="s">
        <v>21</v>
      </c>
      <c r="G306" t="s">
        <v>22</v>
      </c>
      <c r="H306" t="s">
        <v>820</v>
      </c>
      <c r="I306" t="s">
        <v>821</v>
      </c>
      <c r="J306">
        <v>110854</v>
      </c>
      <c r="K306">
        <v>17093</v>
      </c>
    </row>
    <row r="307" spans="1:11" x14ac:dyDescent="0.2">
      <c r="A307" t="s">
        <v>225</v>
      </c>
      <c r="B307" t="s">
        <v>226</v>
      </c>
      <c r="C307">
        <v>3</v>
      </c>
      <c r="D307" t="s">
        <v>227</v>
      </c>
      <c r="E307" t="s">
        <v>446</v>
      </c>
      <c r="F307" t="s">
        <v>21</v>
      </c>
      <c r="G307" t="s">
        <v>22</v>
      </c>
      <c r="H307" t="s">
        <v>446</v>
      </c>
      <c r="I307" t="s">
        <v>447</v>
      </c>
      <c r="J307">
        <v>125611</v>
      </c>
      <c r="K307">
        <v>23806</v>
      </c>
    </row>
    <row r="308" spans="1:11" x14ac:dyDescent="0.2">
      <c r="A308" t="s">
        <v>225</v>
      </c>
      <c r="B308" t="s">
        <v>226</v>
      </c>
      <c r="C308">
        <v>3</v>
      </c>
      <c r="D308" t="s">
        <v>227</v>
      </c>
      <c r="E308" t="s">
        <v>1138</v>
      </c>
      <c r="F308" t="s">
        <v>21</v>
      </c>
      <c r="G308" t="s">
        <v>22</v>
      </c>
      <c r="H308" t="s">
        <v>1138</v>
      </c>
      <c r="I308" t="s">
        <v>1139</v>
      </c>
      <c r="J308">
        <v>422937</v>
      </c>
      <c r="K308">
        <v>20214</v>
      </c>
    </row>
    <row r="309" spans="1:11" x14ac:dyDescent="0.2">
      <c r="A309" t="s">
        <v>225</v>
      </c>
      <c r="B309" t="s">
        <v>226</v>
      </c>
      <c r="C309">
        <v>3</v>
      </c>
      <c r="D309" t="s">
        <v>227</v>
      </c>
      <c r="E309" t="s">
        <v>822</v>
      </c>
      <c r="F309" t="s">
        <v>21</v>
      </c>
      <c r="G309" t="s">
        <v>22</v>
      </c>
      <c r="H309" t="s">
        <v>822</v>
      </c>
      <c r="I309" t="s">
        <v>823</v>
      </c>
      <c r="J309">
        <v>12470</v>
      </c>
      <c r="K309">
        <v>1150</v>
      </c>
    </row>
    <row r="310" spans="1:11" x14ac:dyDescent="0.2">
      <c r="A310" t="s">
        <v>225</v>
      </c>
      <c r="B310" t="s">
        <v>226</v>
      </c>
      <c r="C310">
        <v>3</v>
      </c>
      <c r="D310" t="s">
        <v>227</v>
      </c>
      <c r="E310" t="s">
        <v>449</v>
      </c>
      <c r="F310" t="s">
        <v>21</v>
      </c>
      <c r="G310" t="s">
        <v>22</v>
      </c>
      <c r="H310" t="s">
        <v>449</v>
      </c>
      <c r="I310" t="s">
        <v>450</v>
      </c>
      <c r="J310">
        <v>320892</v>
      </c>
      <c r="K310">
        <v>20205</v>
      </c>
    </row>
    <row r="311" spans="1:11" x14ac:dyDescent="0.2">
      <c r="A311" t="s">
        <v>225</v>
      </c>
      <c r="B311" t="s">
        <v>226</v>
      </c>
      <c r="C311">
        <v>3</v>
      </c>
      <c r="D311" t="s">
        <v>227</v>
      </c>
      <c r="E311" t="s">
        <v>448</v>
      </c>
      <c r="F311" t="s">
        <v>451</v>
      </c>
      <c r="G311" t="s">
        <v>452</v>
      </c>
      <c r="H311" t="s">
        <v>453</v>
      </c>
      <c r="I311" t="s">
        <v>454</v>
      </c>
      <c r="J311">
        <v>18762</v>
      </c>
      <c r="K311">
        <v>477</v>
      </c>
    </row>
    <row r="312" spans="1:11" x14ac:dyDescent="0.2">
      <c r="A312" t="s">
        <v>225</v>
      </c>
      <c r="B312" t="s">
        <v>226</v>
      </c>
      <c r="C312">
        <v>3</v>
      </c>
      <c r="D312" t="s">
        <v>227</v>
      </c>
      <c r="E312" t="s">
        <v>233</v>
      </c>
      <c r="F312" t="s">
        <v>1140</v>
      </c>
      <c r="G312" t="s">
        <v>1141</v>
      </c>
      <c r="H312" t="s">
        <v>1142</v>
      </c>
      <c r="I312" t="s">
        <v>1143</v>
      </c>
      <c r="J312">
        <v>14300</v>
      </c>
      <c r="K312">
        <v>3150</v>
      </c>
    </row>
    <row r="313" spans="1:11" x14ac:dyDescent="0.2">
      <c r="A313" t="s">
        <v>225</v>
      </c>
      <c r="B313" t="s">
        <v>226</v>
      </c>
      <c r="C313">
        <v>3</v>
      </c>
      <c r="D313" t="s">
        <v>227</v>
      </c>
      <c r="E313" t="s">
        <v>233</v>
      </c>
      <c r="F313" t="s">
        <v>455</v>
      </c>
      <c r="G313" t="s">
        <v>456</v>
      </c>
      <c r="H313" t="s">
        <v>457</v>
      </c>
      <c r="I313" t="s">
        <v>458</v>
      </c>
      <c r="J313">
        <v>36951</v>
      </c>
      <c r="K313">
        <v>6301</v>
      </c>
    </row>
    <row r="314" spans="1:11" x14ac:dyDescent="0.2">
      <c r="A314" t="s">
        <v>225</v>
      </c>
      <c r="B314" t="s">
        <v>226</v>
      </c>
      <c r="C314">
        <v>3</v>
      </c>
      <c r="D314" t="s">
        <v>227</v>
      </c>
      <c r="E314" t="s">
        <v>228</v>
      </c>
      <c r="F314" t="s">
        <v>824</v>
      </c>
      <c r="G314" t="s">
        <v>825</v>
      </c>
      <c r="H314" t="s">
        <v>826</v>
      </c>
      <c r="I314" t="s">
        <v>827</v>
      </c>
      <c r="J314">
        <v>30888</v>
      </c>
      <c r="K314">
        <v>4616</v>
      </c>
    </row>
    <row r="315" spans="1:11" x14ac:dyDescent="0.2">
      <c r="A315" t="s">
        <v>225</v>
      </c>
      <c r="B315" t="s">
        <v>226</v>
      </c>
      <c r="C315">
        <v>3</v>
      </c>
      <c r="D315" t="s">
        <v>227</v>
      </c>
      <c r="E315" t="s">
        <v>228</v>
      </c>
      <c r="F315" t="s">
        <v>828</v>
      </c>
      <c r="G315" t="s">
        <v>829</v>
      </c>
      <c r="H315" t="s">
        <v>830</v>
      </c>
      <c r="I315" t="s">
        <v>831</v>
      </c>
      <c r="J315">
        <v>28714</v>
      </c>
      <c r="K315">
        <v>13712</v>
      </c>
    </row>
    <row r="316" spans="1:11" x14ac:dyDescent="0.2">
      <c r="A316" t="s">
        <v>225</v>
      </c>
      <c r="B316" t="s">
        <v>226</v>
      </c>
      <c r="C316">
        <v>3</v>
      </c>
      <c r="D316" t="s">
        <v>227</v>
      </c>
      <c r="E316" t="s">
        <v>228</v>
      </c>
      <c r="F316" t="s">
        <v>832</v>
      </c>
      <c r="G316" t="s">
        <v>833</v>
      </c>
      <c r="H316" t="s">
        <v>834</v>
      </c>
      <c r="I316" t="s">
        <v>835</v>
      </c>
      <c r="J316">
        <v>29058</v>
      </c>
      <c r="K316">
        <v>384</v>
      </c>
    </row>
    <row r="317" spans="1:11" x14ac:dyDescent="0.2">
      <c r="A317" t="s">
        <v>225</v>
      </c>
      <c r="B317" t="s">
        <v>226</v>
      </c>
      <c r="C317">
        <v>3</v>
      </c>
      <c r="D317" t="s">
        <v>227</v>
      </c>
      <c r="E317" t="s">
        <v>836</v>
      </c>
      <c r="F317" t="s">
        <v>837</v>
      </c>
      <c r="G317" t="s">
        <v>838</v>
      </c>
      <c r="H317" t="s">
        <v>839</v>
      </c>
      <c r="I317" t="s">
        <v>840</v>
      </c>
      <c r="J317">
        <v>38896</v>
      </c>
      <c r="K317">
        <v>7515</v>
      </c>
    </row>
    <row r="318" spans="1:11" x14ac:dyDescent="0.2">
      <c r="A318" t="s">
        <v>225</v>
      </c>
      <c r="B318" t="s">
        <v>226</v>
      </c>
      <c r="C318">
        <v>3</v>
      </c>
      <c r="D318" t="s">
        <v>227</v>
      </c>
      <c r="E318" t="s">
        <v>228</v>
      </c>
      <c r="F318" t="s">
        <v>841</v>
      </c>
      <c r="G318" t="s">
        <v>842</v>
      </c>
      <c r="H318" t="s">
        <v>843</v>
      </c>
      <c r="I318" t="s">
        <v>844</v>
      </c>
      <c r="J318">
        <v>34663</v>
      </c>
      <c r="K318">
        <v>6884</v>
      </c>
    </row>
    <row r="319" spans="1:11" x14ac:dyDescent="0.2">
      <c r="A319" t="s">
        <v>225</v>
      </c>
      <c r="B319" t="s">
        <v>226</v>
      </c>
      <c r="C319">
        <v>3</v>
      </c>
      <c r="D319" t="s">
        <v>227</v>
      </c>
      <c r="E319" t="s">
        <v>228</v>
      </c>
      <c r="F319" t="s">
        <v>459</v>
      </c>
      <c r="G319" t="s">
        <v>460</v>
      </c>
      <c r="H319" t="s">
        <v>461</v>
      </c>
      <c r="I319" t="s">
        <v>462</v>
      </c>
      <c r="J319">
        <v>23338</v>
      </c>
      <c r="K319">
        <v>434</v>
      </c>
    </row>
    <row r="320" spans="1:11" x14ac:dyDescent="0.2">
      <c r="A320" t="s">
        <v>225</v>
      </c>
      <c r="B320" t="s">
        <v>226</v>
      </c>
      <c r="C320">
        <v>3</v>
      </c>
      <c r="D320" t="s">
        <v>227</v>
      </c>
      <c r="E320" t="s">
        <v>236</v>
      </c>
      <c r="F320" t="s">
        <v>237</v>
      </c>
      <c r="G320" t="s">
        <v>238</v>
      </c>
      <c r="H320" t="s">
        <v>239</v>
      </c>
      <c r="I320" t="s">
        <v>240</v>
      </c>
      <c r="J320">
        <v>17846</v>
      </c>
      <c r="K320">
        <v>4462</v>
      </c>
    </row>
    <row r="321" spans="1:11" x14ac:dyDescent="0.2">
      <c r="A321" t="s">
        <v>225</v>
      </c>
      <c r="B321" t="s">
        <v>226</v>
      </c>
      <c r="C321">
        <v>3</v>
      </c>
      <c r="D321" t="s">
        <v>227</v>
      </c>
      <c r="E321" t="s">
        <v>228</v>
      </c>
      <c r="F321" t="s">
        <v>845</v>
      </c>
      <c r="G321" t="s">
        <v>846</v>
      </c>
      <c r="H321" t="s">
        <v>847</v>
      </c>
      <c r="I321" t="s">
        <v>848</v>
      </c>
      <c r="J321">
        <v>40383</v>
      </c>
      <c r="K321">
        <v>6775</v>
      </c>
    </row>
    <row r="322" spans="1:11" x14ac:dyDescent="0.2">
      <c r="A322" t="s">
        <v>225</v>
      </c>
      <c r="B322" t="s">
        <v>226</v>
      </c>
      <c r="C322">
        <v>3</v>
      </c>
      <c r="D322" t="s">
        <v>227</v>
      </c>
      <c r="E322" t="s">
        <v>228</v>
      </c>
      <c r="F322" t="s">
        <v>849</v>
      </c>
      <c r="G322" t="s">
        <v>850</v>
      </c>
      <c r="H322" t="s">
        <v>851</v>
      </c>
      <c r="I322" t="s">
        <v>852</v>
      </c>
      <c r="J322">
        <v>31346</v>
      </c>
      <c r="K322">
        <v>4648</v>
      </c>
    </row>
    <row r="323" spans="1:11" x14ac:dyDescent="0.2">
      <c r="A323" t="s">
        <v>225</v>
      </c>
      <c r="B323" t="s">
        <v>226</v>
      </c>
      <c r="C323">
        <v>3</v>
      </c>
      <c r="D323" t="s">
        <v>227</v>
      </c>
      <c r="E323" t="s">
        <v>836</v>
      </c>
      <c r="F323" t="s">
        <v>853</v>
      </c>
      <c r="G323" t="s">
        <v>854</v>
      </c>
      <c r="H323" t="s">
        <v>855</v>
      </c>
      <c r="I323" t="s">
        <v>856</v>
      </c>
      <c r="J323">
        <v>31574</v>
      </c>
      <c r="K323">
        <v>9805</v>
      </c>
    </row>
    <row r="324" spans="1:11" x14ac:dyDescent="0.2">
      <c r="A324" t="s">
        <v>225</v>
      </c>
      <c r="B324" t="s">
        <v>226</v>
      </c>
      <c r="C324">
        <v>3</v>
      </c>
      <c r="D324" t="s">
        <v>227</v>
      </c>
      <c r="E324" t="s">
        <v>233</v>
      </c>
      <c r="F324" t="s">
        <v>857</v>
      </c>
      <c r="G324" t="s">
        <v>858</v>
      </c>
      <c r="H324" t="s">
        <v>859</v>
      </c>
      <c r="I324" t="s">
        <v>860</v>
      </c>
      <c r="J324">
        <v>13842</v>
      </c>
      <c r="K324">
        <v>2954</v>
      </c>
    </row>
    <row r="325" spans="1:11" x14ac:dyDescent="0.2">
      <c r="A325" t="s">
        <v>225</v>
      </c>
      <c r="B325" t="s">
        <v>226</v>
      </c>
      <c r="C325">
        <v>3</v>
      </c>
      <c r="D325" t="s">
        <v>227</v>
      </c>
      <c r="E325" t="s">
        <v>233</v>
      </c>
      <c r="F325" t="s">
        <v>1144</v>
      </c>
      <c r="G325" t="s">
        <v>1145</v>
      </c>
      <c r="H325" t="s">
        <v>1146</v>
      </c>
      <c r="I325" t="s">
        <v>1147</v>
      </c>
      <c r="J325">
        <v>12241</v>
      </c>
      <c r="K325">
        <v>2475</v>
      </c>
    </row>
    <row r="326" spans="1:11" x14ac:dyDescent="0.2">
      <c r="A326" t="s">
        <v>225</v>
      </c>
      <c r="B326" t="s">
        <v>226</v>
      </c>
      <c r="C326">
        <v>3</v>
      </c>
      <c r="D326" t="s">
        <v>227</v>
      </c>
      <c r="E326" t="s">
        <v>228</v>
      </c>
      <c r="F326" t="s">
        <v>861</v>
      </c>
      <c r="G326" t="s">
        <v>862</v>
      </c>
      <c r="H326" t="s">
        <v>863</v>
      </c>
      <c r="I326" t="s">
        <v>864</v>
      </c>
      <c r="J326">
        <v>44158</v>
      </c>
      <c r="K326">
        <v>12857</v>
      </c>
    </row>
    <row r="327" spans="1:11" x14ac:dyDescent="0.2">
      <c r="A327" t="s">
        <v>225</v>
      </c>
      <c r="B327" t="s">
        <v>226</v>
      </c>
      <c r="C327">
        <v>3</v>
      </c>
      <c r="D327" t="s">
        <v>227</v>
      </c>
      <c r="E327" t="s">
        <v>228</v>
      </c>
      <c r="F327" t="s">
        <v>865</v>
      </c>
      <c r="G327" t="s">
        <v>866</v>
      </c>
      <c r="H327" t="s">
        <v>867</v>
      </c>
      <c r="I327" t="s">
        <v>868</v>
      </c>
      <c r="J327">
        <v>40498</v>
      </c>
      <c r="K327">
        <v>10016</v>
      </c>
    </row>
    <row r="328" spans="1:11" x14ac:dyDescent="0.2">
      <c r="A328" t="s">
        <v>241</v>
      </c>
      <c r="B328" t="s">
        <v>242</v>
      </c>
      <c r="C328">
        <v>1</v>
      </c>
      <c r="D328" t="s">
        <v>243</v>
      </c>
      <c r="E328" t="s">
        <v>869</v>
      </c>
      <c r="F328" t="s">
        <v>21</v>
      </c>
      <c r="G328" t="s">
        <v>22</v>
      </c>
      <c r="H328" t="s">
        <v>869</v>
      </c>
      <c r="I328" t="s">
        <v>870</v>
      </c>
      <c r="J328">
        <v>62462</v>
      </c>
      <c r="K328">
        <v>6721</v>
      </c>
    </row>
    <row r="329" spans="1:11" x14ac:dyDescent="0.2">
      <c r="A329" t="s">
        <v>241</v>
      </c>
      <c r="B329" t="s">
        <v>242</v>
      </c>
      <c r="C329">
        <v>1</v>
      </c>
      <c r="D329" t="s">
        <v>243</v>
      </c>
      <c r="E329" t="s">
        <v>1148</v>
      </c>
      <c r="F329" t="s">
        <v>21</v>
      </c>
      <c r="G329" t="s">
        <v>22</v>
      </c>
      <c r="H329" t="s">
        <v>1148</v>
      </c>
      <c r="I329" t="s">
        <v>1149</v>
      </c>
      <c r="J329">
        <v>21965</v>
      </c>
      <c r="K329">
        <v>13218</v>
      </c>
    </row>
    <row r="330" spans="1:11" x14ac:dyDescent="0.2">
      <c r="A330" t="s">
        <v>241</v>
      </c>
      <c r="B330" t="s">
        <v>242</v>
      </c>
      <c r="C330">
        <v>1</v>
      </c>
      <c r="D330" t="s">
        <v>243</v>
      </c>
      <c r="E330" t="s">
        <v>463</v>
      </c>
      <c r="F330" t="s">
        <v>464</v>
      </c>
      <c r="G330" t="s">
        <v>465</v>
      </c>
      <c r="H330" t="s">
        <v>466</v>
      </c>
      <c r="I330" t="s">
        <v>467</v>
      </c>
      <c r="J330">
        <v>15673</v>
      </c>
      <c r="K330">
        <v>3754</v>
      </c>
    </row>
    <row r="331" spans="1:11" x14ac:dyDescent="0.2">
      <c r="A331" t="s">
        <v>241</v>
      </c>
      <c r="B331" t="s">
        <v>242</v>
      </c>
      <c r="C331">
        <v>1</v>
      </c>
      <c r="D331" t="s">
        <v>243</v>
      </c>
      <c r="E331" t="s">
        <v>871</v>
      </c>
      <c r="F331" t="s">
        <v>872</v>
      </c>
      <c r="G331" t="s">
        <v>873</v>
      </c>
      <c r="H331" t="s">
        <v>874</v>
      </c>
      <c r="I331" t="s">
        <v>875</v>
      </c>
      <c r="J331">
        <v>18876</v>
      </c>
      <c r="K331">
        <v>4719</v>
      </c>
    </row>
    <row r="332" spans="1:11" x14ac:dyDescent="0.2">
      <c r="A332" t="s">
        <v>1150</v>
      </c>
      <c r="B332" t="s">
        <v>1151</v>
      </c>
      <c r="C332">
        <v>1</v>
      </c>
      <c r="D332" t="s">
        <v>1152</v>
      </c>
      <c r="E332" t="s">
        <v>1153</v>
      </c>
      <c r="F332" t="s">
        <v>21</v>
      </c>
      <c r="G332" t="s">
        <v>22</v>
      </c>
      <c r="H332" t="s">
        <v>1153</v>
      </c>
      <c r="I332" t="s">
        <v>1154</v>
      </c>
      <c r="J332">
        <v>11212</v>
      </c>
      <c r="K332">
        <v>8682</v>
      </c>
    </row>
    <row r="333" spans="1:11" x14ac:dyDescent="0.2">
      <c r="A333" t="s">
        <v>244</v>
      </c>
      <c r="B333" t="s">
        <v>245</v>
      </c>
      <c r="C333">
        <v>3</v>
      </c>
      <c r="D333" t="s">
        <v>246</v>
      </c>
      <c r="E333" t="s">
        <v>247</v>
      </c>
      <c r="F333" t="s">
        <v>21</v>
      </c>
      <c r="G333" t="s">
        <v>22</v>
      </c>
      <c r="H333" t="s">
        <v>247</v>
      </c>
      <c r="I333" t="s">
        <v>248</v>
      </c>
      <c r="J333">
        <v>106278</v>
      </c>
      <c r="K333">
        <v>42018</v>
      </c>
    </row>
    <row r="334" spans="1:11" x14ac:dyDescent="0.2">
      <c r="A334" t="s">
        <v>244</v>
      </c>
      <c r="B334" t="s">
        <v>245</v>
      </c>
      <c r="C334">
        <v>3</v>
      </c>
      <c r="D334" t="s">
        <v>246</v>
      </c>
      <c r="E334" t="s">
        <v>876</v>
      </c>
      <c r="F334" t="s">
        <v>21</v>
      </c>
      <c r="G334" t="s">
        <v>22</v>
      </c>
      <c r="H334" t="s">
        <v>876</v>
      </c>
      <c r="I334" t="s">
        <v>877</v>
      </c>
      <c r="J334">
        <v>312770</v>
      </c>
      <c r="K334">
        <v>65286</v>
      </c>
    </row>
    <row r="335" spans="1:11" x14ac:dyDescent="0.2">
      <c r="A335" t="s">
        <v>244</v>
      </c>
      <c r="B335" t="s">
        <v>245</v>
      </c>
      <c r="C335">
        <v>3</v>
      </c>
      <c r="D335" t="s">
        <v>246</v>
      </c>
      <c r="E335" t="s">
        <v>876</v>
      </c>
      <c r="F335" t="s">
        <v>878</v>
      </c>
      <c r="G335" t="s">
        <v>879</v>
      </c>
      <c r="H335" t="s">
        <v>880</v>
      </c>
      <c r="I335" t="s">
        <v>881</v>
      </c>
      <c r="J335">
        <v>13499</v>
      </c>
      <c r="K335">
        <v>3375</v>
      </c>
    </row>
    <row r="336" spans="1:11" x14ac:dyDescent="0.2">
      <c r="A336" t="s">
        <v>249</v>
      </c>
      <c r="B336" t="s">
        <v>250</v>
      </c>
      <c r="C336">
        <v>6</v>
      </c>
      <c r="D336" t="s">
        <v>251</v>
      </c>
      <c r="E336" t="s">
        <v>1155</v>
      </c>
      <c r="F336" t="s">
        <v>21</v>
      </c>
      <c r="G336" t="s">
        <v>22</v>
      </c>
      <c r="H336" t="s">
        <v>1155</v>
      </c>
      <c r="I336" t="s">
        <v>1156</v>
      </c>
      <c r="J336">
        <v>14643</v>
      </c>
      <c r="K336">
        <v>3661</v>
      </c>
    </row>
    <row r="337" spans="1:11" x14ac:dyDescent="0.2">
      <c r="A337" t="s">
        <v>249</v>
      </c>
      <c r="B337" t="s">
        <v>250</v>
      </c>
      <c r="C337">
        <v>6</v>
      </c>
      <c r="D337" t="s">
        <v>251</v>
      </c>
      <c r="E337" t="s">
        <v>1157</v>
      </c>
      <c r="F337" t="s">
        <v>21</v>
      </c>
      <c r="G337" t="s">
        <v>22</v>
      </c>
      <c r="H337" t="s">
        <v>1157</v>
      </c>
      <c r="I337" t="s">
        <v>1158</v>
      </c>
      <c r="J337">
        <v>14643</v>
      </c>
      <c r="K337">
        <v>5904</v>
      </c>
    </row>
    <row r="338" spans="1:11" x14ac:dyDescent="0.2">
      <c r="A338" t="s">
        <v>249</v>
      </c>
      <c r="B338" t="s">
        <v>250</v>
      </c>
      <c r="C338">
        <v>6</v>
      </c>
      <c r="D338" t="s">
        <v>251</v>
      </c>
      <c r="E338" t="s">
        <v>1159</v>
      </c>
      <c r="F338" t="s">
        <v>21</v>
      </c>
      <c r="G338" t="s">
        <v>22</v>
      </c>
      <c r="H338" t="s">
        <v>1159</v>
      </c>
      <c r="I338" t="s">
        <v>1160</v>
      </c>
      <c r="J338">
        <v>42328</v>
      </c>
      <c r="K338">
        <v>6118</v>
      </c>
    </row>
    <row r="339" spans="1:11" x14ac:dyDescent="0.2">
      <c r="A339" t="s">
        <v>249</v>
      </c>
      <c r="B339" t="s">
        <v>250</v>
      </c>
      <c r="C339">
        <v>6</v>
      </c>
      <c r="D339" t="s">
        <v>251</v>
      </c>
      <c r="E339" t="s">
        <v>1161</v>
      </c>
      <c r="F339" t="s">
        <v>21</v>
      </c>
      <c r="G339" t="s">
        <v>22</v>
      </c>
      <c r="H339" t="s">
        <v>1161</v>
      </c>
      <c r="I339" t="s">
        <v>1162</v>
      </c>
      <c r="J339">
        <v>49878</v>
      </c>
      <c r="K339">
        <v>2413</v>
      </c>
    </row>
    <row r="340" spans="1:11" x14ac:dyDescent="0.2">
      <c r="A340" t="s">
        <v>249</v>
      </c>
      <c r="B340" t="s">
        <v>250</v>
      </c>
      <c r="C340">
        <v>6</v>
      </c>
      <c r="D340" t="s">
        <v>251</v>
      </c>
      <c r="E340" t="s">
        <v>882</v>
      </c>
      <c r="F340" t="s">
        <v>21</v>
      </c>
      <c r="G340" t="s">
        <v>22</v>
      </c>
      <c r="H340" t="s">
        <v>882</v>
      </c>
      <c r="I340" t="s">
        <v>883</v>
      </c>
      <c r="J340">
        <v>53310</v>
      </c>
      <c r="K340">
        <v>8562</v>
      </c>
    </row>
    <row r="341" spans="1:11" x14ac:dyDescent="0.2">
      <c r="A341" t="s">
        <v>249</v>
      </c>
      <c r="B341" t="s">
        <v>250</v>
      </c>
      <c r="C341">
        <v>6</v>
      </c>
      <c r="D341" t="s">
        <v>251</v>
      </c>
      <c r="E341" t="s">
        <v>252</v>
      </c>
      <c r="F341" t="s">
        <v>21</v>
      </c>
      <c r="G341" t="s">
        <v>22</v>
      </c>
      <c r="H341" t="s">
        <v>252</v>
      </c>
      <c r="I341" t="s">
        <v>253</v>
      </c>
      <c r="J341">
        <v>41413</v>
      </c>
      <c r="K341">
        <v>3518</v>
      </c>
    </row>
    <row r="342" spans="1:11" x14ac:dyDescent="0.2">
      <c r="A342" t="s">
        <v>249</v>
      </c>
      <c r="B342" t="s">
        <v>250</v>
      </c>
      <c r="C342">
        <v>6</v>
      </c>
      <c r="D342" t="s">
        <v>251</v>
      </c>
      <c r="E342" t="s">
        <v>468</v>
      </c>
      <c r="F342" t="s">
        <v>21</v>
      </c>
      <c r="G342" t="s">
        <v>22</v>
      </c>
      <c r="H342" t="s">
        <v>468</v>
      </c>
      <c r="I342" t="s">
        <v>469</v>
      </c>
      <c r="J342">
        <v>65666</v>
      </c>
      <c r="K342">
        <v>11451</v>
      </c>
    </row>
    <row r="343" spans="1:11" x14ac:dyDescent="0.2">
      <c r="A343" t="s">
        <v>254</v>
      </c>
      <c r="B343" t="s">
        <v>255</v>
      </c>
      <c r="C343">
        <v>35</v>
      </c>
      <c r="D343" t="s">
        <v>256</v>
      </c>
      <c r="E343" t="s">
        <v>1163</v>
      </c>
      <c r="F343" t="s">
        <v>21</v>
      </c>
      <c r="G343" t="s">
        <v>22</v>
      </c>
      <c r="H343" t="s">
        <v>1163</v>
      </c>
      <c r="I343" t="s">
        <v>1164</v>
      </c>
      <c r="J343">
        <v>20020</v>
      </c>
      <c r="K343">
        <v>4241</v>
      </c>
    </row>
    <row r="344" spans="1:11" x14ac:dyDescent="0.2">
      <c r="A344" t="s">
        <v>254</v>
      </c>
      <c r="B344" t="s">
        <v>255</v>
      </c>
      <c r="C344">
        <v>35</v>
      </c>
      <c r="D344" t="s">
        <v>256</v>
      </c>
      <c r="E344" t="s">
        <v>257</v>
      </c>
      <c r="F344" t="s">
        <v>21</v>
      </c>
      <c r="G344" t="s">
        <v>22</v>
      </c>
      <c r="H344" t="s">
        <v>257</v>
      </c>
      <c r="I344" t="s">
        <v>258</v>
      </c>
      <c r="J344">
        <v>468697</v>
      </c>
      <c r="K344">
        <v>105155</v>
      </c>
    </row>
    <row r="345" spans="1:11" x14ac:dyDescent="0.2">
      <c r="A345" t="s">
        <v>254</v>
      </c>
      <c r="B345" t="s">
        <v>255</v>
      </c>
      <c r="C345">
        <v>35</v>
      </c>
      <c r="D345" t="s">
        <v>256</v>
      </c>
      <c r="E345" t="s">
        <v>884</v>
      </c>
      <c r="F345" t="s">
        <v>21</v>
      </c>
      <c r="G345" t="s">
        <v>22</v>
      </c>
      <c r="H345" t="s">
        <v>884</v>
      </c>
      <c r="I345" t="s">
        <v>885</v>
      </c>
      <c r="J345">
        <v>29401</v>
      </c>
      <c r="K345">
        <v>1578</v>
      </c>
    </row>
    <row r="346" spans="1:11" x14ac:dyDescent="0.2">
      <c r="A346" t="s">
        <v>254</v>
      </c>
      <c r="B346" t="s">
        <v>255</v>
      </c>
      <c r="C346">
        <v>35</v>
      </c>
      <c r="D346" t="s">
        <v>256</v>
      </c>
      <c r="E346" t="s">
        <v>259</v>
      </c>
      <c r="F346" t="s">
        <v>21</v>
      </c>
      <c r="G346" t="s">
        <v>22</v>
      </c>
      <c r="H346" t="s">
        <v>259</v>
      </c>
      <c r="I346" t="s">
        <v>260</v>
      </c>
      <c r="J346">
        <v>26426</v>
      </c>
      <c r="K346">
        <v>4721</v>
      </c>
    </row>
    <row r="347" spans="1:11" x14ac:dyDescent="0.2">
      <c r="A347" t="s">
        <v>254</v>
      </c>
      <c r="B347" t="s">
        <v>255</v>
      </c>
      <c r="C347">
        <v>35</v>
      </c>
      <c r="D347" t="s">
        <v>256</v>
      </c>
      <c r="E347" t="s">
        <v>261</v>
      </c>
      <c r="F347" t="s">
        <v>21</v>
      </c>
      <c r="G347" t="s">
        <v>22</v>
      </c>
      <c r="H347" t="s">
        <v>261</v>
      </c>
      <c r="I347" t="s">
        <v>262</v>
      </c>
      <c r="J347">
        <v>41298</v>
      </c>
      <c r="K347">
        <v>12506</v>
      </c>
    </row>
    <row r="348" spans="1:11" x14ac:dyDescent="0.2">
      <c r="A348" t="s">
        <v>254</v>
      </c>
      <c r="B348" t="s">
        <v>255</v>
      </c>
      <c r="C348">
        <v>35</v>
      </c>
      <c r="D348" t="s">
        <v>256</v>
      </c>
      <c r="E348" t="s">
        <v>263</v>
      </c>
      <c r="F348" t="s">
        <v>21</v>
      </c>
      <c r="G348" t="s">
        <v>22</v>
      </c>
      <c r="H348" t="s">
        <v>263</v>
      </c>
      <c r="I348" t="s">
        <v>264</v>
      </c>
      <c r="J348">
        <v>243329</v>
      </c>
      <c r="K348">
        <v>14339</v>
      </c>
    </row>
    <row r="349" spans="1:11" x14ac:dyDescent="0.2">
      <c r="A349" t="s">
        <v>254</v>
      </c>
      <c r="B349" t="s">
        <v>255</v>
      </c>
      <c r="C349">
        <v>35</v>
      </c>
      <c r="D349" t="s">
        <v>256</v>
      </c>
      <c r="E349" t="s">
        <v>886</v>
      </c>
      <c r="F349" t="s">
        <v>21</v>
      </c>
      <c r="G349" t="s">
        <v>22</v>
      </c>
      <c r="H349" t="s">
        <v>886</v>
      </c>
      <c r="I349" t="s">
        <v>887</v>
      </c>
      <c r="J349">
        <v>77563</v>
      </c>
      <c r="K349">
        <v>25046</v>
      </c>
    </row>
    <row r="350" spans="1:11" x14ac:dyDescent="0.2">
      <c r="A350" t="s">
        <v>254</v>
      </c>
      <c r="B350" t="s">
        <v>255</v>
      </c>
      <c r="C350">
        <v>35</v>
      </c>
      <c r="D350" t="s">
        <v>256</v>
      </c>
      <c r="E350" t="s">
        <v>888</v>
      </c>
      <c r="F350" t="s">
        <v>21</v>
      </c>
      <c r="G350" t="s">
        <v>22</v>
      </c>
      <c r="H350" t="s">
        <v>888</v>
      </c>
      <c r="I350" t="s">
        <v>889</v>
      </c>
      <c r="J350">
        <v>93122</v>
      </c>
      <c r="K350">
        <v>1343</v>
      </c>
    </row>
    <row r="351" spans="1:11" x14ac:dyDescent="0.2">
      <c r="A351" t="s">
        <v>254</v>
      </c>
      <c r="B351" t="s">
        <v>255</v>
      </c>
      <c r="C351">
        <v>35</v>
      </c>
      <c r="D351" t="s">
        <v>256</v>
      </c>
      <c r="E351" t="s">
        <v>890</v>
      </c>
      <c r="F351" t="s">
        <v>21</v>
      </c>
      <c r="G351" t="s">
        <v>22</v>
      </c>
      <c r="H351" t="s">
        <v>890</v>
      </c>
      <c r="I351" t="s">
        <v>891</v>
      </c>
      <c r="J351">
        <v>140941</v>
      </c>
      <c r="K351">
        <v>31116</v>
      </c>
    </row>
    <row r="352" spans="1:11" x14ac:dyDescent="0.2">
      <c r="A352" t="s">
        <v>254</v>
      </c>
      <c r="B352" t="s">
        <v>255</v>
      </c>
      <c r="C352">
        <v>35</v>
      </c>
      <c r="D352" t="s">
        <v>256</v>
      </c>
      <c r="E352" t="s">
        <v>470</v>
      </c>
      <c r="F352" t="s">
        <v>21</v>
      </c>
      <c r="G352" t="s">
        <v>22</v>
      </c>
      <c r="H352" t="s">
        <v>470</v>
      </c>
      <c r="I352" t="s">
        <v>471</v>
      </c>
      <c r="J352">
        <v>107307</v>
      </c>
      <c r="K352">
        <v>9727</v>
      </c>
    </row>
    <row r="353" spans="1:11" x14ac:dyDescent="0.2">
      <c r="A353" t="s">
        <v>254</v>
      </c>
      <c r="B353" t="s">
        <v>255</v>
      </c>
      <c r="C353">
        <v>35</v>
      </c>
      <c r="D353" t="s">
        <v>256</v>
      </c>
      <c r="E353" t="s">
        <v>1165</v>
      </c>
      <c r="F353" t="s">
        <v>21</v>
      </c>
      <c r="G353" t="s">
        <v>22</v>
      </c>
      <c r="H353" t="s">
        <v>1165</v>
      </c>
      <c r="I353" t="s">
        <v>1166</v>
      </c>
      <c r="J353">
        <v>47247</v>
      </c>
      <c r="K353">
        <v>2080</v>
      </c>
    </row>
    <row r="354" spans="1:11" x14ac:dyDescent="0.2">
      <c r="A354" t="s">
        <v>254</v>
      </c>
      <c r="B354" t="s">
        <v>255</v>
      </c>
      <c r="C354">
        <v>35</v>
      </c>
      <c r="D354" t="s">
        <v>256</v>
      </c>
      <c r="E354" t="s">
        <v>472</v>
      </c>
      <c r="F354" t="s">
        <v>21</v>
      </c>
      <c r="G354" t="s">
        <v>22</v>
      </c>
      <c r="H354" t="s">
        <v>472</v>
      </c>
      <c r="I354" t="s">
        <v>473</v>
      </c>
      <c r="J354">
        <v>137166</v>
      </c>
      <c r="K354">
        <v>7781</v>
      </c>
    </row>
    <row r="355" spans="1:11" x14ac:dyDescent="0.2">
      <c r="A355" t="s">
        <v>254</v>
      </c>
      <c r="B355" t="s">
        <v>255</v>
      </c>
      <c r="C355">
        <v>35</v>
      </c>
      <c r="D355" t="s">
        <v>256</v>
      </c>
      <c r="E355" t="s">
        <v>265</v>
      </c>
      <c r="F355" t="s">
        <v>21</v>
      </c>
      <c r="G355" t="s">
        <v>22</v>
      </c>
      <c r="H355" t="s">
        <v>265</v>
      </c>
      <c r="I355" t="s">
        <v>266</v>
      </c>
      <c r="J355">
        <v>54912</v>
      </c>
      <c r="K355">
        <v>6356</v>
      </c>
    </row>
    <row r="356" spans="1:11" x14ac:dyDescent="0.2">
      <c r="A356" t="s">
        <v>292</v>
      </c>
      <c r="B356" t="s">
        <v>474</v>
      </c>
      <c r="C356">
        <v>21</v>
      </c>
      <c r="D356" t="s">
        <v>291</v>
      </c>
      <c r="E356" t="s">
        <v>892</v>
      </c>
      <c r="F356" t="s">
        <v>21</v>
      </c>
      <c r="G356" t="s">
        <v>22</v>
      </c>
      <c r="H356" t="s">
        <v>892</v>
      </c>
      <c r="I356" t="s">
        <v>893</v>
      </c>
      <c r="J356">
        <v>41071</v>
      </c>
      <c r="K356">
        <v>17683</v>
      </c>
    </row>
    <row r="357" spans="1:11" x14ac:dyDescent="0.2">
      <c r="A357" t="s">
        <v>292</v>
      </c>
      <c r="B357" t="s">
        <v>474</v>
      </c>
      <c r="C357">
        <v>21</v>
      </c>
      <c r="D357" t="s">
        <v>291</v>
      </c>
      <c r="E357" t="s">
        <v>894</v>
      </c>
      <c r="F357" t="s">
        <v>895</v>
      </c>
      <c r="G357" t="s">
        <v>896</v>
      </c>
      <c r="H357" t="s">
        <v>897</v>
      </c>
      <c r="I357" t="s">
        <v>898</v>
      </c>
      <c r="J357">
        <v>14414</v>
      </c>
      <c r="K357">
        <v>3604</v>
      </c>
    </row>
    <row r="358" spans="1:11" x14ac:dyDescent="0.2">
      <c r="A358" t="s">
        <v>267</v>
      </c>
      <c r="B358" t="s">
        <v>268</v>
      </c>
      <c r="C358">
        <v>1</v>
      </c>
      <c r="D358" t="s">
        <v>269</v>
      </c>
      <c r="E358" t="s">
        <v>1167</v>
      </c>
      <c r="F358" t="s">
        <v>21</v>
      </c>
      <c r="G358" t="s">
        <v>22</v>
      </c>
      <c r="H358" t="s">
        <v>1167</v>
      </c>
      <c r="I358" t="s">
        <v>1168</v>
      </c>
      <c r="J358">
        <v>35693</v>
      </c>
      <c r="K358">
        <v>16423</v>
      </c>
    </row>
    <row r="359" spans="1:11" x14ac:dyDescent="0.2">
      <c r="A359" t="s">
        <v>267</v>
      </c>
      <c r="B359" t="s">
        <v>268</v>
      </c>
      <c r="C359">
        <v>1</v>
      </c>
      <c r="D359" t="s">
        <v>269</v>
      </c>
      <c r="E359" t="s">
        <v>899</v>
      </c>
      <c r="F359" t="s">
        <v>21</v>
      </c>
      <c r="G359" t="s">
        <v>22</v>
      </c>
      <c r="H359" t="s">
        <v>899</v>
      </c>
      <c r="I359" t="s">
        <v>900</v>
      </c>
      <c r="J359">
        <v>24710</v>
      </c>
      <c r="K359">
        <v>7085</v>
      </c>
    </row>
    <row r="360" spans="1:11" x14ac:dyDescent="0.2">
      <c r="A360" t="s">
        <v>267</v>
      </c>
      <c r="B360" t="s">
        <v>268</v>
      </c>
      <c r="C360">
        <v>1</v>
      </c>
      <c r="D360" t="s">
        <v>269</v>
      </c>
      <c r="E360" t="s">
        <v>270</v>
      </c>
      <c r="F360" t="s">
        <v>21</v>
      </c>
      <c r="G360" t="s">
        <v>22</v>
      </c>
      <c r="H360" t="s">
        <v>270</v>
      </c>
      <c r="I360" t="s">
        <v>271</v>
      </c>
      <c r="J360">
        <v>17274</v>
      </c>
      <c r="K360">
        <v>6518</v>
      </c>
    </row>
    <row r="361" spans="1:11" x14ac:dyDescent="0.2">
      <c r="A361" t="s">
        <v>272</v>
      </c>
      <c r="B361" t="s">
        <v>273</v>
      </c>
      <c r="C361">
        <v>6</v>
      </c>
      <c r="D361" t="s">
        <v>274</v>
      </c>
      <c r="E361" t="s">
        <v>901</v>
      </c>
      <c r="F361" t="s">
        <v>21</v>
      </c>
      <c r="G361" t="s">
        <v>22</v>
      </c>
      <c r="H361" t="s">
        <v>901</v>
      </c>
      <c r="I361" t="s">
        <v>902</v>
      </c>
      <c r="J361">
        <v>20821</v>
      </c>
      <c r="K361">
        <v>11045</v>
      </c>
    </row>
    <row r="362" spans="1:11" x14ac:dyDescent="0.2">
      <c r="A362" t="s">
        <v>272</v>
      </c>
      <c r="B362" t="s">
        <v>273</v>
      </c>
      <c r="C362">
        <v>6</v>
      </c>
      <c r="D362" t="s">
        <v>274</v>
      </c>
      <c r="E362" t="s">
        <v>903</v>
      </c>
      <c r="F362" t="s">
        <v>21</v>
      </c>
      <c r="G362" t="s">
        <v>22</v>
      </c>
      <c r="H362" t="s">
        <v>903</v>
      </c>
      <c r="I362" t="s">
        <v>904</v>
      </c>
      <c r="J362">
        <v>105820</v>
      </c>
      <c r="K362">
        <v>29015</v>
      </c>
    </row>
    <row r="363" spans="1:11" x14ac:dyDescent="0.2">
      <c r="A363" t="s">
        <v>272</v>
      </c>
      <c r="B363" t="s">
        <v>273</v>
      </c>
      <c r="C363">
        <v>6</v>
      </c>
      <c r="D363" t="s">
        <v>274</v>
      </c>
      <c r="E363" t="s">
        <v>1169</v>
      </c>
      <c r="F363" t="s">
        <v>21</v>
      </c>
      <c r="G363" t="s">
        <v>22</v>
      </c>
      <c r="H363" t="s">
        <v>1169</v>
      </c>
      <c r="I363" t="s">
        <v>1170</v>
      </c>
      <c r="J363">
        <v>202831</v>
      </c>
      <c r="K363">
        <v>98192</v>
      </c>
    </row>
    <row r="364" spans="1:11" x14ac:dyDescent="0.2">
      <c r="A364" t="s">
        <v>272</v>
      </c>
      <c r="B364" t="s">
        <v>273</v>
      </c>
      <c r="C364">
        <v>6</v>
      </c>
      <c r="D364" t="s">
        <v>274</v>
      </c>
      <c r="E364" t="s">
        <v>275</v>
      </c>
      <c r="F364" t="s">
        <v>21</v>
      </c>
      <c r="G364" t="s">
        <v>22</v>
      </c>
      <c r="H364" t="s">
        <v>275</v>
      </c>
      <c r="I364" t="s">
        <v>276</v>
      </c>
      <c r="J364">
        <v>105706</v>
      </c>
      <c r="K364">
        <v>79851</v>
      </c>
    </row>
    <row r="365" spans="1:11" x14ac:dyDescent="0.2">
      <c r="A365" t="s">
        <v>272</v>
      </c>
      <c r="B365" t="s">
        <v>273</v>
      </c>
      <c r="C365">
        <v>6</v>
      </c>
      <c r="D365" t="s">
        <v>274</v>
      </c>
      <c r="E365" t="s">
        <v>1171</v>
      </c>
      <c r="F365" t="s">
        <v>21</v>
      </c>
      <c r="G365" t="s">
        <v>22</v>
      </c>
      <c r="H365" t="s">
        <v>1171</v>
      </c>
      <c r="I365" t="s">
        <v>1172</v>
      </c>
      <c r="J365">
        <v>172630</v>
      </c>
      <c r="K365">
        <v>3919</v>
      </c>
    </row>
    <row r="366" spans="1:11" x14ac:dyDescent="0.2">
      <c r="A366" t="s">
        <v>272</v>
      </c>
      <c r="B366" t="s">
        <v>273</v>
      </c>
      <c r="C366">
        <v>6</v>
      </c>
      <c r="D366" t="s">
        <v>274</v>
      </c>
      <c r="E366" t="s">
        <v>905</v>
      </c>
      <c r="F366" t="s">
        <v>21</v>
      </c>
      <c r="G366" t="s">
        <v>22</v>
      </c>
      <c r="H366" t="s">
        <v>905</v>
      </c>
      <c r="I366" t="s">
        <v>906</v>
      </c>
      <c r="J366">
        <v>14758</v>
      </c>
      <c r="K366">
        <v>6217</v>
      </c>
    </row>
    <row r="367" spans="1:11" x14ac:dyDescent="0.2">
      <c r="A367" t="s">
        <v>272</v>
      </c>
      <c r="B367" t="s">
        <v>273</v>
      </c>
      <c r="C367">
        <v>6</v>
      </c>
      <c r="D367" t="s">
        <v>274</v>
      </c>
      <c r="E367" t="s">
        <v>907</v>
      </c>
      <c r="F367" t="s">
        <v>21</v>
      </c>
      <c r="G367" t="s">
        <v>22</v>
      </c>
      <c r="H367" t="s">
        <v>907</v>
      </c>
      <c r="I367" t="s">
        <v>908</v>
      </c>
      <c r="J367">
        <v>27456</v>
      </c>
      <c r="K367">
        <v>15120</v>
      </c>
    </row>
    <row r="368" spans="1:11" x14ac:dyDescent="0.2">
      <c r="A368" t="s">
        <v>272</v>
      </c>
      <c r="B368" t="s">
        <v>273</v>
      </c>
      <c r="C368">
        <v>6</v>
      </c>
      <c r="D368" t="s">
        <v>274</v>
      </c>
      <c r="E368" t="s">
        <v>475</v>
      </c>
      <c r="F368" t="s">
        <v>21</v>
      </c>
      <c r="G368" t="s">
        <v>22</v>
      </c>
      <c r="H368" t="s">
        <v>475</v>
      </c>
      <c r="I368" t="s">
        <v>476</v>
      </c>
      <c r="J368">
        <v>45302</v>
      </c>
      <c r="K368">
        <v>16968</v>
      </c>
    </row>
    <row r="369" spans="1:11" x14ac:dyDescent="0.2">
      <c r="A369" t="s">
        <v>272</v>
      </c>
      <c r="B369" t="s">
        <v>273</v>
      </c>
      <c r="C369">
        <v>6</v>
      </c>
      <c r="D369" t="s">
        <v>274</v>
      </c>
      <c r="E369" t="s">
        <v>1173</v>
      </c>
      <c r="F369" t="s">
        <v>21</v>
      </c>
      <c r="G369" t="s">
        <v>22</v>
      </c>
      <c r="H369" t="s">
        <v>1173</v>
      </c>
      <c r="I369" t="s">
        <v>1174</v>
      </c>
      <c r="J369">
        <v>35922</v>
      </c>
      <c r="K369">
        <v>4737</v>
      </c>
    </row>
    <row r="370" spans="1:11" x14ac:dyDescent="0.2">
      <c r="A370" t="s">
        <v>272</v>
      </c>
      <c r="B370" t="s">
        <v>273</v>
      </c>
      <c r="C370">
        <v>6</v>
      </c>
      <c r="D370" t="s">
        <v>274</v>
      </c>
      <c r="E370" t="s">
        <v>909</v>
      </c>
      <c r="F370" t="s">
        <v>21</v>
      </c>
      <c r="G370" t="s">
        <v>22</v>
      </c>
      <c r="H370" t="s">
        <v>909</v>
      </c>
      <c r="I370" t="s">
        <v>910</v>
      </c>
      <c r="J370">
        <v>42442</v>
      </c>
      <c r="K370">
        <v>22618</v>
      </c>
    </row>
    <row r="371" spans="1:11" x14ac:dyDescent="0.2">
      <c r="A371" t="s">
        <v>272</v>
      </c>
      <c r="B371" t="s">
        <v>273</v>
      </c>
      <c r="C371">
        <v>6</v>
      </c>
      <c r="D371" t="s">
        <v>274</v>
      </c>
      <c r="E371" t="s">
        <v>477</v>
      </c>
      <c r="F371" t="s">
        <v>21</v>
      </c>
      <c r="G371" t="s">
        <v>22</v>
      </c>
      <c r="H371" t="s">
        <v>477</v>
      </c>
      <c r="I371" t="s">
        <v>478</v>
      </c>
      <c r="J371">
        <v>10982</v>
      </c>
      <c r="K371">
        <v>3798</v>
      </c>
    </row>
    <row r="372" spans="1:11" x14ac:dyDescent="0.2">
      <c r="A372" t="s">
        <v>272</v>
      </c>
      <c r="B372" t="s">
        <v>273</v>
      </c>
      <c r="C372">
        <v>6</v>
      </c>
      <c r="D372" t="s">
        <v>274</v>
      </c>
      <c r="E372" t="s">
        <v>911</v>
      </c>
      <c r="F372" t="s">
        <v>21</v>
      </c>
      <c r="G372" t="s">
        <v>22</v>
      </c>
      <c r="H372" t="s">
        <v>911</v>
      </c>
      <c r="I372" t="s">
        <v>912</v>
      </c>
      <c r="J372">
        <v>37752</v>
      </c>
      <c r="K372">
        <v>6315</v>
      </c>
    </row>
    <row r="373" spans="1:11" x14ac:dyDescent="0.2">
      <c r="A373" t="s">
        <v>272</v>
      </c>
      <c r="B373" t="s">
        <v>273</v>
      </c>
      <c r="C373">
        <v>6</v>
      </c>
      <c r="D373" t="s">
        <v>274</v>
      </c>
      <c r="E373" t="s">
        <v>479</v>
      </c>
      <c r="F373" t="s">
        <v>21</v>
      </c>
      <c r="G373" t="s">
        <v>22</v>
      </c>
      <c r="H373" t="s">
        <v>479</v>
      </c>
      <c r="I373" t="s">
        <v>480</v>
      </c>
      <c r="J373">
        <v>268954</v>
      </c>
      <c r="K373">
        <v>264</v>
      </c>
    </row>
    <row r="374" spans="1:11" x14ac:dyDescent="0.2">
      <c r="A374" t="s">
        <v>272</v>
      </c>
      <c r="B374" t="s">
        <v>273</v>
      </c>
      <c r="C374">
        <v>6</v>
      </c>
      <c r="D374" t="s">
        <v>274</v>
      </c>
      <c r="E374" t="s">
        <v>1175</v>
      </c>
      <c r="F374" t="s">
        <v>21</v>
      </c>
      <c r="G374" t="s">
        <v>22</v>
      </c>
      <c r="H374" t="s">
        <v>1175</v>
      </c>
      <c r="I374" t="s">
        <v>1176</v>
      </c>
      <c r="J374">
        <v>63378</v>
      </c>
      <c r="K374">
        <v>25200</v>
      </c>
    </row>
    <row r="375" spans="1:11" x14ac:dyDescent="0.2">
      <c r="A375" t="s">
        <v>272</v>
      </c>
      <c r="B375" t="s">
        <v>273</v>
      </c>
      <c r="C375">
        <v>6</v>
      </c>
      <c r="D375" t="s">
        <v>274</v>
      </c>
      <c r="E375" t="s">
        <v>913</v>
      </c>
      <c r="F375" t="s">
        <v>21</v>
      </c>
      <c r="G375" t="s">
        <v>22</v>
      </c>
      <c r="H375" t="s">
        <v>913</v>
      </c>
      <c r="I375" t="s">
        <v>914</v>
      </c>
      <c r="J375">
        <v>110510</v>
      </c>
      <c r="K375">
        <v>45229</v>
      </c>
    </row>
    <row r="376" spans="1:11" x14ac:dyDescent="0.2">
      <c r="A376" t="s">
        <v>277</v>
      </c>
      <c r="B376" t="s">
        <v>278</v>
      </c>
      <c r="C376">
        <v>58</v>
      </c>
      <c r="D376" t="s">
        <v>279</v>
      </c>
      <c r="E376" t="s">
        <v>1177</v>
      </c>
      <c r="F376" t="s">
        <v>21</v>
      </c>
      <c r="G376" t="s">
        <v>22</v>
      </c>
      <c r="H376" t="s">
        <v>1177</v>
      </c>
      <c r="I376" t="s">
        <v>1178</v>
      </c>
      <c r="J376">
        <v>25740</v>
      </c>
      <c r="K376">
        <v>918</v>
      </c>
    </row>
    <row r="377" spans="1:11" x14ac:dyDescent="0.2">
      <c r="A377" t="s">
        <v>277</v>
      </c>
      <c r="B377" t="s">
        <v>278</v>
      </c>
      <c r="C377">
        <v>58</v>
      </c>
      <c r="D377" t="s">
        <v>279</v>
      </c>
      <c r="E377" t="s">
        <v>1179</v>
      </c>
      <c r="F377" t="s">
        <v>21</v>
      </c>
      <c r="G377" t="s">
        <v>22</v>
      </c>
      <c r="H377" t="s">
        <v>1179</v>
      </c>
      <c r="I377" t="s">
        <v>1180</v>
      </c>
      <c r="J377">
        <v>249163</v>
      </c>
      <c r="K377">
        <v>118874</v>
      </c>
    </row>
    <row r="378" spans="1:11" x14ac:dyDescent="0.2">
      <c r="A378" t="s">
        <v>277</v>
      </c>
      <c r="B378" t="s">
        <v>278</v>
      </c>
      <c r="C378">
        <v>58</v>
      </c>
      <c r="D378" t="s">
        <v>279</v>
      </c>
      <c r="E378" t="s">
        <v>915</v>
      </c>
      <c r="F378" t="s">
        <v>21</v>
      </c>
      <c r="G378" t="s">
        <v>22</v>
      </c>
      <c r="H378" t="s">
        <v>915</v>
      </c>
      <c r="I378" t="s">
        <v>916</v>
      </c>
      <c r="J378">
        <v>273416</v>
      </c>
      <c r="K378">
        <v>33070</v>
      </c>
    </row>
    <row r="379" spans="1:11" x14ac:dyDescent="0.2">
      <c r="A379" t="s">
        <v>277</v>
      </c>
      <c r="B379" t="s">
        <v>278</v>
      </c>
      <c r="C379">
        <v>58</v>
      </c>
      <c r="D379" t="s">
        <v>279</v>
      </c>
      <c r="E379" t="s">
        <v>917</v>
      </c>
      <c r="F379" t="s">
        <v>21</v>
      </c>
      <c r="G379" t="s">
        <v>22</v>
      </c>
      <c r="H379" t="s">
        <v>917</v>
      </c>
      <c r="I379" t="s">
        <v>918</v>
      </c>
      <c r="J379">
        <v>216216</v>
      </c>
      <c r="K379">
        <v>51569</v>
      </c>
    </row>
    <row r="380" spans="1:11" x14ac:dyDescent="0.2">
      <c r="A380" t="s">
        <v>277</v>
      </c>
      <c r="B380" t="s">
        <v>278</v>
      </c>
      <c r="C380">
        <v>58</v>
      </c>
      <c r="D380" t="s">
        <v>279</v>
      </c>
      <c r="E380" t="s">
        <v>1181</v>
      </c>
      <c r="F380" t="s">
        <v>21</v>
      </c>
      <c r="G380" t="s">
        <v>22</v>
      </c>
      <c r="H380" t="s">
        <v>1181</v>
      </c>
      <c r="I380" t="s">
        <v>1182</v>
      </c>
      <c r="J380">
        <v>307393</v>
      </c>
      <c r="K380">
        <v>2271</v>
      </c>
    </row>
    <row r="381" spans="1:11" x14ac:dyDescent="0.2">
      <c r="A381" t="s">
        <v>277</v>
      </c>
      <c r="B381" t="s">
        <v>278</v>
      </c>
      <c r="C381">
        <v>58</v>
      </c>
      <c r="D381" t="s">
        <v>279</v>
      </c>
      <c r="E381" t="s">
        <v>1183</v>
      </c>
      <c r="F381" t="s">
        <v>21</v>
      </c>
      <c r="G381" t="s">
        <v>22</v>
      </c>
      <c r="H381" t="s">
        <v>1183</v>
      </c>
      <c r="I381" t="s">
        <v>1184</v>
      </c>
      <c r="J381">
        <v>100329</v>
      </c>
      <c r="K381">
        <v>29952</v>
      </c>
    </row>
    <row r="382" spans="1:11" x14ac:dyDescent="0.2">
      <c r="A382" t="s">
        <v>277</v>
      </c>
      <c r="B382" t="s">
        <v>278</v>
      </c>
      <c r="C382">
        <v>58</v>
      </c>
      <c r="D382" t="s">
        <v>279</v>
      </c>
      <c r="E382" t="s">
        <v>919</v>
      </c>
      <c r="F382" t="s">
        <v>21</v>
      </c>
      <c r="G382" t="s">
        <v>22</v>
      </c>
      <c r="H382" t="s">
        <v>919</v>
      </c>
      <c r="I382" t="s">
        <v>920</v>
      </c>
      <c r="J382">
        <v>194022</v>
      </c>
      <c r="K382">
        <v>61114</v>
      </c>
    </row>
    <row r="383" spans="1:11" x14ac:dyDescent="0.2">
      <c r="A383" t="s">
        <v>277</v>
      </c>
      <c r="B383" t="s">
        <v>278</v>
      </c>
      <c r="C383">
        <v>58</v>
      </c>
      <c r="D383" t="s">
        <v>279</v>
      </c>
      <c r="E383" t="s">
        <v>1185</v>
      </c>
      <c r="F383" t="s">
        <v>1186</v>
      </c>
      <c r="G383" t="s">
        <v>1187</v>
      </c>
      <c r="H383" t="s">
        <v>1188</v>
      </c>
      <c r="I383" t="s">
        <v>1189</v>
      </c>
      <c r="J383">
        <v>10410</v>
      </c>
      <c r="K383">
        <v>6685</v>
      </c>
    </row>
    <row r="384" spans="1:11" x14ac:dyDescent="0.2">
      <c r="A384" t="s">
        <v>280</v>
      </c>
      <c r="B384" t="s">
        <v>281</v>
      </c>
      <c r="C384">
        <v>1</v>
      </c>
      <c r="D384" t="s">
        <v>282</v>
      </c>
      <c r="E384" t="s">
        <v>1190</v>
      </c>
      <c r="F384" t="s">
        <v>21</v>
      </c>
      <c r="G384" t="s">
        <v>22</v>
      </c>
      <c r="H384" t="s">
        <v>1190</v>
      </c>
      <c r="I384" t="s">
        <v>1191</v>
      </c>
      <c r="J384">
        <v>101473</v>
      </c>
      <c r="K384">
        <v>19468</v>
      </c>
    </row>
    <row r="385" spans="1:11" x14ac:dyDescent="0.2">
      <c r="A385" t="s">
        <v>280</v>
      </c>
      <c r="B385" t="s">
        <v>281</v>
      </c>
      <c r="C385">
        <v>1</v>
      </c>
      <c r="D385" t="s">
        <v>282</v>
      </c>
      <c r="E385" t="s">
        <v>1192</v>
      </c>
      <c r="F385" t="s">
        <v>21</v>
      </c>
      <c r="G385" t="s">
        <v>22</v>
      </c>
      <c r="H385" t="s">
        <v>1192</v>
      </c>
      <c r="I385" t="s">
        <v>1193</v>
      </c>
      <c r="J385">
        <v>26541</v>
      </c>
      <c r="K385">
        <v>10899</v>
      </c>
    </row>
    <row r="386" spans="1:11" x14ac:dyDescent="0.2">
      <c r="A386" t="s">
        <v>280</v>
      </c>
      <c r="B386" t="s">
        <v>281</v>
      </c>
      <c r="C386">
        <v>1</v>
      </c>
      <c r="D386" t="s">
        <v>282</v>
      </c>
      <c r="E386" t="s">
        <v>921</v>
      </c>
      <c r="F386" t="s">
        <v>21</v>
      </c>
      <c r="G386" t="s">
        <v>22</v>
      </c>
      <c r="H386" t="s">
        <v>921</v>
      </c>
      <c r="I386" t="s">
        <v>283</v>
      </c>
      <c r="J386">
        <v>148262</v>
      </c>
      <c r="K386">
        <v>45962</v>
      </c>
    </row>
    <row r="387" spans="1:11" x14ac:dyDescent="0.2">
      <c r="A387" t="s">
        <v>280</v>
      </c>
      <c r="B387" t="s">
        <v>281</v>
      </c>
      <c r="C387">
        <v>1</v>
      </c>
      <c r="D387" t="s">
        <v>282</v>
      </c>
      <c r="E387" t="s">
        <v>922</v>
      </c>
      <c r="F387" t="s">
        <v>21</v>
      </c>
      <c r="G387" t="s">
        <v>22</v>
      </c>
      <c r="H387" t="s">
        <v>922</v>
      </c>
      <c r="I387" t="s">
        <v>923</v>
      </c>
      <c r="J387">
        <v>47018</v>
      </c>
      <c r="K387">
        <v>19722</v>
      </c>
    </row>
    <row r="388" spans="1:11" ht="15.75" x14ac:dyDescent="0.25">
      <c r="A388" s="33" t="s">
        <v>6</v>
      </c>
      <c r="B388" s="30"/>
      <c r="C388" s="30"/>
      <c r="D388" s="30"/>
      <c r="E388" s="30"/>
      <c r="F388" s="30"/>
      <c r="G388" s="30"/>
      <c r="H388" s="34"/>
      <c r="I388" s="30"/>
      <c r="J388" s="31">
        <f>SUBTOTAL(109,Table3[
2020–21
Revised Allocation Amount])</f>
        <v>53093668</v>
      </c>
      <c r="K388" s="31">
        <f>SUBTOTAL(109,Table3[3rd
Apportionment])</f>
        <v>12737548</v>
      </c>
    </row>
    <row r="389" spans="1:11" x14ac:dyDescent="0.2">
      <c r="A389" s="1" t="s">
        <v>7</v>
      </c>
      <c r="H389" s="5"/>
      <c r="K389" s="3"/>
    </row>
    <row r="390" spans="1:11" x14ac:dyDescent="0.2">
      <c r="A390" s="1" t="s">
        <v>8</v>
      </c>
      <c r="H390" s="5"/>
      <c r="K390" s="3"/>
    </row>
    <row r="391" spans="1:11" x14ac:dyDescent="0.2">
      <c r="A391" s="21" t="s">
        <v>927</v>
      </c>
      <c r="B391" s="7"/>
      <c r="C391" s="7"/>
      <c r="H391" s="5"/>
      <c r="K391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ignoredErrors>
    <ignoredError sqref="B6:H387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3"/>
  <sheetViews>
    <sheetView workbookViewId="0"/>
  </sheetViews>
  <sheetFormatPr defaultColWidth="9.33203125" defaultRowHeight="15" x14ac:dyDescent="0.2"/>
  <cols>
    <col min="1" max="1" width="10.5546875" style="12" customWidth="1"/>
    <col min="2" max="2" width="17.21875" customWidth="1"/>
    <col min="3" max="3" width="19.6640625" customWidth="1"/>
    <col min="4" max="4" width="11.109375" style="2" bestFit="1" customWidth="1"/>
    <col min="5" max="5" width="11" customWidth="1"/>
  </cols>
  <sheetData>
    <row r="1" spans="1:5" ht="20.25" x14ac:dyDescent="0.2">
      <c r="A1" s="27" t="s">
        <v>928</v>
      </c>
    </row>
    <row r="2" spans="1:5" ht="18" x14ac:dyDescent="0.25">
      <c r="A2" s="28" t="s">
        <v>1196</v>
      </c>
    </row>
    <row r="3" spans="1:5" ht="15.75" x14ac:dyDescent="0.25">
      <c r="A3" s="26" t="s">
        <v>15</v>
      </c>
    </row>
    <row r="4" spans="1:5" ht="15.75" x14ac:dyDescent="0.25">
      <c r="A4" s="16" t="s">
        <v>924</v>
      </c>
      <c r="B4" s="13"/>
      <c r="C4" s="13"/>
      <c r="D4" s="14"/>
    </row>
    <row r="5" spans="1:5" s="10" customFormat="1" ht="31.5" x14ac:dyDescent="0.25">
      <c r="A5" s="8" t="s">
        <v>17</v>
      </c>
      <c r="B5" s="8" t="s">
        <v>13</v>
      </c>
      <c r="C5" s="8" t="s">
        <v>14</v>
      </c>
      <c r="D5" s="9" t="s">
        <v>12</v>
      </c>
      <c r="E5" s="25" t="s">
        <v>1195</v>
      </c>
    </row>
    <row r="6" spans="1:5" x14ac:dyDescent="0.2">
      <c r="A6" s="5" t="s">
        <v>20</v>
      </c>
      <c r="B6" s="1" t="s">
        <v>18</v>
      </c>
      <c r="C6" s="19" t="s">
        <v>1194</v>
      </c>
      <c r="D6" s="6">
        <v>452098</v>
      </c>
      <c r="E6" s="24">
        <v>235164</v>
      </c>
    </row>
    <row r="7" spans="1:5" x14ac:dyDescent="0.2">
      <c r="A7" s="5" t="s">
        <v>32</v>
      </c>
      <c r="B7" s="1" t="s">
        <v>30</v>
      </c>
      <c r="C7" s="19" t="s">
        <v>1194</v>
      </c>
      <c r="D7" s="6">
        <v>14307</v>
      </c>
      <c r="E7" s="24">
        <v>235165</v>
      </c>
    </row>
    <row r="8" spans="1:5" x14ac:dyDescent="0.2">
      <c r="A8" s="5" t="s">
        <v>37</v>
      </c>
      <c r="B8" s="1" t="s">
        <v>35</v>
      </c>
      <c r="C8" s="19" t="s">
        <v>1194</v>
      </c>
      <c r="D8" s="6">
        <v>60319</v>
      </c>
      <c r="E8" s="24">
        <v>235166</v>
      </c>
    </row>
    <row r="9" spans="1:5" x14ac:dyDescent="0.2">
      <c r="A9" s="5" t="s">
        <v>42</v>
      </c>
      <c r="B9" s="1" t="s">
        <v>40</v>
      </c>
      <c r="C9" s="19" t="s">
        <v>1194</v>
      </c>
      <c r="D9" s="6">
        <v>295319</v>
      </c>
      <c r="E9" s="24">
        <v>235167</v>
      </c>
    </row>
    <row r="10" spans="1:5" x14ac:dyDescent="0.2">
      <c r="A10" s="5" t="s">
        <v>285</v>
      </c>
      <c r="B10" s="1" t="s">
        <v>286</v>
      </c>
      <c r="C10" s="19" t="s">
        <v>1194</v>
      </c>
      <c r="D10" s="6">
        <v>3331</v>
      </c>
      <c r="E10" s="24">
        <v>235168</v>
      </c>
    </row>
    <row r="11" spans="1:5" x14ac:dyDescent="0.2">
      <c r="A11" s="5" t="s">
        <v>48</v>
      </c>
      <c r="B11" s="1" t="s">
        <v>46</v>
      </c>
      <c r="C11" s="19" t="s">
        <v>1194</v>
      </c>
      <c r="D11" s="6">
        <v>24757</v>
      </c>
      <c r="E11" s="24">
        <v>235169</v>
      </c>
    </row>
    <row r="12" spans="1:5" x14ac:dyDescent="0.2">
      <c r="A12" s="5" t="s">
        <v>51</v>
      </c>
      <c r="B12" s="1" t="s">
        <v>49</v>
      </c>
      <c r="C12" s="19" t="s">
        <v>1194</v>
      </c>
      <c r="D12" s="6">
        <v>975462</v>
      </c>
      <c r="E12" s="24">
        <v>235170</v>
      </c>
    </row>
    <row r="13" spans="1:5" x14ac:dyDescent="0.2">
      <c r="A13" s="5" t="s">
        <v>56</v>
      </c>
      <c r="B13" s="1" t="s">
        <v>54</v>
      </c>
      <c r="C13" s="19" t="s">
        <v>1194</v>
      </c>
      <c r="D13" s="6">
        <v>14145</v>
      </c>
      <c r="E13" s="24">
        <v>235171</v>
      </c>
    </row>
    <row r="14" spans="1:5" x14ac:dyDescent="0.2">
      <c r="A14" s="5" t="s">
        <v>546</v>
      </c>
      <c r="B14" s="1" t="s">
        <v>544</v>
      </c>
      <c r="C14" s="19" t="s">
        <v>1194</v>
      </c>
      <c r="D14" s="6">
        <v>26775</v>
      </c>
      <c r="E14" s="24">
        <v>235172</v>
      </c>
    </row>
    <row r="15" spans="1:5" x14ac:dyDescent="0.2">
      <c r="A15" s="17" t="s">
        <v>59</v>
      </c>
      <c r="B15" s="1" t="s">
        <v>57</v>
      </c>
      <c r="C15" s="19" t="s">
        <v>1194</v>
      </c>
      <c r="D15" s="6">
        <v>431792</v>
      </c>
      <c r="E15" s="24">
        <v>235173</v>
      </c>
    </row>
    <row r="16" spans="1:5" x14ac:dyDescent="0.2">
      <c r="A16" s="17" t="s">
        <v>557</v>
      </c>
      <c r="B16" s="1" t="s">
        <v>555</v>
      </c>
      <c r="C16" s="19" t="s">
        <v>1194</v>
      </c>
      <c r="D16" s="6">
        <v>8788</v>
      </c>
      <c r="E16" s="24">
        <v>235174</v>
      </c>
    </row>
    <row r="17" spans="1:5" x14ac:dyDescent="0.2">
      <c r="A17" s="17" t="s">
        <v>68</v>
      </c>
      <c r="B17" s="1" t="s">
        <v>66</v>
      </c>
      <c r="C17" s="19" t="s">
        <v>1194</v>
      </c>
      <c r="D17" s="6">
        <v>725525</v>
      </c>
      <c r="E17" s="24">
        <v>235175</v>
      </c>
    </row>
    <row r="18" spans="1:5" x14ac:dyDescent="0.2">
      <c r="A18" s="17" t="s">
        <v>83</v>
      </c>
      <c r="B18" s="1" t="s">
        <v>81</v>
      </c>
      <c r="C18" s="19" t="s">
        <v>1194</v>
      </c>
      <c r="D18" s="6">
        <v>74726</v>
      </c>
      <c r="E18" s="24">
        <v>235176</v>
      </c>
    </row>
    <row r="19" spans="1:5" x14ac:dyDescent="0.2">
      <c r="A19" s="17" t="s">
        <v>572</v>
      </c>
      <c r="B19" s="1" t="s">
        <v>570</v>
      </c>
      <c r="C19" s="19" t="s">
        <v>1194</v>
      </c>
      <c r="D19" s="6">
        <v>5145</v>
      </c>
      <c r="E19" s="24">
        <v>235177</v>
      </c>
    </row>
    <row r="20" spans="1:5" x14ac:dyDescent="0.2">
      <c r="A20" s="17" t="s">
        <v>1001</v>
      </c>
      <c r="B20" s="1" t="s">
        <v>999</v>
      </c>
      <c r="C20" s="19" t="s">
        <v>1194</v>
      </c>
      <c r="D20" s="6">
        <v>12469</v>
      </c>
      <c r="E20" s="24">
        <v>235178</v>
      </c>
    </row>
    <row r="21" spans="1:5" x14ac:dyDescent="0.2">
      <c r="A21" s="17" t="s">
        <v>88</v>
      </c>
      <c r="B21" s="1" t="s">
        <v>86</v>
      </c>
      <c r="C21" s="19" t="s">
        <v>1194</v>
      </c>
      <c r="D21" s="6">
        <v>1620309</v>
      </c>
      <c r="E21" s="24">
        <v>235179</v>
      </c>
    </row>
    <row r="22" spans="1:5" x14ac:dyDescent="0.2">
      <c r="A22" s="22" t="s">
        <v>287</v>
      </c>
      <c r="B22" s="18" t="s">
        <v>288</v>
      </c>
      <c r="C22" s="19" t="s">
        <v>1194</v>
      </c>
      <c r="D22" s="23">
        <v>734</v>
      </c>
      <c r="E22" s="24">
        <v>235180</v>
      </c>
    </row>
    <row r="23" spans="1:5" x14ac:dyDescent="0.2">
      <c r="A23" s="22" t="s">
        <v>289</v>
      </c>
      <c r="B23" s="18" t="s">
        <v>290</v>
      </c>
      <c r="C23" s="19" t="s">
        <v>1194</v>
      </c>
      <c r="D23" s="23">
        <v>8211</v>
      </c>
      <c r="E23" s="24">
        <v>235181</v>
      </c>
    </row>
    <row r="24" spans="1:5" x14ac:dyDescent="0.2">
      <c r="A24" s="22" t="s">
        <v>131</v>
      </c>
      <c r="B24" s="18" t="s">
        <v>129</v>
      </c>
      <c r="C24" s="19" t="s">
        <v>1194</v>
      </c>
      <c r="D24" s="23">
        <v>56409</v>
      </c>
      <c r="E24" s="24">
        <v>235182</v>
      </c>
    </row>
    <row r="25" spans="1:5" x14ac:dyDescent="0.2">
      <c r="A25" s="22" t="s">
        <v>134</v>
      </c>
      <c r="B25" s="18" t="s">
        <v>132</v>
      </c>
      <c r="C25" s="19" t="s">
        <v>1194</v>
      </c>
      <c r="D25" s="23">
        <v>425769</v>
      </c>
      <c r="E25" s="24">
        <v>235183</v>
      </c>
    </row>
    <row r="26" spans="1:5" x14ac:dyDescent="0.2">
      <c r="A26" s="22" t="s">
        <v>685</v>
      </c>
      <c r="B26" s="18" t="s">
        <v>683</v>
      </c>
      <c r="C26" s="19" t="s">
        <v>1194</v>
      </c>
      <c r="D26" s="23">
        <v>129380</v>
      </c>
      <c r="E26" s="24">
        <v>235184</v>
      </c>
    </row>
    <row r="27" spans="1:5" x14ac:dyDescent="0.2">
      <c r="A27" s="22" t="s">
        <v>139</v>
      </c>
      <c r="B27" s="18" t="s">
        <v>137</v>
      </c>
      <c r="C27" s="19" t="s">
        <v>1194</v>
      </c>
      <c r="D27" s="23">
        <v>1832782</v>
      </c>
      <c r="E27" s="24">
        <v>235185</v>
      </c>
    </row>
    <row r="28" spans="1:5" x14ac:dyDescent="0.2">
      <c r="A28" s="22" t="s">
        <v>150</v>
      </c>
      <c r="B28" s="18" t="s">
        <v>148</v>
      </c>
      <c r="C28" s="19" t="s">
        <v>1194</v>
      </c>
      <c r="D28" s="23">
        <v>36603</v>
      </c>
      <c r="E28" s="24">
        <v>235186</v>
      </c>
    </row>
    <row r="29" spans="1:5" x14ac:dyDescent="0.2">
      <c r="A29" s="22" t="s">
        <v>153</v>
      </c>
      <c r="B29" s="18" t="s">
        <v>151</v>
      </c>
      <c r="C29" s="19" t="s">
        <v>1194</v>
      </c>
      <c r="D29" s="23">
        <v>772807</v>
      </c>
      <c r="E29" s="24">
        <v>235187</v>
      </c>
    </row>
    <row r="30" spans="1:5" x14ac:dyDescent="0.2">
      <c r="A30" s="22" t="s">
        <v>161</v>
      </c>
      <c r="B30" s="18" t="s">
        <v>159</v>
      </c>
      <c r="C30" s="19" t="s">
        <v>1194</v>
      </c>
      <c r="D30" s="23">
        <v>407835</v>
      </c>
      <c r="E30" s="24">
        <v>235188</v>
      </c>
    </row>
    <row r="31" spans="1:5" x14ac:dyDescent="0.2">
      <c r="A31" s="22" t="s">
        <v>168</v>
      </c>
      <c r="B31" s="18" t="s">
        <v>166</v>
      </c>
      <c r="C31" s="19" t="s">
        <v>1194</v>
      </c>
      <c r="D31" s="23">
        <v>153009</v>
      </c>
      <c r="E31" s="24">
        <v>235189</v>
      </c>
    </row>
    <row r="32" spans="1:5" x14ac:dyDescent="0.2">
      <c r="A32" s="22" t="s">
        <v>176</v>
      </c>
      <c r="B32" s="18" t="s">
        <v>174</v>
      </c>
      <c r="C32" s="19" t="s">
        <v>1194</v>
      </c>
      <c r="D32" s="23">
        <v>634268</v>
      </c>
      <c r="E32" s="24">
        <v>235190</v>
      </c>
    </row>
    <row r="33" spans="1:5" x14ac:dyDescent="0.2">
      <c r="A33" s="22" t="s">
        <v>185</v>
      </c>
      <c r="B33" s="18" t="s">
        <v>183</v>
      </c>
      <c r="C33" s="19" t="s">
        <v>1194</v>
      </c>
      <c r="D33" s="23">
        <v>924718</v>
      </c>
      <c r="E33" s="24">
        <v>235191</v>
      </c>
    </row>
    <row r="34" spans="1:5" x14ac:dyDescent="0.2">
      <c r="A34" s="22" t="s">
        <v>204</v>
      </c>
      <c r="B34" s="18" t="s">
        <v>202</v>
      </c>
      <c r="C34" s="19" t="s">
        <v>1194</v>
      </c>
      <c r="D34" s="23">
        <v>18386</v>
      </c>
      <c r="E34" s="24">
        <v>235192</v>
      </c>
    </row>
    <row r="35" spans="1:5" x14ac:dyDescent="0.2">
      <c r="A35" s="22" t="s">
        <v>208</v>
      </c>
      <c r="B35" s="18" t="s">
        <v>206</v>
      </c>
      <c r="C35" s="19" t="s">
        <v>1194</v>
      </c>
      <c r="D35" s="23">
        <v>77045</v>
      </c>
      <c r="E35" s="24">
        <v>235193</v>
      </c>
    </row>
    <row r="36" spans="1:5" x14ac:dyDescent="0.2">
      <c r="A36" s="22" t="s">
        <v>213</v>
      </c>
      <c r="B36" s="18" t="s">
        <v>211</v>
      </c>
      <c r="C36" s="19" t="s">
        <v>1194</v>
      </c>
      <c r="D36" s="23">
        <v>159966</v>
      </c>
      <c r="E36" s="24">
        <v>235194</v>
      </c>
    </row>
    <row r="37" spans="1:5" x14ac:dyDescent="0.2">
      <c r="A37" s="22" t="s">
        <v>220</v>
      </c>
      <c r="B37" s="18" t="s">
        <v>218</v>
      </c>
      <c r="C37" s="19" t="s">
        <v>1194</v>
      </c>
      <c r="D37" s="23">
        <v>74665</v>
      </c>
      <c r="E37" s="24">
        <v>235195</v>
      </c>
    </row>
    <row r="38" spans="1:5" x14ac:dyDescent="0.2">
      <c r="A38" s="22" t="s">
        <v>224</v>
      </c>
      <c r="B38" s="18" t="s">
        <v>222</v>
      </c>
      <c r="C38" s="19" t="s">
        <v>1194</v>
      </c>
      <c r="D38" s="23">
        <v>325398</v>
      </c>
      <c r="E38" s="24">
        <v>235196</v>
      </c>
    </row>
    <row r="39" spans="1:5" x14ac:dyDescent="0.2">
      <c r="A39" s="22" t="s">
        <v>227</v>
      </c>
      <c r="B39" s="18" t="s">
        <v>225</v>
      </c>
      <c r="C39" s="19" t="s">
        <v>1194</v>
      </c>
      <c r="D39" s="23">
        <v>718602</v>
      </c>
      <c r="E39" s="24">
        <v>235197</v>
      </c>
    </row>
    <row r="40" spans="1:5" x14ac:dyDescent="0.2">
      <c r="A40" s="22" t="s">
        <v>243</v>
      </c>
      <c r="B40" s="18" t="s">
        <v>241</v>
      </c>
      <c r="C40" s="19" t="s">
        <v>1194</v>
      </c>
      <c r="D40" s="23">
        <v>28412</v>
      </c>
      <c r="E40" s="24">
        <v>235198</v>
      </c>
    </row>
    <row r="41" spans="1:5" x14ac:dyDescent="0.2">
      <c r="A41" s="22" t="s">
        <v>1152</v>
      </c>
      <c r="B41" s="18" t="s">
        <v>1150</v>
      </c>
      <c r="C41" s="19" t="s">
        <v>1194</v>
      </c>
      <c r="D41" s="23">
        <v>8682</v>
      </c>
      <c r="E41" s="24">
        <v>235199</v>
      </c>
    </row>
    <row r="42" spans="1:5" x14ac:dyDescent="0.2">
      <c r="A42" s="22" t="s">
        <v>246</v>
      </c>
      <c r="B42" s="18" t="s">
        <v>244</v>
      </c>
      <c r="C42" s="19" t="s">
        <v>1194</v>
      </c>
      <c r="D42" s="23">
        <v>110679</v>
      </c>
      <c r="E42" s="24">
        <v>235200</v>
      </c>
    </row>
    <row r="43" spans="1:5" x14ac:dyDescent="0.2">
      <c r="A43" s="22" t="s">
        <v>251</v>
      </c>
      <c r="B43" s="18" t="s">
        <v>249</v>
      </c>
      <c r="C43" s="19" t="s">
        <v>1194</v>
      </c>
      <c r="D43" s="23">
        <v>41627</v>
      </c>
      <c r="E43" s="24">
        <v>235201</v>
      </c>
    </row>
    <row r="44" spans="1:5" x14ac:dyDescent="0.2">
      <c r="A44" s="22" t="s">
        <v>256</v>
      </c>
      <c r="B44" s="18" t="s">
        <v>254</v>
      </c>
      <c r="C44" s="19" t="s">
        <v>1194</v>
      </c>
      <c r="D44" s="23">
        <v>225989</v>
      </c>
      <c r="E44" s="24">
        <v>235202</v>
      </c>
    </row>
    <row r="45" spans="1:5" x14ac:dyDescent="0.2">
      <c r="A45" s="22" t="s">
        <v>291</v>
      </c>
      <c r="B45" s="18" t="s">
        <v>292</v>
      </c>
      <c r="C45" s="19" t="s">
        <v>1194</v>
      </c>
      <c r="D45" s="23">
        <v>21287</v>
      </c>
      <c r="E45" s="24">
        <v>235203</v>
      </c>
    </row>
    <row r="46" spans="1:5" x14ac:dyDescent="0.2">
      <c r="A46" s="22" t="s">
        <v>269</v>
      </c>
      <c r="B46" s="18" t="s">
        <v>267</v>
      </c>
      <c r="C46" s="19" t="s">
        <v>1194</v>
      </c>
      <c r="D46" s="23">
        <v>30026</v>
      </c>
      <c r="E46" s="24">
        <v>235204</v>
      </c>
    </row>
    <row r="47" spans="1:5" x14ac:dyDescent="0.2">
      <c r="A47" s="22" t="s">
        <v>274</v>
      </c>
      <c r="B47" s="18" t="s">
        <v>272</v>
      </c>
      <c r="C47" s="19" t="s">
        <v>1194</v>
      </c>
      <c r="D47" s="23">
        <v>368488</v>
      </c>
      <c r="E47" s="24">
        <v>235205</v>
      </c>
    </row>
    <row r="48" spans="1:5" x14ac:dyDescent="0.2">
      <c r="A48" s="22" t="s">
        <v>279</v>
      </c>
      <c r="B48" s="18" t="s">
        <v>277</v>
      </c>
      <c r="C48" s="19" t="s">
        <v>1194</v>
      </c>
      <c r="D48" s="23">
        <v>304453</v>
      </c>
      <c r="E48" s="24">
        <v>235206</v>
      </c>
    </row>
    <row r="49" spans="1:5" x14ac:dyDescent="0.2">
      <c r="A49" s="17" t="s">
        <v>282</v>
      </c>
      <c r="B49" s="1" t="s">
        <v>280</v>
      </c>
      <c r="C49" s="19" t="s">
        <v>1194</v>
      </c>
      <c r="D49" s="6">
        <v>96051</v>
      </c>
      <c r="E49" s="24">
        <v>235207</v>
      </c>
    </row>
    <row r="50" spans="1:5" s="20" customFormat="1" ht="15.75" x14ac:dyDescent="0.25">
      <c r="A50" s="29" t="s">
        <v>6</v>
      </c>
      <c r="B50" s="30"/>
      <c r="C50" s="30"/>
      <c r="D50" s="31">
        <f>SUM(Table7[County
Total])</f>
        <v>12737548</v>
      </c>
      <c r="E50" s="30"/>
    </row>
    <row r="51" spans="1:5" x14ac:dyDescent="0.2">
      <c r="A51" s="11" t="s">
        <v>7</v>
      </c>
      <c r="B51" s="1"/>
      <c r="C51" s="1"/>
      <c r="D51" s="6"/>
    </row>
    <row r="52" spans="1:5" x14ac:dyDescent="0.2">
      <c r="A52" s="11" t="s">
        <v>8</v>
      </c>
      <c r="B52" s="1"/>
      <c r="C52" s="1"/>
      <c r="D52" s="6"/>
    </row>
    <row r="53" spans="1:5" x14ac:dyDescent="0.2">
      <c r="A53" s="21" t="s">
        <v>927</v>
      </c>
      <c r="B53" s="1"/>
      <c r="C53" s="1"/>
      <c r="D53" s="6"/>
    </row>
  </sheetData>
  <printOptions horizontalCentered="1"/>
  <pageMargins left="0.45" right="0.45" top="0.75" bottom="0.25" header="0.3" footer="0.05"/>
  <pageSetup scale="83" orientation="portrait" r:id="rId1"/>
  <ignoredErrors>
    <ignoredError sqref="A51:A52 A54:A1048576 A5 A6:A49 A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2020-21 EL Appt 3rd</vt:lpstr>
      <vt:lpstr>2020-21 Title III EL County</vt:lpstr>
      <vt:lpstr>'2020-21 Title III EL County'!Print_Area</vt:lpstr>
      <vt:lpstr>'2020-21 EL Appt 3rd'!Print_Titles</vt:lpstr>
      <vt:lpstr>'2020-21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Recip3-20: Title III, English Learner (CA Dept of Education)</dc:title>
  <dc:subject>Title III, English Language Acquisition, Language Enhancement, and Academic Achievement for English Learners program third apportionment schedule for fiscal year 2020-21.</dc:subject>
  <dc:creator>Windows User</dc:creator>
  <cp:lastModifiedBy>Taylor Uda</cp:lastModifiedBy>
  <cp:lastPrinted>2021-04-07T18:20:12Z</cp:lastPrinted>
  <dcterms:created xsi:type="dcterms:W3CDTF">2018-08-22T16:15:05Z</dcterms:created>
  <dcterms:modified xsi:type="dcterms:W3CDTF">2023-04-11T23:03:57Z</dcterms:modified>
</cp:coreProperties>
</file>