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4920" windowHeight="11760" activeTab="0"/>
  </bookViews>
  <sheets>
    <sheet name="2014-15 Pupil Tran JPA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<sst xmlns="http://schemas.openxmlformats.org/spreadsheetml/2006/main" count="42" uniqueCount="41">
  <si>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10</t>
  </si>
  <si>
    <t>Southwest Transportation</t>
  </si>
  <si>
    <t>16</t>
  </si>
  <si>
    <t>Kings School Transportation Agency</t>
  </si>
  <si>
    <t>19</t>
  </si>
  <si>
    <t>Antelope Valley Schools Trans Agency</t>
  </si>
  <si>
    <t>21</t>
  </si>
  <si>
    <t>Marin Pupil Trans JPA</t>
  </si>
  <si>
    <t>31</t>
  </si>
  <si>
    <t>Mid-Placer Transp JPA</t>
  </si>
  <si>
    <t>43</t>
  </si>
  <si>
    <t>West Valley Trans. JPA</t>
  </si>
  <si>
    <t>East Valley Schl Trns JPA</t>
  </si>
  <si>
    <t>49</t>
  </si>
  <si>
    <t>West County Transp JPA</t>
  </si>
  <si>
    <t>County
Code</t>
  </si>
  <si>
    <t>District
Code</t>
  </si>
  <si>
    <t>Total Entitlement</t>
  </si>
  <si>
    <t>Total Apportionment
100 Percent</t>
  </si>
  <si>
    <t>California Department of Education</t>
  </si>
  <si>
    <t>School Fiscal Services Division</t>
  </si>
  <si>
    <t>FRESNO COUNTY</t>
  </si>
  <si>
    <t>KINGS COUNTY</t>
  </si>
  <si>
    <t>LOS ANGELES COUNTY</t>
  </si>
  <si>
    <t>MARIN COUNTY</t>
  </si>
  <si>
    <t>PLACER COUNTY</t>
  </si>
  <si>
    <t>SANTA CLARA COUNTY</t>
  </si>
  <si>
    <t>SONOMA COUNTY</t>
  </si>
  <si>
    <t>FRESNO COUNTY TOTAL</t>
  </si>
  <si>
    <t>KINGS COUNTY TOTAL</t>
  </si>
  <si>
    <t>LOS ANGELES COUNTY TOTAL</t>
  </si>
  <si>
    <t>MARIN COUNTY TOTAL</t>
  </si>
  <si>
    <t>PLACER COUNTY TOTAL</t>
  </si>
  <si>
    <t>SANTA CLARA COUNTY TOTAL</t>
  </si>
  <si>
    <t>SONOMA COUNTY TOTAL</t>
  </si>
  <si>
    <t>STATEWIDE TOTALS</t>
  </si>
  <si>
    <t>NOTICE OF APPORTIONMENT TO JOINT POWERS AGENCIES</t>
  </si>
  <si>
    <t>Joint Powers Agency (JPA)</t>
  </si>
  <si>
    <t>FOR PUPIL TRANSPORTATION</t>
  </si>
  <si>
    <t>FISCAL YEAR 2014-15</t>
  </si>
  <si>
    <t>September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</si>
</sst>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wrapText="1"/>
    </xf>
    <xf numFmtId="164" fontId="39" fillId="0" borderId="10" xfId="44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164" fontId="39" fillId="0" borderId="0" xfId="44" applyNumberFormat="1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8" fontId="2" fillId="0" borderId="0" xfId="0" applyNumberFormat="1" applyFont="1" applyFill="1" applyBorder="1" applyAlignment="1" quotePrefix="1">
      <alignment horizontal="left"/>
    </xf>
    <xf numFmtId="164" fontId="38" fillId="0" borderId="0" xfId="44" applyNumberFormat="1" applyFont="1" applyAlignment="1">
      <alignment/>
    </xf>
    <xf numFmtId="8" fontId="3" fillId="0" borderId="0" xfId="0" applyNumberFormat="1" applyFont="1" applyFill="1" applyBorder="1" applyAlignment="1" quotePrefix="1">
      <alignment horizontal="right"/>
    </xf>
    <xf numFmtId="164" fontId="39" fillId="0" borderId="0" xfId="44" applyNumberFormat="1" applyFont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164" fontId="39" fillId="0" borderId="0" xfId="44" applyNumberFormat="1" applyFont="1" applyAlignment="1">
      <alignment/>
    </xf>
    <xf numFmtId="164" fontId="38" fillId="0" borderId="0" xfId="44" applyNumberFormat="1" applyFont="1" applyAlignment="1">
      <alignment/>
    </xf>
    <xf numFmtId="17" fontId="38" fillId="0" borderId="0" xfId="0" applyNumberFormat="1" applyFont="1" applyFill="1" applyAlignment="1" quotePrefix="1">
      <alignment/>
    </xf>
    <xf numFmtId="0" fontId="39" fillId="0" borderId="0" xfId="0" applyFont="1" applyFill="1" applyAlignment="1">
      <alignment horizontal="centerContinuous"/>
    </xf>
    <xf numFmtId="0" fontId="39" fillId="0" borderId="11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57421875" style="17" customWidth="1"/>
    <col min="2" max="2" width="9.28125" style="17" bestFit="1" customWidth="1"/>
    <col min="3" max="3" width="40.421875" style="17" bestFit="1" customWidth="1"/>
    <col min="4" max="4" width="15.57421875" style="20" bestFit="1" customWidth="1"/>
    <col min="5" max="5" width="17.57421875" style="1" customWidth="1"/>
    <col min="6" max="16384" width="9.140625" style="1" customWidth="1"/>
  </cols>
  <sheetData>
    <row r="1" spans="1:5" ht="15">
      <c r="A1" s="22" t="s">
        <v>36</v>
      </c>
      <c r="B1" s="22"/>
      <c r="C1" s="22"/>
      <c r="D1" s="22"/>
      <c r="E1" s="22"/>
    </row>
    <row r="2" spans="1:5" ht="15">
      <c r="A2" s="22" t="s">
        <v>38</v>
      </c>
      <c r="B2" s="22"/>
      <c r="C2" s="22"/>
      <c r="D2" s="22"/>
      <c r="E2" s="22"/>
    </row>
    <row r="3" spans="1:5" ht="15">
      <c r="A3" s="23" t="s">
        <v>39</v>
      </c>
      <c r="B3" s="23"/>
      <c r="C3" s="23"/>
      <c r="D3" s="23"/>
      <c r="E3" s="23"/>
    </row>
    <row r="4" spans="1:5" s="5" customFormat="1" ht="46.5">
      <c r="A4" s="2" t="s">
        <v>15</v>
      </c>
      <c r="B4" s="2" t="s">
        <v>16</v>
      </c>
      <c r="C4" s="2" t="s">
        <v>37</v>
      </c>
      <c r="D4" s="3" t="s">
        <v>17</v>
      </c>
      <c r="E4" s="4" t="s">
        <v>18</v>
      </c>
    </row>
    <row r="5" spans="1:5" s="5" customFormat="1" ht="15">
      <c r="A5" s="6" t="s">
        <v>21</v>
      </c>
      <c r="B5" s="7"/>
      <c r="C5" s="7"/>
      <c r="D5" s="8"/>
      <c r="E5" s="9"/>
    </row>
    <row r="6" spans="1:5" ht="15">
      <c r="A6" s="10" t="s">
        <v>0</v>
      </c>
      <c r="B6" s="11">
        <v>40535</v>
      </c>
      <c r="C6" s="12" t="s">
        <v>1</v>
      </c>
      <c r="D6" s="13">
        <v>1078665</v>
      </c>
      <c r="E6" s="13">
        <v>1078665</v>
      </c>
    </row>
    <row r="7" spans="1:5" ht="15">
      <c r="A7" s="10"/>
      <c r="B7" s="11"/>
      <c r="C7" s="14" t="s">
        <v>28</v>
      </c>
      <c r="D7" s="15">
        <f>SUM(D6)</f>
        <v>1078665</v>
      </c>
      <c r="E7" s="15">
        <f>SUM(E6)</f>
        <v>1078665</v>
      </c>
    </row>
    <row r="8" spans="1:5" ht="15">
      <c r="A8" s="16" t="s">
        <v>22</v>
      </c>
      <c r="B8" s="11"/>
      <c r="C8" s="12"/>
      <c r="D8" s="13"/>
      <c r="E8" s="13"/>
    </row>
    <row r="9" spans="1:5" ht="15">
      <c r="A9" s="10" t="s">
        <v>2</v>
      </c>
      <c r="B9" s="11">
        <v>76364</v>
      </c>
      <c r="C9" s="12" t="s">
        <v>3</v>
      </c>
      <c r="D9" s="13">
        <v>349434</v>
      </c>
      <c r="E9" s="13">
        <v>349434</v>
      </c>
    </row>
    <row r="10" spans="1:5" ht="15">
      <c r="A10" s="10"/>
      <c r="B10" s="11"/>
      <c r="C10" s="14" t="s">
        <v>29</v>
      </c>
      <c r="D10" s="15">
        <f>SUM(D9)</f>
        <v>349434</v>
      </c>
      <c r="E10" s="15">
        <f>SUM(E9)</f>
        <v>349434</v>
      </c>
    </row>
    <row r="11" spans="1:5" ht="15">
      <c r="A11" s="16" t="s">
        <v>23</v>
      </c>
      <c r="B11" s="11"/>
      <c r="C11" s="12"/>
      <c r="D11" s="13"/>
      <c r="E11" s="13"/>
    </row>
    <row r="12" spans="1:5" ht="15">
      <c r="A12" s="10" t="s">
        <v>4</v>
      </c>
      <c r="B12" s="11">
        <v>40147</v>
      </c>
      <c r="C12" s="12" t="s">
        <v>5</v>
      </c>
      <c r="D12" s="13">
        <v>3418978</v>
      </c>
      <c r="E12" s="13">
        <v>3418978</v>
      </c>
    </row>
    <row r="13" spans="1:5" ht="15">
      <c r="A13" s="10"/>
      <c r="B13" s="11"/>
      <c r="C13" s="14" t="s">
        <v>30</v>
      </c>
      <c r="D13" s="15">
        <f>SUM(D12)</f>
        <v>3418978</v>
      </c>
      <c r="E13" s="15">
        <f>SUM(E12)</f>
        <v>3418978</v>
      </c>
    </row>
    <row r="14" spans="1:5" ht="15">
      <c r="A14" s="16" t="s">
        <v>24</v>
      </c>
      <c r="B14" s="11"/>
      <c r="C14" s="12"/>
      <c r="D14" s="13"/>
      <c r="E14" s="13"/>
    </row>
    <row r="15" spans="1:5" ht="15">
      <c r="A15" s="10" t="s">
        <v>6</v>
      </c>
      <c r="B15" s="11">
        <v>40873</v>
      </c>
      <c r="C15" s="12" t="s">
        <v>7</v>
      </c>
      <c r="D15" s="13">
        <v>999371</v>
      </c>
      <c r="E15" s="13">
        <v>999371</v>
      </c>
    </row>
    <row r="16" spans="1:5" ht="15">
      <c r="A16" s="10"/>
      <c r="B16" s="11"/>
      <c r="C16" s="14" t="s">
        <v>31</v>
      </c>
      <c r="D16" s="15">
        <f>SUM(D15)</f>
        <v>999371</v>
      </c>
      <c r="E16" s="15">
        <f>SUM(E15)</f>
        <v>999371</v>
      </c>
    </row>
    <row r="17" spans="1:5" ht="15">
      <c r="A17" s="16" t="s">
        <v>25</v>
      </c>
      <c r="B17" s="11"/>
      <c r="C17" s="12"/>
      <c r="D17" s="13"/>
      <c r="E17" s="13"/>
    </row>
    <row r="18" spans="1:5" ht="15">
      <c r="A18" s="10" t="s">
        <v>8</v>
      </c>
      <c r="B18" s="11">
        <v>40279</v>
      </c>
      <c r="C18" s="12" t="s">
        <v>9</v>
      </c>
      <c r="D18" s="13">
        <v>1992706</v>
      </c>
      <c r="E18" s="13">
        <v>1992706</v>
      </c>
    </row>
    <row r="19" spans="1:5" ht="15">
      <c r="A19" s="10"/>
      <c r="B19" s="11"/>
      <c r="C19" s="14" t="s">
        <v>32</v>
      </c>
      <c r="D19" s="15">
        <f>SUM(D18)</f>
        <v>1992706</v>
      </c>
      <c r="E19" s="15">
        <f>SUM(E18)</f>
        <v>1992706</v>
      </c>
    </row>
    <row r="20" spans="1:5" ht="15">
      <c r="A20" s="16" t="s">
        <v>26</v>
      </c>
      <c r="B20" s="11"/>
      <c r="C20" s="12"/>
      <c r="D20" s="13"/>
      <c r="E20" s="13"/>
    </row>
    <row r="21" spans="1:5" ht="15">
      <c r="A21" s="10" t="s">
        <v>10</v>
      </c>
      <c r="B21" s="11">
        <v>40899</v>
      </c>
      <c r="C21" s="12" t="s">
        <v>11</v>
      </c>
      <c r="D21" s="13">
        <v>1344215</v>
      </c>
      <c r="E21" s="13">
        <v>1344215</v>
      </c>
    </row>
    <row r="22" spans="1:5" ht="15">
      <c r="A22" s="10" t="s">
        <v>10</v>
      </c>
      <c r="B22" s="11">
        <v>40949</v>
      </c>
      <c r="C22" s="12" t="s">
        <v>12</v>
      </c>
      <c r="D22" s="13">
        <v>1344994</v>
      </c>
      <c r="E22" s="13">
        <v>1344994</v>
      </c>
    </row>
    <row r="23" spans="1:5" ht="15">
      <c r="A23" s="10"/>
      <c r="B23" s="11"/>
      <c r="C23" s="14" t="s">
        <v>33</v>
      </c>
      <c r="D23" s="15">
        <f>SUM(D21:D22)</f>
        <v>2689209</v>
      </c>
      <c r="E23" s="15">
        <f>SUM(E21:E22)</f>
        <v>2689209</v>
      </c>
    </row>
    <row r="24" spans="1:5" ht="15">
      <c r="A24" s="16" t="s">
        <v>27</v>
      </c>
      <c r="B24" s="11"/>
      <c r="C24" s="12"/>
      <c r="D24" s="13"/>
      <c r="E24" s="13"/>
    </row>
    <row r="25" spans="1:5" ht="15">
      <c r="A25" s="10" t="s">
        <v>13</v>
      </c>
      <c r="B25" s="11">
        <v>40311</v>
      </c>
      <c r="C25" s="12" t="s">
        <v>14</v>
      </c>
      <c r="D25" s="13">
        <v>3163435</v>
      </c>
      <c r="E25" s="13">
        <v>3163435</v>
      </c>
    </row>
    <row r="26" spans="3:5" ht="15">
      <c r="C26" s="18" t="s">
        <v>34</v>
      </c>
      <c r="D26" s="19">
        <f>SUM(D25)</f>
        <v>3163435</v>
      </c>
      <c r="E26" s="19">
        <f>SUM(E25)</f>
        <v>3163435</v>
      </c>
    </row>
    <row r="27" spans="3:5" ht="15">
      <c r="C27" s="18" t="s">
        <v>35</v>
      </c>
      <c r="D27" s="19">
        <f>D7+D10+D13+D16+D19+D23+D26</f>
        <v>13691798</v>
      </c>
      <c r="E27" s="19">
        <f>E7+E10+E13+E16+E19+E23+E26</f>
        <v>13691798</v>
      </c>
    </row>
    <row r="28" ht="15">
      <c r="A28" s="17" t="s">
        <v>19</v>
      </c>
    </row>
    <row r="29" ht="15">
      <c r="A29" s="17" t="s">
        <v>20</v>
      </c>
    </row>
    <row r="30" ht="15">
      <c r="A30" s="21" t="s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Recip1-14: Pupil Transportation for JPA (CA Dept of Education)</dc:title>
  <dc:subject>Home-to-School and Special Education Pupil Transportation for Joint Powers Agencies first apportionment schedule for fiscal year 2014-15.</dc:subject>
  <dc:creator>CDE</dc:creator>
  <cp:keywords/>
  <dc:description/>
  <cp:lastModifiedBy>Taylor Uda</cp:lastModifiedBy>
  <cp:lastPrinted>2014-09-25T18:07:22Z</cp:lastPrinted>
  <dcterms:created xsi:type="dcterms:W3CDTF">2013-10-03T22:57:02Z</dcterms:created>
  <dcterms:modified xsi:type="dcterms:W3CDTF">2021-12-01T20:22:14Z</dcterms:modified>
  <cp:category/>
  <cp:version/>
  <cp:contentType/>
  <cp:contentStatus/>
</cp:coreProperties>
</file>