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DE70A4D1-3415-44FB-8C70-E0B2673A25A0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fy19-TitleV PtB 2nd Apport" sheetId="8" r:id="rId1"/>
    <sheet name="fy19-TitleV PtB 2nd-COE Totals" sheetId="9" r:id="rId2"/>
  </sheets>
  <definedNames>
    <definedName name="_xlcn.WorksheetConnection_fy19TitleVPtB2ndApportA1A41" hidden="1">'fy19-TitleV PtB 2nd Apport'!$A$1:$A$3</definedName>
    <definedName name="_xlcn.WorksheetConnection_title5pb19apptsch2withNotes.xlsxTable131" hidden="1">Table13[]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Debbie" localSheetId="0">#REF!</definedName>
    <definedName name="Debbie" localSheetId="1">#REF!</definedName>
    <definedName name="Debbie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0">'fy19-TitleV PtB 2nd Apport'!$A$1:$K$126</definedName>
    <definedName name="_xlnm.Print_Area" localSheetId="1">'fy19-TitleV PtB 2nd-COE Totals'!$A$1:$D$39</definedName>
    <definedName name="_xlnm.Print_Titles" localSheetId="0">'fy19-TitleV PtB 2nd Apport'!$1:$4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title5pb19apptsch2 with Notes.xlsx!Table13"/>
          <x15:modelTable id="Range" name="Range" connection="WorksheetConnection_fy19-TitleV PtB 2nd Apport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9" l="1"/>
  <c r="K123" i="8"/>
  <c r="J123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F862B53-CCBD-451C-9744-3DD9986CA64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F12B892-13EE-493A-8699-4D658A19BCCC}" name="WorksheetConnection_fy19-TitleV PtB 2nd Apport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fy19TitleVPtB2ndApportA1A41"/>
        </x15:connection>
      </ext>
    </extLst>
  </connection>
  <connection id="3" xr16:uid="{AE901B58-03BC-4096-A02A-D3996756E9A5}" name="WorksheetConnection_title5pb19apptsch2 with Notes.xlsx!Table13" type="102" refreshedVersion="6" minRefreshableVersion="5">
    <extLst>
      <ext xmlns:x15="http://schemas.microsoft.com/office/spreadsheetml/2010/11/main" uri="{DE250136-89BD-433C-8126-D09CA5730AF9}">
        <x15:connection id="Table13">
          <x15:rangePr sourceName="_xlcn.WorksheetConnection_title5pb19apptsch2withNotes.xlsxTable131"/>
        </x15:connection>
      </ext>
    </extLst>
  </connection>
</connections>
</file>

<file path=xl/sharedStrings.xml><?xml version="1.0" encoding="utf-8"?>
<sst xmlns="http://schemas.openxmlformats.org/spreadsheetml/2006/main" count="1073" uniqueCount="371">
  <si>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</si>
  <si>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</si>
  <si>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</si>
  <si>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</si>
  <si>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</si>
  <si>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</si>
  <si>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</si>
  <si>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</si>
  <si>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</si>
  <si>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</si>
  <si>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</si>
  <si>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</si>
  <si>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</si>
  <si>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</si>
  <si>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</si>
  <si>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</si>
  <si>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42</t>
  </si>
  <si>
    <t>08</t>
  </si>
  <si>
    <t>24</t>
  </si>
  <si>
    <t>47</t>
  </si>
  <si>
    <t>15</t>
  </si>
  <si>
    <t>56</t>
  </si>
  <si>
    <t>23</t>
  </si>
  <si>
    <t>04</t>
  </si>
  <si>
    <t>27</t>
  </si>
  <si>
    <t>19</t>
  </si>
  <si>
    <t>29</t>
  </si>
  <si>
    <t>11</t>
  </si>
  <si>
    <t>45</t>
  </si>
  <si>
    <t>55</t>
  </si>
  <si>
    <t>17</t>
  </si>
  <si>
    <t>22</t>
  </si>
  <si>
    <t>25</t>
  </si>
  <si>
    <t>35</t>
  </si>
  <si>
    <t>32</t>
  </si>
  <si>
    <t>18</t>
  </si>
  <si>
    <t>05</t>
  </si>
  <si>
    <t>37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</si>
  <si>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</si>
  <si>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</si>
  <si>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</si>
  <si>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</si>
  <si>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</si>
  <si>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</si>
  <si>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Every Student Succeeds Act
</t>
  </si>
  <si>
    <t>03</t>
  </si>
  <si>
    <t>Tulare</t>
  </si>
  <si>
    <t>Amador</t>
  </si>
  <si>
    <t>Tehama</t>
  </si>
  <si>
    <t>Humboldt</t>
  </si>
  <si>
    <t>Merced</t>
  </si>
  <si>
    <t>San Bernardino</t>
  </si>
  <si>
    <t>Imperial</t>
  </si>
  <si>
    <t xml:space="preserve">Fresno </t>
  </si>
  <si>
    <t>Madera</t>
  </si>
  <si>
    <t>Del Norte</t>
  </si>
  <si>
    <t>Siskiyou</t>
  </si>
  <si>
    <t>Kern</t>
  </si>
  <si>
    <t>Ventura</t>
  </si>
  <si>
    <t>Mendocino</t>
  </si>
  <si>
    <t>Glenn</t>
  </si>
  <si>
    <t>Monterey</t>
  </si>
  <si>
    <t>Los Angeles</t>
  </si>
  <si>
    <t>Nevada</t>
  </si>
  <si>
    <t>Butte</t>
  </si>
  <si>
    <t>San Diego</t>
  </si>
  <si>
    <t>Tuolumne</t>
  </si>
  <si>
    <t>Lake</t>
  </si>
  <si>
    <t>Mariposa</t>
  </si>
  <si>
    <t>Modoc</t>
  </si>
  <si>
    <t>Shasta</t>
  </si>
  <si>
    <t>San Benito</t>
  </si>
  <si>
    <t>Plumas</t>
  </si>
  <si>
    <t>Kings</t>
  </si>
  <si>
    <t>Santa Barbara</t>
  </si>
  <si>
    <t>Lassen</t>
  </si>
  <si>
    <t>Calaveras</t>
  </si>
  <si>
    <t>County Name</t>
  </si>
  <si>
    <t>District Code</t>
  </si>
  <si>
    <t>Fiscal Year 2019–20</t>
  </si>
  <si>
    <t>2nd
Apportionment</t>
  </si>
  <si>
    <t>May 2020</t>
  </si>
  <si>
    <t>Allensworth Elementary</t>
  </si>
  <si>
    <t>Amador County Office of Education</t>
  </si>
  <si>
    <t>Antelope Elementary</t>
  </si>
  <si>
    <t>Arcata Elementary</t>
  </si>
  <si>
    <t>Ballico-Cressey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</si>
  <si>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</si>
  <si>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</si>
  <si>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</si>
  <si>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</si>
  <si>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</si>
  <si>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</si>
  <si>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Corning Union High</t>
  </si>
  <si>
    <t>Cutler-Orosi Joint Unified</t>
  </si>
  <si>
    <t>Cutten Elementary</t>
  </si>
  <si>
    <t>Del Norte County Office of Education</t>
  </si>
  <si>
    <t>Del Norte County Unified</t>
  </si>
  <si>
    <t>Dinuba Unified</t>
  </si>
  <si>
    <t>Dos Palos Oro Loma Joint Unified</t>
  </si>
  <si>
    <t>Ducor Union Elementary</t>
  </si>
  <si>
    <t>Dunsmuir Elementary</t>
  </si>
  <si>
    <t>El Tejon Unified</t>
  </si>
  <si>
    <t>Empire Springs Charter</t>
  </si>
  <si>
    <t>Eureka City Schools</t>
  </si>
  <si>
    <t>Fillmore Unified</t>
  </si>
  <si>
    <t>Firebaugh-Las Deltas Unified</t>
  </si>
  <si>
    <t>Fort Bragg Unified</t>
  </si>
  <si>
    <t>Fortuna Elementary</t>
  </si>
  <si>
    <t>Glenn County Office of Education</t>
  </si>
  <si>
    <t>Golden Plains Unified</t>
  </si>
  <si>
    <t>Gonzales Unified</t>
  </si>
  <si>
    <t>Gorman Joint</t>
  </si>
  <si>
    <t>Grass Valley Elementary</t>
  </si>
  <si>
    <t>Greenfield Union Elementary</t>
  </si>
  <si>
    <t>Gridley Unified</t>
  </si>
  <si>
    <t>Gustine Unified</t>
  </si>
  <si>
    <t>Hamilton Unified</t>
  </si>
  <si>
    <t>Harbor Springs Charter</t>
  </si>
  <si>
    <t>Hope Elementary</t>
  </si>
  <si>
    <t>Humboldt County Office of Education</t>
  </si>
  <si>
    <t>Jamestown Elementary</t>
  </si>
  <si>
    <t>Kelseyville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</si>
  <si>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</si>
  <si>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</si>
  <si>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</si>
  <si>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</si>
  <si>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</si>
  <si>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Lakeport Unified</t>
  </si>
  <si>
    <t>Laton Joint Unified</t>
  </si>
  <si>
    <t>Le Grand Union High</t>
  </si>
  <si>
    <t>Liberty Elementary</t>
  </si>
  <si>
    <t>Loleta Union Elementary</t>
  </si>
  <si>
    <t>Los Banos Unified</t>
  </si>
  <si>
    <t>Los Molinos Unified</t>
  </si>
  <si>
    <t>Lucerne Valley Unified</t>
  </si>
  <si>
    <t>Mariposa County Unified</t>
  </si>
  <si>
    <t>McCloud Union Elementary</t>
  </si>
  <si>
    <t>Mendocino County Office of Education</t>
  </si>
  <si>
    <t>Mendota Unified</t>
  </si>
  <si>
    <t>Modoc County Office of Education</t>
  </si>
  <si>
    <t>Modoc Joint Unified</t>
  </si>
  <si>
    <t>Mojave Unified</t>
  </si>
  <si>
    <t>Monroe Elementary</t>
  </si>
  <si>
    <t>Mt. Shasta Union Elementary</t>
  </si>
  <si>
    <t>Muroc Joint Unified</t>
  </si>
  <si>
    <t>Needles Unified</t>
  </si>
  <si>
    <t>Orland Joint Unified</t>
  </si>
  <si>
    <t>Oroville City Elementary</t>
  </si>
  <si>
    <t>Oroville Union High</t>
  </si>
  <si>
    <t>Outside Creek Elementary</t>
  </si>
  <si>
    <t>Pacheco Union Elementary</t>
  </si>
  <si>
    <t>Pacific Union Elementary</t>
  </si>
  <si>
    <t>Palermo Union Elementary</t>
  </si>
  <si>
    <t>Panoche Elementary</t>
  </si>
  <si>
    <t>Parlier Unified</t>
  </si>
  <si>
    <t>Penn Valley Union Elementary</t>
  </si>
  <si>
    <t>Pixley Union Elementary</t>
  </si>
  <si>
    <t>Plumas Unified</t>
  </si>
  <si>
    <t>Red Bluff Union Elementary</t>
  </si>
  <si>
    <t>Reeds Creek Elementary</t>
  </si>
  <si>
    <t>Reef-Sunset Unified</t>
  </si>
  <si>
    <t>Rio Bravo-Greeley Union Elementary</t>
  </si>
  <si>
    <t>Rio Dell Elementary</t>
  </si>
  <si>
    <t>San Pasqual Valley Unified</t>
  </si>
  <si>
    <t>Sequoia Union Elementary</t>
  </si>
  <si>
    <t>Siskiyou County Office of Education</t>
  </si>
  <si>
    <t>Solvang Elementary</t>
  </si>
  <si>
    <t>Sonora Elementary</t>
  </si>
  <si>
    <t>South Monterey County Joint Union High</t>
  </si>
  <si>
    <t>Southern Humboldt Joint Unified</t>
  </si>
  <si>
    <t>Summerville Elementary</t>
  </si>
  <si>
    <t>Sundale Union Elementary</t>
  </si>
  <si>
    <t>Susanville Elementary</t>
  </si>
  <si>
    <t>Taft City</t>
  </si>
  <si>
    <t>Taft Union High</t>
  </si>
  <si>
    <t>Tehama County Department of Education</t>
  </si>
  <si>
    <t>Thermalito Union Elementary</t>
  </si>
  <si>
    <t>Traver Joint Elementary</t>
  </si>
  <si>
    <t>Trivium Charter</t>
  </si>
  <si>
    <t>Trona Joint Unified</t>
  </si>
  <si>
    <t>Tulelake Basin Joint Unified</t>
  </si>
  <si>
    <t>Twin Ridges Elementary</t>
  </si>
  <si>
    <t>Ukiah Unified</t>
  </si>
  <si>
    <t>Upper Lake Unified</t>
  </si>
  <si>
    <t>Vallecito Union</t>
  </si>
  <si>
    <t>Vineland Elementary</t>
  </si>
  <si>
    <t>Wasco Union Elementary</t>
  </si>
  <si>
    <t>Wasco Union High</t>
  </si>
  <si>
    <t>Waukena Joint Union Elementary</t>
  </si>
  <si>
    <t>Weed Union Elementary</t>
  </si>
  <si>
    <t>West Park Elementary</t>
  </si>
  <si>
    <t>Willits Charter</t>
  </si>
  <si>
    <t>Willits Elementary Charter</t>
  </si>
  <si>
    <t>Willits Unified</t>
  </si>
  <si>
    <t>Wilsona Elementary</t>
  </si>
  <si>
    <t>Wonderful College Prep Academy</t>
  </si>
  <si>
    <t>Yosemite Unified</t>
  </si>
  <si>
    <t>Yreka Union Elementary</t>
  </si>
  <si>
    <t>63677</t>
  </si>
  <si>
    <t>0000000</t>
  </si>
  <si>
    <t>N/A</t>
  </si>
  <si>
    <t>62323</t>
  </si>
  <si>
    <t>70425</t>
  </si>
  <si>
    <t>63685</t>
  </si>
  <si>
    <t>67801</t>
  </si>
  <si>
    <t>75481</t>
  </si>
  <si>
    <t>61507</t>
  </si>
  <si>
    <t>61515</t>
  </si>
  <si>
    <t>72025</t>
  </si>
  <si>
    <t>70094</t>
  </si>
  <si>
    <t>62356</t>
  </si>
  <si>
    <t>61523</t>
  </si>
  <si>
    <t>67520</t>
  </si>
  <si>
    <t>62364</t>
  </si>
  <si>
    <t>76877</t>
  </si>
  <si>
    <t>72041</t>
  </si>
  <si>
    <t>66969</t>
  </si>
  <si>
    <t>71621</t>
  </si>
  <si>
    <t>71647</t>
  </si>
  <si>
    <t>73932</t>
  </si>
  <si>
    <t>73544</t>
  </si>
  <si>
    <t>63008</t>
  </si>
  <si>
    <t>63214</t>
  </si>
  <si>
    <t>72116</t>
  </si>
  <si>
    <t>10470</t>
  </si>
  <si>
    <t>69336</t>
  </si>
  <si>
    <t>72371</t>
  </si>
  <si>
    <t>66068</t>
  </si>
  <si>
    <t>63040</t>
  </si>
  <si>
    <t>72405</t>
  </si>
  <si>
    <t>72173</t>
  </si>
  <si>
    <t>64196</t>
  </si>
  <si>
    <t>63800</t>
  </si>
  <si>
    <t>63818</t>
  </si>
  <si>
    <t>10520</t>
  </si>
  <si>
    <t>61549</t>
  </si>
  <si>
    <t>72223</t>
  </si>
  <si>
    <t>69112</t>
  </si>
  <si>
    <t>0124255</t>
  </si>
  <si>
    <t>1319</t>
  </si>
  <si>
    <t>C1319</t>
  </si>
  <si>
    <t>67892</t>
  </si>
  <si>
    <t>73593</t>
  </si>
  <si>
    <t>66415</t>
  </si>
  <si>
    <t>65615</t>
  </si>
  <si>
    <t>76976</t>
  </si>
  <si>
    <t>61580</t>
  </si>
  <si>
    <t>63834</t>
  </si>
  <si>
    <t>63842</t>
  </si>
  <si>
    <t>63859</t>
  </si>
  <si>
    <t>72264</t>
  </si>
  <si>
    <t>70482</t>
  </si>
  <si>
    <t>62539</t>
  </si>
  <si>
    <t>65623</t>
  </si>
  <si>
    <t>2330363</t>
  </si>
  <si>
    <t>0166</t>
  </si>
  <si>
    <t>C0166</t>
  </si>
  <si>
    <t>0125658</t>
  </si>
  <si>
    <t>C1373</t>
  </si>
  <si>
    <t>65151</t>
  </si>
  <si>
    <t>10157</t>
  </si>
  <si>
    <t>0119669</t>
  </si>
  <si>
    <t>C1078</t>
  </si>
  <si>
    <t>76414</t>
  </si>
  <si>
    <t>70508</t>
  </si>
  <si>
    <t>71795</t>
  </si>
  <si>
    <t>10033</t>
  </si>
  <si>
    <t>71472</t>
  </si>
  <si>
    <t>62679</t>
  </si>
  <si>
    <t>65649</t>
  </si>
  <si>
    <t>67611</t>
  </si>
  <si>
    <t>63107</t>
  </si>
  <si>
    <t>75598</t>
  </si>
  <si>
    <t>65193</t>
  </si>
  <si>
    <t>62125</t>
  </si>
  <si>
    <t>71498</t>
  </si>
  <si>
    <t>71506</t>
  </si>
  <si>
    <t>71860</t>
  </si>
  <si>
    <t>62745</t>
  </si>
  <si>
    <t>10082</t>
  </si>
  <si>
    <t>61820</t>
  </si>
  <si>
    <t>75531</t>
  </si>
  <si>
    <t>75317</t>
  </si>
  <si>
    <t>71894</t>
  </si>
  <si>
    <t>70243</t>
  </si>
  <si>
    <t>75168</t>
  </si>
  <si>
    <t>67736</t>
  </si>
  <si>
    <t>0128439</t>
  </si>
  <si>
    <t>1592</t>
  </si>
  <si>
    <t>C1592</t>
  </si>
  <si>
    <t>75515</t>
  </si>
  <si>
    <t>72454</t>
  </si>
  <si>
    <t>73809</t>
  </si>
  <si>
    <t>65565</t>
  </si>
  <si>
    <t>76802</t>
  </si>
  <si>
    <t>10116</t>
  </si>
  <si>
    <t>75234</t>
  </si>
  <si>
    <t>75473</t>
  </si>
  <si>
    <t>64584</t>
  </si>
  <si>
    <t>66332</t>
  </si>
  <si>
    <t>66035</t>
  </si>
  <si>
    <t>75507</t>
  </si>
  <si>
    <t>73619</t>
  </si>
  <si>
    <t>76562</t>
  </si>
  <si>
    <t>68163</t>
  </si>
  <si>
    <t>0128421</t>
  </si>
  <si>
    <t>1589</t>
  </si>
  <si>
    <t>C1589</t>
  </si>
  <si>
    <t>71944</t>
  </si>
  <si>
    <t>10124</t>
  </si>
  <si>
    <t>72363</t>
  </si>
  <si>
    <t>64014</t>
  </si>
  <si>
    <t>63545</t>
  </si>
  <si>
    <t>66050</t>
  </si>
  <si>
    <t>71969</t>
  </si>
  <si>
    <t>62901</t>
  </si>
  <si>
    <t>64022</t>
  </si>
  <si>
    <t>64030</t>
  </si>
  <si>
    <t>62281</t>
  </si>
  <si>
    <t>65730</t>
  </si>
  <si>
    <t>71985</t>
  </si>
  <si>
    <t>62927</t>
  </si>
  <si>
    <t>65755</t>
  </si>
  <si>
    <t>71571</t>
  </si>
  <si>
    <t>75051</t>
  </si>
  <si>
    <t>65532</t>
  </si>
  <si>
    <t>70409</t>
  </si>
  <si>
    <t>10231</t>
  </si>
  <si>
    <t>75127</t>
  </si>
  <si>
    <t>10256</t>
  </si>
  <si>
    <t>73585</t>
  </si>
  <si>
    <t>2019–20
Final Allocation</t>
  </si>
  <si>
    <t>0000011859</t>
  </si>
  <si>
    <t>0000011786</t>
  </si>
  <si>
    <t>0000011857</t>
  </si>
  <si>
    <t>0000011813</t>
  </si>
  <si>
    <t>0000011831</t>
  </si>
  <si>
    <t>0000011839</t>
  </si>
  <si>
    <t>0000011814</t>
  </si>
  <si>
    <t>0000006842</t>
  </si>
  <si>
    <t>0000011826</t>
  </si>
  <si>
    <t>0000011789</t>
  </si>
  <si>
    <t>0000011782</t>
  </si>
  <si>
    <t>0000040496</t>
  </si>
  <si>
    <t>0000011863</t>
  </si>
  <si>
    <t>0000011830</t>
  </si>
  <si>
    <t>0000011791</t>
  </si>
  <si>
    <t>0000008322</t>
  </si>
  <si>
    <t>0000044132</t>
  </si>
  <si>
    <t>0000011835</t>
  </si>
  <si>
    <t>0000004172</t>
  </si>
  <si>
    <t>0000007988</t>
  </si>
  <si>
    <t>0000011861</t>
  </si>
  <si>
    <t>0000011819</t>
  </si>
  <si>
    <t>0000011869</t>
  </si>
  <si>
    <t>0000011832</t>
  </si>
  <si>
    <t>0000011849</t>
  </si>
  <si>
    <t>0000011838</t>
  </si>
  <si>
    <t>0000011836</t>
  </si>
  <si>
    <t>0000011818</t>
  </si>
  <si>
    <t>0000011867</t>
  </si>
  <si>
    <t>0000011821</t>
  </si>
  <si>
    <t>0000011788</t>
  </si>
  <si>
    <t>67777</t>
  </si>
  <si>
    <t>Morongo Unified</t>
  </si>
  <si>
    <t>19-14356 05-01-2020</t>
  </si>
  <si>
    <t>Voucher #</t>
  </si>
  <si>
    <t xml:space="preserve">County Summary of the Second Apportionment for the Title V, Part B, Subpart 2, Rural and Low-Income School Program
</t>
  </si>
  <si>
    <t>Every Student Succeeds Act</t>
  </si>
  <si>
    <t xml:space="preserve">Schedule of the Second Apportionment for the Title V, Part B, Subpart 2, Rural and Low-Income School Program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</si>
</sst>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48">
    <xf numFmtId="0" fontId="0" fillId="0" borderId="0" xfId="0"/>
    <xf numFmtId="0" fontId="4" fillId="0" borderId="0" xfId="2" applyAlignment="1">
      <alignment horizontal="centerContinuous" wrapText="1"/>
    </xf>
    <xf numFmtId="0" fontId="0" fillId="0" borderId="0" xfId="0" applyAlignment="1">
      <alignment horizontal="centerContinuous"/>
    </xf>
    <xf numFmtId="0" fontId="4" fillId="0" borderId="4" xfId="2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0" fontId="4" fillId="0" borderId="4" xfId="0" applyFont="1" applyBorder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164" fontId="4" fillId="0" borderId="4" xfId="1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164" fontId="5" fillId="0" borderId="0" xfId="1" applyNumberFormat="1" applyFont="1" applyAlignment="1">
      <alignment horizontal="right" wrapText="1"/>
    </xf>
    <xf numFmtId="164" fontId="5" fillId="0" borderId="0" xfId="1" applyNumberFormat="1" applyFont="1" applyAlignment="1">
      <alignment wrapText="1"/>
    </xf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3" applyFont="1" applyBorder="1" applyAlignment="1">
      <alignment horizontal="left"/>
    </xf>
    <xf numFmtId="0" fontId="0" fillId="0" borderId="0" xfId="3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/>
    </xf>
    <xf numFmtId="164" fontId="5" fillId="0" borderId="1" xfId="1" applyNumberFormat="1" applyFont="1" applyBorder="1" applyAlignment="1">
      <alignment horizontal="right" wrapText="1"/>
    </xf>
    <xf numFmtId="164" fontId="5" fillId="0" borderId="1" xfId="1" applyNumberFormat="1" applyFont="1" applyBorder="1" applyAlignment="1">
      <alignment wrapText="1"/>
    </xf>
    <xf numFmtId="0" fontId="3" fillId="0" borderId="0" xfId="0" applyFont="1"/>
    <xf numFmtId="0" fontId="5" fillId="0" borderId="0" xfId="6" applyFont="1"/>
    <xf numFmtId="15" fontId="5" fillId="0" borderId="0" xfId="6" quotePrefix="1" applyNumberFormat="1" applyFont="1"/>
    <xf numFmtId="43" fontId="0" fillId="0" borderId="0" xfId="0" applyNumberFormat="1"/>
    <xf numFmtId="0" fontId="0" fillId="0" borderId="0" xfId="0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164" fontId="4" fillId="0" borderId="3" xfId="1" applyNumberFormat="1" applyFont="1" applyBorder="1" applyAlignment="1">
      <alignment horizontal="center" wrapText="1"/>
    </xf>
    <xf numFmtId="164" fontId="0" fillId="0" borderId="0" xfId="0" applyNumberFormat="1" applyAlignment="1">
      <alignment horizontal="right"/>
    </xf>
    <xf numFmtId="0" fontId="3" fillId="0" borderId="4" xfId="0" applyFont="1" applyBorder="1"/>
    <xf numFmtId="0" fontId="6" fillId="0" borderId="0" xfId="2" applyFont="1" applyAlignment="1">
      <alignment horizontal="left"/>
    </xf>
    <xf numFmtId="0" fontId="4" fillId="0" borderId="0" xfId="9"/>
    <xf numFmtId="0" fontId="5" fillId="0" borderId="0" xfId="7" quotePrefix="1" applyFont="1" applyAlignment="1">
      <alignment wrapText="1"/>
    </xf>
    <xf numFmtId="0" fontId="5" fillId="0" borderId="0" xfId="7" applyFont="1" applyAlignment="1">
      <alignment wrapText="1"/>
    </xf>
    <xf numFmtId="0" fontId="5" fillId="0" borderId="1" xfId="7" quotePrefix="1" applyFont="1" applyBorder="1" applyAlignment="1">
      <alignment wrapText="1"/>
    </xf>
    <xf numFmtId="0" fontId="3" fillId="0" borderId="2" xfId="3"/>
    <xf numFmtId="0" fontId="3" fillId="0" borderId="2" xfId="3" applyAlignment="1">
      <alignment horizontal="center"/>
    </xf>
    <xf numFmtId="164" fontId="3" fillId="0" borderId="2" xfId="3" applyNumberFormat="1"/>
    <xf numFmtId="49" fontId="3" fillId="0" borderId="2" xfId="3" applyNumberFormat="1"/>
    <xf numFmtId="0" fontId="3" fillId="0" borderId="2" xfId="3" applyFill="1"/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3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164" formatCode="&quot;$&quot;#,##0"/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30" formatCode="@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B1A97A-D619-844E-A250-8AB31C7FEC7C}" name="Table13" displayName="Table13" ref="A4:K123" totalsRowCount="1" headerRowDxfId="42" dataDxfId="40" totalsRowDxfId="38" headerRowBorderDxfId="41" tableBorderDxfId="39" totalsRowCellStyle="Total">
  <autoFilter ref="A4:K12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5:K122">
    <sortCondition ref="D5:D122"/>
  </sortState>
  <tableColumns count="11">
    <tableColumn id="1" xr3:uid="{6692A4AB-ACAB-1140-B2A1-2E51741D06D5}" name="County Name" totalsRowLabel="Statewide Total" dataDxfId="37" totalsRowDxfId="36" totalsRowCellStyle="Total"/>
    <tableColumn id="10" xr3:uid="{117CE4AC-37F1-5440-BEB9-3A6155708B24}" name="Fi$Cal Supplier ID" dataDxfId="35" totalsRowDxfId="34" totalsRowCellStyle="Total"/>
    <tableColumn id="11" xr3:uid="{5DC77A25-2C04-9A45-B4E4-976A7895DE4F}" name="Fi$Cal Address Sequence ID" dataDxfId="33" totalsRowDxfId="32" totalsRowCellStyle="Total"/>
    <tableColumn id="13" xr3:uid="{74DEC35D-B41A-994E-9BAF-45627EF24E7B}" name="County Code" dataDxfId="31" totalsRowDxfId="30" totalsRowCellStyle="Total"/>
    <tableColumn id="15" xr3:uid="{3261046C-B605-9D42-986A-B8C5E6DFCB4B}" name="District Code" dataDxfId="29" totalsRowDxfId="28" totalsRowCellStyle="Total"/>
    <tableColumn id="16" xr3:uid="{2B4E899C-0314-F945-A73F-D99E6BDAD931}" name="School Code" dataDxfId="27" totalsRowDxfId="26" totalsRowCellStyle="Total"/>
    <tableColumn id="17" xr3:uid="{9060589B-1B4F-2D4C-8F07-D30FE4C73490}" name="Direct Funded Charter School Number" dataDxfId="25" totalsRowDxfId="24" totalsRowCellStyle="Total"/>
    <tableColumn id="19" xr3:uid="{31D71542-687F-9749-9F5E-A54C42FA0728}" name="Service Location Field" dataDxfId="23" totalsRowDxfId="22" totalsRowCellStyle="Total"/>
    <tableColumn id="7" xr3:uid="{86B621AB-8B35-084A-89ED-5A421105AC38}" name="Local Educational Agency" dataDxfId="21" totalsRowDxfId="20" totalsRowCellStyle="Total"/>
    <tableColumn id="8" xr3:uid="{0B277041-EFC4-A14F-BB07-A720D8EA5467}" name="2019–20_x000a_Final Allocation" totalsRowFunction="custom" dataDxfId="19" totalsRowDxfId="18" totalsRowCellStyle="Total">
      <totalsRowFormula>SUM(J5:J122)</totalsRowFormula>
    </tableColumn>
    <tableColumn id="9" xr3:uid="{1D145586-ADCA-ED4E-BC88-328095E3CB44}" name="2nd_x000a_Apportionment" totalsRowFunction="custom" dataDxfId="17" totalsRowDxfId="16" totalsRowCellStyle="Total">
      <totalsRowFormula>SUM(K5:K122)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DED3BF-C831-AB44-BDE0-CD764476A72A}" name="Table134" displayName="Table134" ref="A4:E36" totalsRowCount="1" headerRowDxfId="15" dataDxfId="13" totalsRowDxfId="11" headerRowBorderDxfId="14" tableBorderDxfId="12" totalsRowCellStyle="Total">
  <sortState xmlns:xlrd2="http://schemas.microsoft.com/office/spreadsheetml/2017/richdata2" ref="A5:D138">
    <sortCondition ref="A2:A135"/>
  </sortState>
  <tableColumns count="5">
    <tableColumn id="13" xr3:uid="{71D6DCB1-8CB1-064D-A6DC-01A10814A46F}" name="County Code" totalsRowLabel="Statewide Total" dataDxfId="10" totalsRowDxfId="9" totalsRowCellStyle="Total"/>
    <tableColumn id="1" xr3:uid="{82504446-C64E-8648-81B8-E728AF0046DE}" name="County_x000a_Treasurer" dataDxfId="8" totalsRowDxfId="7" totalsRowCellStyle="Total"/>
    <tableColumn id="2" xr3:uid="{C0C14587-3387-BA49-B874-E53C11B7B5A0}" name="Invoice Number" totalsRowLabel=" " dataDxfId="6" totalsRowDxfId="5" totalsRowCellStyle="Total"/>
    <tableColumn id="9" xr3:uid="{B17D9714-9599-5148-9BE2-7341D91276D3}" name="County Total" totalsRowFunction="custom" dataDxfId="4" totalsRowDxfId="3" totalsRowCellStyle="Total">
      <totalsRowFormula>SUM(D5:D35)</totalsRowFormula>
    </tableColumn>
    <tableColumn id="3" xr3:uid="{4EBC850A-C5B1-4C48-BE02-222D7DFC7E9A}" name="Voucher #" dataDxfId="2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A098-3295-2B4E-8040-45ED4F84CA3E}">
  <sheetPr>
    <pageSetUpPr fitToPage="1"/>
  </sheetPr>
  <dimension ref="A1:M138"/>
  <sheetViews>
    <sheetView tabSelected="1" zoomScaleNormal="100" workbookViewId="0"/>
  </sheetViews>
  <sheetFormatPr defaultColWidth="8.6640625" defaultRowHeight="15" x14ac:dyDescent="0.2"/>
  <cols>
    <col min="1" max="1" width="15.33203125" customWidth="1"/>
    <col min="2" max="3" width="12.33203125" customWidth="1"/>
    <col min="4" max="4" width="7.44140625" customWidth="1"/>
    <col min="5" max="5" width="7.6640625" customWidth="1"/>
    <col min="6" max="6" width="12.33203125" customWidth="1"/>
    <col min="7" max="7" width="9.5546875" customWidth="1"/>
    <col min="8" max="8" width="8.6640625" customWidth="1"/>
    <col min="9" max="9" width="35.109375" customWidth="1"/>
    <col min="10" max="10" width="12.109375" customWidth="1"/>
    <col min="11" max="11" width="14.33203125" customWidth="1"/>
  </cols>
  <sheetData>
    <row r="1" spans="1:13" ht="18" x14ac:dyDescent="0.25">
      <c r="A1" s="38" t="s">
        <v>370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3" ht="15.75" x14ac:dyDescent="0.25">
      <c r="A2" s="39" t="s">
        <v>44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3" ht="16.5" thickBot="1" x14ac:dyDescent="0.3">
      <c r="A3" s="28" t="s">
        <v>79</v>
      </c>
      <c r="B3" s="3"/>
      <c r="C3" s="3"/>
      <c r="D3" s="3"/>
      <c r="E3" s="3" t="s">
        <v>41</v>
      </c>
      <c r="F3" s="3"/>
      <c r="G3" s="3"/>
      <c r="H3" s="3"/>
      <c r="I3" s="4"/>
      <c r="J3" s="4"/>
      <c r="K3" s="4"/>
    </row>
    <row r="4" spans="1:13" ht="80.25" thickTop="1" thickBot="1" x14ac:dyDescent="0.3">
      <c r="A4" s="5" t="s">
        <v>77</v>
      </c>
      <c r="B4" s="5" t="s">
        <v>3</v>
      </c>
      <c r="C4" s="5" t="s">
        <v>4</v>
      </c>
      <c r="D4" s="5" t="s">
        <v>39</v>
      </c>
      <c r="E4" s="5" t="s">
        <v>78</v>
      </c>
      <c r="F4" s="5" t="s">
        <v>7</v>
      </c>
      <c r="G4" s="5" t="s">
        <v>8</v>
      </c>
      <c r="H4" s="5" t="s">
        <v>5</v>
      </c>
      <c r="I4" s="6" t="s">
        <v>0</v>
      </c>
      <c r="J4" s="7" t="s">
        <v>332</v>
      </c>
      <c r="K4" s="7" t="s">
        <v>80</v>
      </c>
    </row>
    <row r="5" spans="1:13" ht="15.75" thickTop="1" x14ac:dyDescent="0.2">
      <c r="A5" s="8" t="s">
        <v>47</v>
      </c>
      <c r="B5" s="9" t="s">
        <v>334</v>
      </c>
      <c r="C5" s="9">
        <v>1</v>
      </c>
      <c r="D5" s="10" t="s">
        <v>45</v>
      </c>
      <c r="E5" s="11" t="s">
        <v>267</v>
      </c>
      <c r="F5" s="11" t="s">
        <v>200</v>
      </c>
      <c r="G5" s="12" t="s">
        <v>201</v>
      </c>
      <c r="H5" s="12" t="s">
        <v>267</v>
      </c>
      <c r="I5" s="40" t="s">
        <v>83</v>
      </c>
      <c r="J5" s="13">
        <v>3809</v>
      </c>
      <c r="K5" s="14">
        <v>2390</v>
      </c>
    </row>
    <row r="6" spans="1:13" x14ac:dyDescent="0.2">
      <c r="A6" s="8" t="s">
        <v>64</v>
      </c>
      <c r="B6" s="9" t="s">
        <v>351</v>
      </c>
      <c r="C6" s="9">
        <v>5</v>
      </c>
      <c r="D6" s="10" t="s">
        <v>23</v>
      </c>
      <c r="E6" s="11" t="s">
        <v>302</v>
      </c>
      <c r="F6" s="11" t="s">
        <v>200</v>
      </c>
      <c r="G6" s="12" t="s">
        <v>201</v>
      </c>
      <c r="H6" s="12" t="s">
        <v>302</v>
      </c>
      <c r="I6" s="40" t="s">
        <v>115</v>
      </c>
      <c r="J6" s="13">
        <v>44865</v>
      </c>
      <c r="K6" s="14">
        <v>28154</v>
      </c>
    </row>
    <row r="7" spans="1:13" x14ac:dyDescent="0.2">
      <c r="A7" s="8" t="s">
        <v>64</v>
      </c>
      <c r="B7" s="9" t="s">
        <v>351</v>
      </c>
      <c r="C7" s="9">
        <v>5</v>
      </c>
      <c r="D7" s="10" t="s">
        <v>23</v>
      </c>
      <c r="E7" s="11" t="s">
        <v>207</v>
      </c>
      <c r="F7" s="11" t="s">
        <v>200</v>
      </c>
      <c r="G7" s="12" t="s">
        <v>201</v>
      </c>
      <c r="H7" s="12" t="s">
        <v>207</v>
      </c>
      <c r="I7" s="40" t="s">
        <v>148</v>
      </c>
      <c r="J7" s="13">
        <v>51253</v>
      </c>
      <c r="K7" s="14">
        <v>32163</v>
      </c>
    </row>
    <row r="8" spans="1:13" x14ac:dyDescent="0.2">
      <c r="A8" s="8" t="s">
        <v>64</v>
      </c>
      <c r="B8" s="15" t="s">
        <v>351</v>
      </c>
      <c r="C8" s="9">
        <v>5</v>
      </c>
      <c r="D8" s="10" t="s">
        <v>23</v>
      </c>
      <c r="E8" s="11" t="s">
        <v>208</v>
      </c>
      <c r="F8" s="11" t="s">
        <v>200</v>
      </c>
      <c r="G8" s="12" t="s">
        <v>201</v>
      </c>
      <c r="H8" s="12" t="s">
        <v>208</v>
      </c>
      <c r="I8" s="40" t="s">
        <v>149</v>
      </c>
      <c r="J8" s="13">
        <v>45503</v>
      </c>
      <c r="K8" s="14">
        <v>28554</v>
      </c>
    </row>
    <row r="9" spans="1:13" x14ac:dyDescent="0.2">
      <c r="A9" s="8" t="s">
        <v>64</v>
      </c>
      <c r="B9" s="9" t="s">
        <v>351</v>
      </c>
      <c r="C9" s="9">
        <v>5</v>
      </c>
      <c r="D9" s="10" t="s">
        <v>23</v>
      </c>
      <c r="E9" s="11" t="s">
        <v>212</v>
      </c>
      <c r="F9" s="11" t="s">
        <v>200</v>
      </c>
      <c r="G9" s="12" t="s">
        <v>201</v>
      </c>
      <c r="H9" s="12" t="s">
        <v>212</v>
      </c>
      <c r="I9" s="40" t="s">
        <v>153</v>
      </c>
      <c r="J9" s="13">
        <v>27739</v>
      </c>
      <c r="K9" s="14">
        <v>17407</v>
      </c>
      <c r="M9" t="s">
        <v>41</v>
      </c>
    </row>
    <row r="10" spans="1:13" x14ac:dyDescent="0.2">
      <c r="A10" s="8" t="s">
        <v>64</v>
      </c>
      <c r="B10" s="9" t="s">
        <v>351</v>
      </c>
      <c r="C10" s="9">
        <v>5</v>
      </c>
      <c r="D10" s="10" t="s">
        <v>23</v>
      </c>
      <c r="E10" s="11" t="s">
        <v>236</v>
      </c>
      <c r="F10" s="11" t="s">
        <v>200</v>
      </c>
      <c r="G10" s="12" t="s">
        <v>201</v>
      </c>
      <c r="H10" s="12" t="s">
        <v>236</v>
      </c>
      <c r="I10" s="40" t="s">
        <v>177</v>
      </c>
      <c r="J10" s="13">
        <v>33555</v>
      </c>
      <c r="K10" s="14">
        <v>21057</v>
      </c>
    </row>
    <row r="11" spans="1:13" x14ac:dyDescent="0.2">
      <c r="A11" s="16" t="s">
        <v>76</v>
      </c>
      <c r="B11" s="10" t="s">
        <v>363</v>
      </c>
      <c r="C11" s="9">
        <v>1</v>
      </c>
      <c r="D11" s="10" t="s">
        <v>36</v>
      </c>
      <c r="E11" s="11" t="s">
        <v>247</v>
      </c>
      <c r="F11" s="11" t="s">
        <v>200</v>
      </c>
      <c r="G11" s="12" t="s">
        <v>201</v>
      </c>
      <c r="H11" s="12" t="s">
        <v>247</v>
      </c>
      <c r="I11" s="40" t="s">
        <v>185</v>
      </c>
      <c r="J11" s="13">
        <v>12674</v>
      </c>
      <c r="K11" s="14">
        <v>7953</v>
      </c>
    </row>
    <row r="12" spans="1:13" x14ac:dyDescent="0.2">
      <c r="A12" s="8" t="s">
        <v>55</v>
      </c>
      <c r="B12" s="9" t="s">
        <v>342</v>
      </c>
      <c r="C12" s="9">
        <v>1</v>
      </c>
      <c r="D12" s="10" t="s">
        <v>17</v>
      </c>
      <c r="E12" s="11" t="s">
        <v>280</v>
      </c>
      <c r="F12" s="11" t="s">
        <v>200</v>
      </c>
      <c r="G12" s="12" t="s">
        <v>201</v>
      </c>
      <c r="H12" s="12" t="s">
        <v>280</v>
      </c>
      <c r="I12" s="40" t="s">
        <v>96</v>
      </c>
      <c r="J12" s="13">
        <v>969</v>
      </c>
      <c r="K12" s="14">
        <v>608</v>
      </c>
    </row>
    <row r="13" spans="1:13" x14ac:dyDescent="0.2">
      <c r="A13" s="8" t="s">
        <v>55</v>
      </c>
      <c r="B13" s="9" t="s">
        <v>342</v>
      </c>
      <c r="C13" s="9">
        <v>1</v>
      </c>
      <c r="D13" s="10" t="s">
        <v>17</v>
      </c>
      <c r="E13" s="11" t="s">
        <v>281</v>
      </c>
      <c r="F13" s="11" t="s">
        <v>200</v>
      </c>
      <c r="G13" s="12" t="s">
        <v>201</v>
      </c>
      <c r="H13" s="12" t="s">
        <v>281</v>
      </c>
      <c r="I13" s="40" t="s">
        <v>97</v>
      </c>
      <c r="J13" s="13">
        <v>79031</v>
      </c>
      <c r="K13" s="14">
        <v>49594</v>
      </c>
    </row>
    <row r="14" spans="1:13" x14ac:dyDescent="0.2">
      <c r="A14" s="8" t="s">
        <v>53</v>
      </c>
      <c r="B14" s="9" t="s">
        <v>340</v>
      </c>
      <c r="C14" s="9">
        <v>10</v>
      </c>
      <c r="D14" s="10" t="s">
        <v>13</v>
      </c>
      <c r="E14" s="11" t="s">
        <v>273</v>
      </c>
      <c r="F14" s="11" t="s">
        <v>200</v>
      </c>
      <c r="G14" s="12" t="s">
        <v>201</v>
      </c>
      <c r="H14" s="12" t="s">
        <v>273</v>
      </c>
      <c r="I14" s="40" t="s">
        <v>89</v>
      </c>
      <c r="J14" s="13">
        <v>32024</v>
      </c>
      <c r="K14" s="14">
        <v>20096</v>
      </c>
    </row>
    <row r="15" spans="1:13" x14ac:dyDescent="0.2">
      <c r="A15" s="17" t="s">
        <v>53</v>
      </c>
      <c r="B15" s="10" t="s">
        <v>340</v>
      </c>
      <c r="C15" s="9">
        <v>10</v>
      </c>
      <c r="D15" s="10" t="s">
        <v>13</v>
      </c>
      <c r="E15" s="11" t="s">
        <v>275</v>
      </c>
      <c r="F15" s="11" t="s">
        <v>200</v>
      </c>
      <c r="G15" s="12" t="s">
        <v>201</v>
      </c>
      <c r="H15" s="12" t="s">
        <v>275</v>
      </c>
      <c r="I15" s="40" t="s">
        <v>91</v>
      </c>
      <c r="J15" s="13">
        <v>97108</v>
      </c>
      <c r="K15" s="14">
        <v>60938</v>
      </c>
    </row>
    <row r="16" spans="1:13" x14ac:dyDescent="0.2">
      <c r="A16" s="17" t="s">
        <v>53</v>
      </c>
      <c r="B16" s="10" t="s">
        <v>340</v>
      </c>
      <c r="C16" s="9">
        <v>10</v>
      </c>
      <c r="D16" s="10" t="s">
        <v>13</v>
      </c>
      <c r="E16" s="11" t="s">
        <v>293</v>
      </c>
      <c r="F16" s="11" t="s">
        <v>200</v>
      </c>
      <c r="G16" s="12" t="s">
        <v>201</v>
      </c>
      <c r="H16" s="12" t="s">
        <v>293</v>
      </c>
      <c r="I16" s="40" t="s">
        <v>106</v>
      </c>
      <c r="J16" s="13">
        <v>50128</v>
      </c>
      <c r="K16" s="14">
        <v>31457</v>
      </c>
    </row>
    <row r="17" spans="1:11" x14ac:dyDescent="0.2">
      <c r="A17" s="8" t="s">
        <v>53</v>
      </c>
      <c r="B17" s="9" t="s">
        <v>340</v>
      </c>
      <c r="C17" s="9">
        <v>10</v>
      </c>
      <c r="D17" s="10" t="s">
        <v>13</v>
      </c>
      <c r="E17" s="11" t="s">
        <v>297</v>
      </c>
      <c r="F17" s="11" t="s">
        <v>200</v>
      </c>
      <c r="G17" s="12" t="s">
        <v>201</v>
      </c>
      <c r="H17" s="12" t="s">
        <v>297</v>
      </c>
      <c r="I17" s="40" t="s">
        <v>110</v>
      </c>
      <c r="J17" s="13">
        <v>36659</v>
      </c>
      <c r="K17" s="14">
        <v>23004</v>
      </c>
    </row>
    <row r="18" spans="1:11" x14ac:dyDescent="0.2">
      <c r="A18" s="8" t="s">
        <v>53</v>
      </c>
      <c r="B18" s="9" t="s">
        <v>340</v>
      </c>
      <c r="C18" s="9">
        <v>10</v>
      </c>
      <c r="D18" s="10" t="s">
        <v>13</v>
      </c>
      <c r="E18" s="11" t="s">
        <v>319</v>
      </c>
      <c r="F18" s="11" t="s">
        <v>200</v>
      </c>
      <c r="G18" s="12" t="s">
        <v>201</v>
      </c>
      <c r="H18" s="12" t="s">
        <v>319</v>
      </c>
      <c r="I18" s="40" t="s">
        <v>129</v>
      </c>
      <c r="J18" s="13">
        <v>15266</v>
      </c>
      <c r="K18" s="14">
        <v>9580</v>
      </c>
    </row>
    <row r="19" spans="1:11" x14ac:dyDescent="0.2">
      <c r="A19" s="8" t="s">
        <v>53</v>
      </c>
      <c r="B19" s="9" t="s">
        <v>340</v>
      </c>
      <c r="C19" s="9">
        <v>10</v>
      </c>
      <c r="D19" s="10" t="s">
        <v>13</v>
      </c>
      <c r="E19" s="11" t="s">
        <v>329</v>
      </c>
      <c r="F19" s="11" t="s">
        <v>200</v>
      </c>
      <c r="G19" s="12" t="s">
        <v>201</v>
      </c>
      <c r="H19" s="12" t="s">
        <v>329</v>
      </c>
      <c r="I19" s="40" t="s">
        <v>139</v>
      </c>
      <c r="J19" s="13">
        <v>74497</v>
      </c>
      <c r="K19" s="14">
        <v>46749</v>
      </c>
    </row>
    <row r="20" spans="1:11" x14ac:dyDescent="0.2">
      <c r="A20" s="8" t="s">
        <v>53</v>
      </c>
      <c r="B20" s="9" t="s">
        <v>340</v>
      </c>
      <c r="C20" s="9">
        <v>10</v>
      </c>
      <c r="D20" s="10" t="s">
        <v>13</v>
      </c>
      <c r="E20" s="11" t="s">
        <v>202</v>
      </c>
      <c r="F20" s="11" t="s">
        <v>200</v>
      </c>
      <c r="G20" s="12" t="s">
        <v>201</v>
      </c>
      <c r="H20" s="12" t="s">
        <v>202</v>
      </c>
      <c r="I20" s="40" t="s">
        <v>143</v>
      </c>
      <c r="J20" s="13">
        <v>3693</v>
      </c>
      <c r="K20" s="14">
        <v>2317</v>
      </c>
    </row>
    <row r="21" spans="1:11" x14ac:dyDescent="0.2">
      <c r="A21" s="8" t="s">
        <v>53</v>
      </c>
      <c r="B21" s="9" t="s">
        <v>340</v>
      </c>
      <c r="C21" s="9">
        <v>10</v>
      </c>
      <c r="D21" s="10" t="s">
        <v>13</v>
      </c>
      <c r="E21" s="11" t="s">
        <v>211</v>
      </c>
      <c r="F21" s="11" t="s">
        <v>200</v>
      </c>
      <c r="G21" s="12" t="s">
        <v>201</v>
      </c>
      <c r="H21" s="12" t="s">
        <v>211</v>
      </c>
      <c r="I21" s="40" t="s">
        <v>152</v>
      </c>
      <c r="J21" s="13">
        <v>8495</v>
      </c>
      <c r="K21" s="14">
        <v>5331</v>
      </c>
    </row>
    <row r="22" spans="1:11" x14ac:dyDescent="0.2">
      <c r="A22" s="8" t="s">
        <v>53</v>
      </c>
      <c r="B22" s="9" t="s">
        <v>340</v>
      </c>
      <c r="C22" s="9">
        <v>10</v>
      </c>
      <c r="D22" s="10" t="s">
        <v>13</v>
      </c>
      <c r="E22" s="11" t="s">
        <v>214</v>
      </c>
      <c r="F22" s="11" t="s">
        <v>200</v>
      </c>
      <c r="G22" s="12" t="s">
        <v>201</v>
      </c>
      <c r="H22" s="12" t="s">
        <v>214</v>
      </c>
      <c r="I22" s="40" t="s">
        <v>155</v>
      </c>
      <c r="J22" s="13">
        <v>74696</v>
      </c>
      <c r="K22" s="14">
        <v>46874</v>
      </c>
    </row>
    <row r="23" spans="1:11" x14ac:dyDescent="0.2">
      <c r="A23" s="8" t="s">
        <v>53</v>
      </c>
      <c r="B23" s="9" t="s">
        <v>340</v>
      </c>
      <c r="C23" s="9">
        <v>10</v>
      </c>
      <c r="D23" s="10" t="s">
        <v>13</v>
      </c>
      <c r="E23" s="11" t="s">
        <v>253</v>
      </c>
      <c r="F23" s="11" t="s">
        <v>200</v>
      </c>
      <c r="G23" s="12" t="s">
        <v>201</v>
      </c>
      <c r="H23" s="12" t="s">
        <v>253</v>
      </c>
      <c r="I23" s="40" t="s">
        <v>191</v>
      </c>
      <c r="J23" s="13">
        <v>8626</v>
      </c>
      <c r="K23" s="14">
        <v>5413</v>
      </c>
    </row>
    <row r="24" spans="1:11" x14ac:dyDescent="0.2">
      <c r="A24" s="8" t="s">
        <v>60</v>
      </c>
      <c r="B24" s="9" t="s">
        <v>347</v>
      </c>
      <c r="C24" s="9">
        <v>5</v>
      </c>
      <c r="D24" s="10" t="s">
        <v>27</v>
      </c>
      <c r="E24" s="11" t="s">
        <v>296</v>
      </c>
      <c r="F24" s="11" t="s">
        <v>200</v>
      </c>
      <c r="G24" s="12" t="s">
        <v>201</v>
      </c>
      <c r="H24" s="12" t="s">
        <v>296</v>
      </c>
      <c r="I24" s="40" t="s">
        <v>109</v>
      </c>
      <c r="J24" s="13">
        <v>1643</v>
      </c>
      <c r="K24" s="14">
        <v>1031</v>
      </c>
    </row>
    <row r="25" spans="1:11" x14ac:dyDescent="0.2">
      <c r="A25" s="8" t="s">
        <v>60</v>
      </c>
      <c r="B25" s="9" t="s">
        <v>347</v>
      </c>
      <c r="C25" s="9">
        <v>5</v>
      </c>
      <c r="D25" s="10" t="s">
        <v>27</v>
      </c>
      <c r="E25" s="11" t="s">
        <v>304</v>
      </c>
      <c r="F25" s="11" t="s">
        <v>200</v>
      </c>
      <c r="G25" s="12" t="s">
        <v>201</v>
      </c>
      <c r="H25" s="12" t="s">
        <v>304</v>
      </c>
      <c r="I25" s="40" t="s">
        <v>117</v>
      </c>
      <c r="J25" s="13">
        <v>15538</v>
      </c>
      <c r="K25" s="14">
        <v>9750</v>
      </c>
    </row>
    <row r="26" spans="1:11" x14ac:dyDescent="0.2">
      <c r="A26" s="8" t="s">
        <v>60</v>
      </c>
      <c r="B26" s="9" t="s">
        <v>347</v>
      </c>
      <c r="C26" s="9">
        <v>5</v>
      </c>
      <c r="D26" s="10" t="s">
        <v>27</v>
      </c>
      <c r="E26" s="11" t="s">
        <v>206</v>
      </c>
      <c r="F26" s="11" t="s">
        <v>200</v>
      </c>
      <c r="G26" s="12" t="s">
        <v>201</v>
      </c>
      <c r="H26" s="12" t="s">
        <v>206</v>
      </c>
      <c r="I26" s="40" t="s">
        <v>147</v>
      </c>
      <c r="J26" s="13">
        <v>49056</v>
      </c>
      <c r="K26" s="14">
        <v>30784</v>
      </c>
    </row>
    <row r="27" spans="1:11" x14ac:dyDescent="0.2">
      <c r="A27" s="8" t="s">
        <v>49</v>
      </c>
      <c r="B27" s="9" t="s">
        <v>336</v>
      </c>
      <c r="C27" s="9">
        <v>1</v>
      </c>
      <c r="D27" s="10" t="s">
        <v>6</v>
      </c>
      <c r="E27" s="11" t="s">
        <v>269</v>
      </c>
      <c r="F27" s="11" t="s">
        <v>200</v>
      </c>
      <c r="G27" s="12" t="s">
        <v>201</v>
      </c>
      <c r="H27" s="12" t="s">
        <v>269</v>
      </c>
      <c r="I27" s="40" t="s">
        <v>85</v>
      </c>
      <c r="J27" s="13">
        <v>11127</v>
      </c>
      <c r="K27" s="14">
        <v>6982</v>
      </c>
    </row>
    <row r="28" spans="1:11" x14ac:dyDescent="0.2">
      <c r="A28" s="8" t="s">
        <v>49</v>
      </c>
      <c r="B28" s="9" t="s">
        <v>336</v>
      </c>
      <c r="C28" s="9">
        <v>1</v>
      </c>
      <c r="D28" s="10" t="s">
        <v>6</v>
      </c>
      <c r="E28" s="11" t="s">
        <v>279</v>
      </c>
      <c r="F28" s="11" t="s">
        <v>200</v>
      </c>
      <c r="G28" s="12" t="s">
        <v>201</v>
      </c>
      <c r="H28" s="12" t="s">
        <v>279</v>
      </c>
      <c r="I28" s="40" t="s">
        <v>95</v>
      </c>
      <c r="J28" s="13">
        <v>13261</v>
      </c>
      <c r="K28" s="14">
        <v>8321</v>
      </c>
    </row>
    <row r="29" spans="1:11" x14ac:dyDescent="0.2">
      <c r="A29" s="8" t="s">
        <v>49</v>
      </c>
      <c r="B29" s="9" t="s">
        <v>336</v>
      </c>
      <c r="C29" s="9">
        <v>1</v>
      </c>
      <c r="D29" s="10" t="s">
        <v>6</v>
      </c>
      <c r="E29" s="11" t="s">
        <v>291</v>
      </c>
      <c r="F29" s="11" t="s">
        <v>200</v>
      </c>
      <c r="G29" s="12" t="s">
        <v>201</v>
      </c>
      <c r="H29" s="12" t="s">
        <v>291</v>
      </c>
      <c r="I29" s="40" t="s">
        <v>104</v>
      </c>
      <c r="J29" s="13">
        <v>80411</v>
      </c>
      <c r="K29" s="14">
        <v>50460</v>
      </c>
    </row>
    <row r="30" spans="1:11" x14ac:dyDescent="0.2">
      <c r="A30" s="8" t="s">
        <v>49</v>
      </c>
      <c r="B30" s="9" t="s">
        <v>336</v>
      </c>
      <c r="C30" s="9">
        <v>1</v>
      </c>
      <c r="D30" s="10" t="s">
        <v>6</v>
      </c>
      <c r="E30" s="11" t="s">
        <v>295</v>
      </c>
      <c r="F30" s="11" t="s">
        <v>200</v>
      </c>
      <c r="G30" s="12" t="s">
        <v>201</v>
      </c>
      <c r="H30" s="12" t="s">
        <v>295</v>
      </c>
      <c r="I30" s="40" t="s">
        <v>108</v>
      </c>
      <c r="J30" s="13">
        <v>23896</v>
      </c>
      <c r="K30" s="14">
        <v>14995</v>
      </c>
    </row>
    <row r="31" spans="1:11" x14ac:dyDescent="0.2">
      <c r="A31" s="8" t="s">
        <v>49</v>
      </c>
      <c r="B31" s="9" t="s">
        <v>336</v>
      </c>
      <c r="C31" s="9">
        <v>1</v>
      </c>
      <c r="D31" s="10" t="s">
        <v>6</v>
      </c>
      <c r="E31" s="11" t="s">
        <v>310</v>
      </c>
      <c r="F31" s="11" t="s">
        <v>200</v>
      </c>
      <c r="G31" s="12" t="s">
        <v>201</v>
      </c>
      <c r="H31" s="12" t="s">
        <v>310</v>
      </c>
      <c r="I31" s="40" t="s">
        <v>120</v>
      </c>
      <c r="J31" s="13">
        <v>5947</v>
      </c>
      <c r="K31" s="14">
        <v>3732</v>
      </c>
    </row>
    <row r="32" spans="1:11" x14ac:dyDescent="0.2">
      <c r="A32" s="8" t="s">
        <v>49</v>
      </c>
      <c r="B32" s="9" t="s">
        <v>336</v>
      </c>
      <c r="C32" s="9">
        <v>1</v>
      </c>
      <c r="D32" s="10" t="s">
        <v>6</v>
      </c>
      <c r="E32" s="11" t="s">
        <v>316</v>
      </c>
      <c r="F32" s="11" t="s">
        <v>200</v>
      </c>
      <c r="G32" s="12" t="s">
        <v>201</v>
      </c>
      <c r="H32" s="12" t="s">
        <v>316</v>
      </c>
      <c r="I32" s="40" t="s">
        <v>126</v>
      </c>
      <c r="J32" s="13">
        <v>21041</v>
      </c>
      <c r="K32" s="14">
        <v>13204</v>
      </c>
    </row>
    <row r="33" spans="1:11" x14ac:dyDescent="0.2">
      <c r="A33" s="8" t="s">
        <v>49</v>
      </c>
      <c r="B33" s="9" t="s">
        <v>336</v>
      </c>
      <c r="C33" s="9">
        <v>1</v>
      </c>
      <c r="D33" s="10" t="s">
        <v>6</v>
      </c>
      <c r="E33" s="11" t="s">
        <v>322</v>
      </c>
      <c r="F33" s="11" t="s">
        <v>200</v>
      </c>
      <c r="G33" s="12" t="s">
        <v>201</v>
      </c>
      <c r="H33" s="12" t="s">
        <v>322</v>
      </c>
      <c r="I33" s="40" t="s">
        <v>132</v>
      </c>
      <c r="J33" s="13">
        <v>2151</v>
      </c>
      <c r="K33" s="14">
        <v>1350</v>
      </c>
    </row>
    <row r="34" spans="1:11" x14ac:dyDescent="0.2">
      <c r="A34" s="8" t="s">
        <v>49</v>
      </c>
      <c r="B34" s="9" t="s">
        <v>336</v>
      </c>
      <c r="C34" s="9">
        <v>1</v>
      </c>
      <c r="D34" s="10" t="s">
        <v>6</v>
      </c>
      <c r="E34" s="11" t="s">
        <v>222</v>
      </c>
      <c r="F34" s="11" t="s">
        <v>200</v>
      </c>
      <c r="G34" s="12" t="s">
        <v>201</v>
      </c>
      <c r="H34" s="12" t="s">
        <v>222</v>
      </c>
      <c r="I34" s="40" t="s">
        <v>163</v>
      </c>
      <c r="J34" s="13">
        <v>7022</v>
      </c>
      <c r="K34" s="14">
        <v>4406</v>
      </c>
    </row>
    <row r="35" spans="1:11" x14ac:dyDescent="0.2">
      <c r="A35" s="8" t="s">
        <v>49</v>
      </c>
      <c r="B35" s="9" t="s">
        <v>336</v>
      </c>
      <c r="C35" s="9">
        <v>1</v>
      </c>
      <c r="D35" s="10" t="s">
        <v>6</v>
      </c>
      <c r="E35" s="11" t="s">
        <v>229</v>
      </c>
      <c r="F35" s="11" t="s">
        <v>200</v>
      </c>
      <c r="G35" s="12" t="s">
        <v>201</v>
      </c>
      <c r="H35" s="12" t="s">
        <v>229</v>
      </c>
      <c r="I35" s="40" t="s">
        <v>170</v>
      </c>
      <c r="J35" s="13">
        <v>15712</v>
      </c>
      <c r="K35" s="14">
        <v>9860</v>
      </c>
    </row>
    <row r="36" spans="1:11" x14ac:dyDescent="0.2">
      <c r="A36" s="8" t="s">
        <v>52</v>
      </c>
      <c r="B36" s="9" t="s">
        <v>339</v>
      </c>
      <c r="C36" s="9">
        <v>1</v>
      </c>
      <c r="D36" s="10" t="s">
        <v>12</v>
      </c>
      <c r="E36" s="11" t="s">
        <v>272</v>
      </c>
      <c r="F36" s="11" t="s">
        <v>200</v>
      </c>
      <c r="G36" s="12" t="s">
        <v>201</v>
      </c>
      <c r="H36" s="12" t="s">
        <v>272</v>
      </c>
      <c r="I36" s="40" t="s">
        <v>88</v>
      </c>
      <c r="J36" s="13">
        <v>25850</v>
      </c>
      <c r="K36" s="14">
        <v>16221</v>
      </c>
    </row>
    <row r="37" spans="1:11" x14ac:dyDescent="0.2">
      <c r="A37" s="8" t="s">
        <v>52</v>
      </c>
      <c r="B37" s="9" t="s">
        <v>339</v>
      </c>
      <c r="C37" s="9">
        <v>1</v>
      </c>
      <c r="D37" s="10" t="s">
        <v>12</v>
      </c>
      <c r="E37" s="11" t="s">
        <v>223</v>
      </c>
      <c r="F37" s="11" t="s">
        <v>200</v>
      </c>
      <c r="G37" s="12" t="s">
        <v>201</v>
      </c>
      <c r="H37" s="12" t="s">
        <v>223</v>
      </c>
      <c r="I37" s="40" t="s">
        <v>164</v>
      </c>
      <c r="J37" s="13">
        <v>15176</v>
      </c>
      <c r="K37" s="14">
        <v>9523</v>
      </c>
    </row>
    <row r="38" spans="1:11" x14ac:dyDescent="0.2">
      <c r="A38" s="8" t="s">
        <v>57</v>
      </c>
      <c r="B38" s="9" t="s">
        <v>344</v>
      </c>
      <c r="C38" s="9">
        <v>2</v>
      </c>
      <c r="D38" s="10" t="s">
        <v>20</v>
      </c>
      <c r="E38" s="11" t="s">
        <v>286</v>
      </c>
      <c r="F38" s="11" t="s">
        <v>200</v>
      </c>
      <c r="G38" s="12" t="s">
        <v>201</v>
      </c>
      <c r="H38" s="12" t="s">
        <v>286</v>
      </c>
      <c r="I38" s="40" t="s">
        <v>102</v>
      </c>
      <c r="J38" s="13">
        <v>16233</v>
      </c>
      <c r="K38" s="14">
        <v>10186</v>
      </c>
    </row>
    <row r="39" spans="1:11" x14ac:dyDescent="0.2">
      <c r="A39" s="17" t="s">
        <v>57</v>
      </c>
      <c r="B39" s="10" t="s">
        <v>344</v>
      </c>
      <c r="C39" s="9">
        <v>2</v>
      </c>
      <c r="D39" s="10" t="s">
        <v>20</v>
      </c>
      <c r="E39" s="11" t="s">
        <v>313</v>
      </c>
      <c r="F39" s="11" t="s">
        <v>200</v>
      </c>
      <c r="G39" s="12" t="s">
        <v>201</v>
      </c>
      <c r="H39" s="12" t="s">
        <v>313</v>
      </c>
      <c r="I39" s="40" t="s">
        <v>123</v>
      </c>
      <c r="J39" s="13">
        <v>19257</v>
      </c>
      <c r="K39" s="14">
        <v>12084</v>
      </c>
    </row>
    <row r="40" spans="1:11" x14ac:dyDescent="0.2">
      <c r="A40" s="8" t="s">
        <v>57</v>
      </c>
      <c r="B40" s="9" t="s">
        <v>344</v>
      </c>
      <c r="C40" s="9">
        <v>2</v>
      </c>
      <c r="D40" s="10" t="s">
        <v>20</v>
      </c>
      <c r="E40" s="11" t="s">
        <v>199</v>
      </c>
      <c r="F40" s="11" t="s">
        <v>200</v>
      </c>
      <c r="G40" s="12" t="s">
        <v>201</v>
      </c>
      <c r="H40" s="12" t="s">
        <v>199</v>
      </c>
      <c r="I40" s="40" t="s">
        <v>142</v>
      </c>
      <c r="J40" s="13">
        <v>60599</v>
      </c>
      <c r="K40" s="14">
        <v>38028</v>
      </c>
    </row>
    <row r="41" spans="1:11" x14ac:dyDescent="0.2">
      <c r="A41" s="8" t="s">
        <v>57</v>
      </c>
      <c r="B41" s="9" t="s">
        <v>344</v>
      </c>
      <c r="C41" s="9">
        <v>2</v>
      </c>
      <c r="D41" s="10" t="s">
        <v>20</v>
      </c>
      <c r="E41" s="11" t="s">
        <v>204</v>
      </c>
      <c r="F41" s="11" t="s">
        <v>200</v>
      </c>
      <c r="G41" s="12" t="s">
        <v>201</v>
      </c>
      <c r="H41" s="12" t="s">
        <v>204</v>
      </c>
      <c r="I41" s="40" t="s">
        <v>145</v>
      </c>
      <c r="J41" s="13">
        <v>39484</v>
      </c>
      <c r="K41" s="14">
        <v>24777</v>
      </c>
    </row>
    <row r="42" spans="1:11" x14ac:dyDescent="0.2">
      <c r="A42" s="8" t="s">
        <v>57</v>
      </c>
      <c r="B42" s="9" t="s">
        <v>344</v>
      </c>
      <c r="C42" s="9">
        <v>2</v>
      </c>
      <c r="D42" s="10" t="s">
        <v>20</v>
      </c>
      <c r="E42" s="11" t="s">
        <v>221</v>
      </c>
      <c r="F42" s="11" t="s">
        <v>200</v>
      </c>
      <c r="G42" s="12" t="s">
        <v>201</v>
      </c>
      <c r="H42" s="12" t="s">
        <v>221</v>
      </c>
      <c r="I42" s="40" t="s">
        <v>162</v>
      </c>
      <c r="J42" s="13">
        <v>23056</v>
      </c>
      <c r="K42" s="14">
        <v>14468</v>
      </c>
    </row>
    <row r="43" spans="1:11" x14ac:dyDescent="0.2">
      <c r="A43" s="8" t="s">
        <v>57</v>
      </c>
      <c r="B43" s="9" t="s">
        <v>344</v>
      </c>
      <c r="C43" s="9">
        <v>2</v>
      </c>
      <c r="D43" s="10" t="s">
        <v>20</v>
      </c>
      <c r="E43" s="11" t="s">
        <v>233</v>
      </c>
      <c r="F43" s="11" t="s">
        <v>200</v>
      </c>
      <c r="G43" s="12" t="s">
        <v>201</v>
      </c>
      <c r="H43" s="12" t="s">
        <v>233</v>
      </c>
      <c r="I43" s="40" t="s">
        <v>174</v>
      </c>
      <c r="J43" s="13">
        <v>51002</v>
      </c>
      <c r="K43" s="14">
        <v>32005</v>
      </c>
    </row>
    <row r="44" spans="1:11" x14ac:dyDescent="0.2">
      <c r="A44" s="8" t="s">
        <v>57</v>
      </c>
      <c r="B44" s="9" t="s">
        <v>344</v>
      </c>
      <c r="C44" s="9">
        <v>2</v>
      </c>
      <c r="D44" s="10" t="s">
        <v>20</v>
      </c>
      <c r="E44" s="11" t="s">
        <v>234</v>
      </c>
      <c r="F44" s="11" t="s">
        <v>200</v>
      </c>
      <c r="G44" s="12" t="s">
        <v>201</v>
      </c>
      <c r="H44" s="12" t="s">
        <v>234</v>
      </c>
      <c r="I44" s="40" t="s">
        <v>175</v>
      </c>
      <c r="J44" s="13">
        <v>22024</v>
      </c>
      <c r="K44" s="14">
        <v>13820</v>
      </c>
    </row>
    <row r="45" spans="1:11" x14ac:dyDescent="0.2">
      <c r="A45" s="8" t="s">
        <v>57</v>
      </c>
      <c r="B45" s="9" t="s">
        <v>344</v>
      </c>
      <c r="C45" s="9">
        <v>2</v>
      </c>
      <c r="D45" s="10" t="s">
        <v>20</v>
      </c>
      <c r="E45" s="11" t="s">
        <v>248</v>
      </c>
      <c r="F45" s="11" t="s">
        <v>200</v>
      </c>
      <c r="G45" s="12" t="s">
        <v>201</v>
      </c>
      <c r="H45" s="12" t="s">
        <v>248</v>
      </c>
      <c r="I45" s="40" t="s">
        <v>186</v>
      </c>
      <c r="J45" s="13">
        <v>15470</v>
      </c>
      <c r="K45" s="14">
        <v>9707</v>
      </c>
    </row>
    <row r="46" spans="1:11" x14ac:dyDescent="0.2">
      <c r="A46" s="8" t="s">
        <v>57</v>
      </c>
      <c r="B46" s="9" t="s">
        <v>344</v>
      </c>
      <c r="C46" s="9">
        <v>2</v>
      </c>
      <c r="D46" s="10" t="s">
        <v>20</v>
      </c>
      <c r="E46" s="11" t="s">
        <v>249</v>
      </c>
      <c r="F46" s="11" t="s">
        <v>200</v>
      </c>
      <c r="G46" s="12" t="s">
        <v>201</v>
      </c>
      <c r="H46" s="12" t="s">
        <v>249</v>
      </c>
      <c r="I46" s="40" t="s">
        <v>187</v>
      </c>
      <c r="J46" s="13">
        <v>81472</v>
      </c>
      <c r="K46" s="14">
        <v>51126</v>
      </c>
    </row>
    <row r="47" spans="1:11" x14ac:dyDescent="0.2">
      <c r="A47" s="17" t="s">
        <v>57</v>
      </c>
      <c r="B47" s="10" t="s">
        <v>344</v>
      </c>
      <c r="C47" s="9">
        <v>2</v>
      </c>
      <c r="D47" s="10" t="s">
        <v>20</v>
      </c>
      <c r="E47" s="11" t="s">
        <v>250</v>
      </c>
      <c r="F47" s="11" t="s">
        <v>200</v>
      </c>
      <c r="G47" s="12" t="s">
        <v>201</v>
      </c>
      <c r="H47" s="12" t="s">
        <v>250</v>
      </c>
      <c r="I47" s="40" t="s">
        <v>188</v>
      </c>
      <c r="J47" s="13">
        <v>40483</v>
      </c>
      <c r="K47" s="14">
        <v>25404</v>
      </c>
    </row>
    <row r="48" spans="1:11" x14ac:dyDescent="0.2">
      <c r="A48" s="8" t="s">
        <v>57</v>
      </c>
      <c r="B48" s="9" t="s">
        <v>344</v>
      </c>
      <c r="C48" s="9">
        <v>2</v>
      </c>
      <c r="D48" s="10" t="s">
        <v>20</v>
      </c>
      <c r="E48" s="11" t="s">
        <v>261</v>
      </c>
      <c r="F48" s="11" t="s">
        <v>262</v>
      </c>
      <c r="G48" s="12">
        <v>1078</v>
      </c>
      <c r="H48" s="12" t="s">
        <v>263</v>
      </c>
      <c r="I48" s="40" t="s">
        <v>196</v>
      </c>
      <c r="J48" s="13">
        <v>23525</v>
      </c>
      <c r="K48" s="14">
        <v>14763</v>
      </c>
    </row>
    <row r="49" spans="1:11" x14ac:dyDescent="0.2">
      <c r="A49" s="8" t="s">
        <v>73</v>
      </c>
      <c r="B49" s="9" t="s">
        <v>360</v>
      </c>
      <c r="C49" s="9">
        <v>1</v>
      </c>
      <c r="D49" s="10" t="s">
        <v>15</v>
      </c>
      <c r="E49" s="11" t="s">
        <v>220</v>
      </c>
      <c r="F49" s="11" t="s">
        <v>200</v>
      </c>
      <c r="G49" s="12" t="s">
        <v>201</v>
      </c>
      <c r="H49" s="12" t="s">
        <v>220</v>
      </c>
      <c r="I49" s="40" t="s">
        <v>161</v>
      </c>
      <c r="J49" s="13">
        <v>58590</v>
      </c>
      <c r="K49" s="14">
        <v>36767</v>
      </c>
    </row>
    <row r="50" spans="1:11" x14ac:dyDescent="0.2">
      <c r="A50" s="8" t="s">
        <v>67</v>
      </c>
      <c r="B50" s="9" t="s">
        <v>354</v>
      </c>
      <c r="C50" s="9">
        <v>5</v>
      </c>
      <c r="D50" s="10" t="s">
        <v>30</v>
      </c>
      <c r="E50" s="11" t="s">
        <v>312</v>
      </c>
      <c r="F50" s="11" t="s">
        <v>200</v>
      </c>
      <c r="G50" s="12" t="s">
        <v>201</v>
      </c>
      <c r="H50" s="12" t="s">
        <v>312</v>
      </c>
      <c r="I50" s="40" t="s">
        <v>122</v>
      </c>
      <c r="J50" s="13">
        <v>36266</v>
      </c>
      <c r="K50" s="14">
        <v>22758</v>
      </c>
    </row>
    <row r="51" spans="1:11" x14ac:dyDescent="0.2">
      <c r="A51" s="8" t="s">
        <v>67</v>
      </c>
      <c r="B51" s="9" t="s">
        <v>354</v>
      </c>
      <c r="C51" s="9">
        <v>5</v>
      </c>
      <c r="D51" s="10" t="s">
        <v>30</v>
      </c>
      <c r="E51" s="11" t="s">
        <v>317</v>
      </c>
      <c r="F51" s="11" t="s">
        <v>200</v>
      </c>
      <c r="G51" s="12" t="s">
        <v>201</v>
      </c>
      <c r="H51" s="12" t="s">
        <v>317</v>
      </c>
      <c r="I51" s="40" t="s">
        <v>127</v>
      </c>
      <c r="J51" s="13">
        <v>72868</v>
      </c>
      <c r="K51" s="14">
        <v>45727</v>
      </c>
    </row>
    <row r="52" spans="1:11" x14ac:dyDescent="0.2">
      <c r="A52" s="8" t="s">
        <v>67</v>
      </c>
      <c r="B52" s="9" t="s">
        <v>354</v>
      </c>
      <c r="C52" s="9">
        <v>5</v>
      </c>
      <c r="D52" s="10" t="s">
        <v>30</v>
      </c>
      <c r="E52" s="11" t="s">
        <v>318</v>
      </c>
      <c r="F52" s="11" t="s">
        <v>200</v>
      </c>
      <c r="G52" s="12" t="s">
        <v>201</v>
      </c>
      <c r="H52" s="12" t="s">
        <v>318</v>
      </c>
      <c r="I52" s="40" t="s">
        <v>128</v>
      </c>
      <c r="J52" s="13">
        <v>33002</v>
      </c>
      <c r="K52" s="14">
        <v>20709</v>
      </c>
    </row>
    <row r="53" spans="1:11" x14ac:dyDescent="0.2">
      <c r="A53" s="8" t="s">
        <v>67</v>
      </c>
      <c r="B53" s="9" t="s">
        <v>354</v>
      </c>
      <c r="C53" s="9">
        <v>5</v>
      </c>
      <c r="D53" s="10" t="s">
        <v>30</v>
      </c>
      <c r="E53" s="11" t="s">
        <v>246</v>
      </c>
      <c r="F53" s="11" t="s">
        <v>200</v>
      </c>
      <c r="G53" s="12" t="s">
        <v>201</v>
      </c>
      <c r="H53" s="12" t="s">
        <v>246</v>
      </c>
      <c r="I53" s="40" t="s">
        <v>184</v>
      </c>
      <c r="J53" s="13">
        <v>17701</v>
      </c>
      <c r="K53" s="14">
        <v>11108</v>
      </c>
    </row>
    <row r="54" spans="1:11" x14ac:dyDescent="0.2">
      <c r="A54" s="8" t="s">
        <v>75</v>
      </c>
      <c r="B54" s="9" t="s">
        <v>362</v>
      </c>
      <c r="C54" s="9">
        <v>1</v>
      </c>
      <c r="D54" s="10" t="s">
        <v>35</v>
      </c>
      <c r="E54" s="11" t="s">
        <v>232</v>
      </c>
      <c r="F54" s="11" t="s">
        <v>200</v>
      </c>
      <c r="G54" s="12" t="s">
        <v>201</v>
      </c>
      <c r="H54" s="12" t="s">
        <v>232</v>
      </c>
      <c r="I54" s="40" t="s">
        <v>173</v>
      </c>
      <c r="J54" s="13">
        <v>24226</v>
      </c>
      <c r="K54" s="14">
        <v>15202</v>
      </c>
    </row>
    <row r="55" spans="1:11" x14ac:dyDescent="0.2">
      <c r="A55" s="8" t="s">
        <v>62</v>
      </c>
      <c r="B55" s="9" t="s">
        <v>349</v>
      </c>
      <c r="C55" s="9">
        <v>1</v>
      </c>
      <c r="D55" s="10" t="s">
        <v>25</v>
      </c>
      <c r="E55" s="11" t="s">
        <v>299</v>
      </c>
      <c r="F55" s="11" t="s">
        <v>200</v>
      </c>
      <c r="G55" s="12" t="s">
        <v>201</v>
      </c>
      <c r="H55" s="12" t="s">
        <v>299</v>
      </c>
      <c r="I55" s="40" t="s">
        <v>112</v>
      </c>
      <c r="J55" s="13">
        <v>1723</v>
      </c>
      <c r="K55" s="14">
        <v>1081</v>
      </c>
    </row>
    <row r="56" spans="1:11" x14ac:dyDescent="0.2">
      <c r="A56" s="8" t="s">
        <v>62</v>
      </c>
      <c r="B56" s="9" t="s">
        <v>349</v>
      </c>
      <c r="C56" s="9">
        <v>1</v>
      </c>
      <c r="D56" s="10" t="s">
        <v>25</v>
      </c>
      <c r="E56" s="11" t="s">
        <v>260</v>
      </c>
      <c r="F56" s="11" t="s">
        <v>200</v>
      </c>
      <c r="G56" s="12" t="s">
        <v>201</v>
      </c>
      <c r="H56" s="12" t="s">
        <v>260</v>
      </c>
      <c r="I56" s="40" t="s">
        <v>195</v>
      </c>
      <c r="J56" s="13">
        <v>28096</v>
      </c>
      <c r="K56" s="14">
        <v>17631</v>
      </c>
    </row>
    <row r="57" spans="1:11" x14ac:dyDescent="0.2">
      <c r="A57" s="17" t="s">
        <v>54</v>
      </c>
      <c r="B57" s="10" t="s">
        <v>341</v>
      </c>
      <c r="C57" s="9">
        <v>1</v>
      </c>
      <c r="D57" s="10" t="s">
        <v>14</v>
      </c>
      <c r="E57" s="11" t="s">
        <v>274</v>
      </c>
      <c r="F57" s="11" t="s">
        <v>200</v>
      </c>
      <c r="G57" s="12" t="s">
        <v>201</v>
      </c>
      <c r="H57" s="12" t="s">
        <v>274</v>
      </c>
      <c r="I57" s="40" t="s">
        <v>90</v>
      </c>
      <c r="J57" s="13">
        <v>49307</v>
      </c>
      <c r="K57" s="14">
        <v>30941</v>
      </c>
    </row>
    <row r="58" spans="1:11" x14ac:dyDescent="0.2">
      <c r="A58" s="8" t="s">
        <v>54</v>
      </c>
      <c r="B58" s="9" t="s">
        <v>341</v>
      </c>
      <c r="C58" s="9">
        <v>1</v>
      </c>
      <c r="D58" s="10" t="s">
        <v>14</v>
      </c>
      <c r="E58" s="11" t="s">
        <v>264</v>
      </c>
      <c r="F58" s="11" t="s">
        <v>200</v>
      </c>
      <c r="G58" s="12" t="s">
        <v>201</v>
      </c>
      <c r="H58" s="12" t="s">
        <v>264</v>
      </c>
      <c r="I58" s="40" t="s">
        <v>197</v>
      </c>
      <c r="J58" s="13">
        <v>36776</v>
      </c>
      <c r="K58" s="14">
        <v>23078</v>
      </c>
    </row>
    <row r="59" spans="1:11" x14ac:dyDescent="0.2">
      <c r="A59" s="8" t="s">
        <v>68</v>
      </c>
      <c r="B59" s="9" t="s">
        <v>355</v>
      </c>
      <c r="C59" s="9">
        <v>1</v>
      </c>
      <c r="D59" s="10" t="s">
        <v>31</v>
      </c>
      <c r="E59" s="11" t="s">
        <v>326</v>
      </c>
      <c r="F59" s="11" t="s">
        <v>200</v>
      </c>
      <c r="G59" s="12" t="s">
        <v>201</v>
      </c>
      <c r="H59" s="12" t="s">
        <v>326</v>
      </c>
      <c r="I59" s="40" t="s">
        <v>136</v>
      </c>
      <c r="J59" s="13">
        <v>36095</v>
      </c>
      <c r="K59" s="14">
        <v>22651</v>
      </c>
    </row>
    <row r="60" spans="1:11" x14ac:dyDescent="0.2">
      <c r="A60" s="8" t="s">
        <v>59</v>
      </c>
      <c r="B60" s="9" t="s">
        <v>346</v>
      </c>
      <c r="C60" s="9">
        <v>1</v>
      </c>
      <c r="D60" s="10" t="s">
        <v>22</v>
      </c>
      <c r="E60" s="11" t="s">
        <v>294</v>
      </c>
      <c r="F60" s="11" t="s">
        <v>200</v>
      </c>
      <c r="G60" s="12" t="s">
        <v>201</v>
      </c>
      <c r="H60" s="12" t="s">
        <v>294</v>
      </c>
      <c r="I60" s="40" t="s">
        <v>107</v>
      </c>
      <c r="J60" s="13">
        <v>38968</v>
      </c>
      <c r="K60" s="14">
        <v>24453</v>
      </c>
    </row>
    <row r="61" spans="1:11" x14ac:dyDescent="0.2">
      <c r="A61" s="18" t="s">
        <v>59</v>
      </c>
      <c r="B61" s="19" t="s">
        <v>346</v>
      </c>
      <c r="C61" s="9">
        <v>1</v>
      </c>
      <c r="D61" s="10" t="s">
        <v>22</v>
      </c>
      <c r="E61" s="11" t="s">
        <v>328</v>
      </c>
      <c r="F61" s="11" t="s">
        <v>200</v>
      </c>
      <c r="G61" s="12" t="s">
        <v>201</v>
      </c>
      <c r="H61" s="12" t="s">
        <v>328</v>
      </c>
      <c r="I61" s="40" t="s">
        <v>138</v>
      </c>
      <c r="J61" s="13">
        <v>1762</v>
      </c>
      <c r="K61" s="14">
        <v>1106</v>
      </c>
    </row>
    <row r="62" spans="1:11" x14ac:dyDescent="0.2">
      <c r="A62" s="8" t="s">
        <v>59</v>
      </c>
      <c r="B62" s="9" t="s">
        <v>346</v>
      </c>
      <c r="C62" s="9">
        <v>1</v>
      </c>
      <c r="D62" s="10" t="s">
        <v>22</v>
      </c>
      <c r="E62" s="11" t="s">
        <v>245</v>
      </c>
      <c r="F62" s="11" t="s">
        <v>200</v>
      </c>
      <c r="G62" s="12" t="s">
        <v>201</v>
      </c>
      <c r="H62" s="12" t="s">
        <v>245</v>
      </c>
      <c r="I62" s="40" t="s">
        <v>183</v>
      </c>
      <c r="J62" s="13">
        <v>128903</v>
      </c>
      <c r="K62" s="14">
        <v>80891</v>
      </c>
    </row>
    <row r="63" spans="1:11" x14ac:dyDescent="0.2">
      <c r="A63" s="8" t="s">
        <v>59</v>
      </c>
      <c r="B63" s="9" t="s">
        <v>346</v>
      </c>
      <c r="C63" s="9">
        <v>1</v>
      </c>
      <c r="D63" s="10" t="s">
        <v>22</v>
      </c>
      <c r="E63" s="11" t="s">
        <v>254</v>
      </c>
      <c r="F63" s="11" t="s">
        <v>255</v>
      </c>
      <c r="G63" s="12" t="s">
        <v>256</v>
      </c>
      <c r="H63" s="12" t="s">
        <v>257</v>
      </c>
      <c r="I63" s="40" t="s">
        <v>192</v>
      </c>
      <c r="J63" s="13">
        <v>2776</v>
      </c>
      <c r="K63" s="14">
        <v>1742</v>
      </c>
    </row>
    <row r="64" spans="1:11" x14ac:dyDescent="0.2">
      <c r="A64" s="17" t="s">
        <v>59</v>
      </c>
      <c r="B64" s="10" t="s">
        <v>346</v>
      </c>
      <c r="C64" s="9">
        <v>1</v>
      </c>
      <c r="D64" s="10" t="s">
        <v>22</v>
      </c>
      <c r="E64" s="11" t="s">
        <v>254</v>
      </c>
      <c r="F64" s="11" t="s">
        <v>258</v>
      </c>
      <c r="G64" s="12">
        <v>1373</v>
      </c>
      <c r="H64" s="12" t="s">
        <v>259</v>
      </c>
      <c r="I64" s="40" t="s">
        <v>193</v>
      </c>
      <c r="J64" s="13">
        <v>3080</v>
      </c>
      <c r="K64" s="14">
        <v>1933</v>
      </c>
    </row>
    <row r="65" spans="1:11" x14ac:dyDescent="0.2">
      <c r="A65" s="17" t="s">
        <v>59</v>
      </c>
      <c r="B65" s="10" t="s">
        <v>346</v>
      </c>
      <c r="C65" s="9">
        <v>1</v>
      </c>
      <c r="D65" s="10" t="s">
        <v>22</v>
      </c>
      <c r="E65" s="11" t="s">
        <v>254</v>
      </c>
      <c r="F65" s="11" t="s">
        <v>200</v>
      </c>
      <c r="G65" s="12" t="s">
        <v>201</v>
      </c>
      <c r="H65" s="12" t="s">
        <v>254</v>
      </c>
      <c r="I65" s="40" t="s">
        <v>194</v>
      </c>
      <c r="J65" s="13">
        <v>32495</v>
      </c>
      <c r="K65" s="14">
        <v>20391</v>
      </c>
    </row>
    <row r="66" spans="1:11" x14ac:dyDescent="0.2">
      <c r="A66" s="17" t="s">
        <v>50</v>
      </c>
      <c r="B66" s="10" t="s">
        <v>337</v>
      </c>
      <c r="C66" s="9">
        <v>1</v>
      </c>
      <c r="D66" s="10" t="s">
        <v>18</v>
      </c>
      <c r="E66" s="11" t="s">
        <v>270</v>
      </c>
      <c r="F66" s="11" t="s">
        <v>200</v>
      </c>
      <c r="G66" s="12" t="s">
        <v>201</v>
      </c>
      <c r="H66" s="12" t="s">
        <v>270</v>
      </c>
      <c r="I66" s="40" t="s">
        <v>86</v>
      </c>
      <c r="J66" s="13">
        <v>8399</v>
      </c>
      <c r="K66" s="14">
        <v>5270</v>
      </c>
    </row>
    <row r="67" spans="1:11" x14ac:dyDescent="0.2">
      <c r="A67" s="8" t="s">
        <v>50</v>
      </c>
      <c r="B67" s="9" t="s">
        <v>337</v>
      </c>
      <c r="C67" s="9">
        <v>1</v>
      </c>
      <c r="D67" s="10" t="s">
        <v>18</v>
      </c>
      <c r="E67" s="11" t="s">
        <v>283</v>
      </c>
      <c r="F67" s="11" t="s">
        <v>200</v>
      </c>
      <c r="G67" s="12" t="s">
        <v>201</v>
      </c>
      <c r="H67" s="12" t="s">
        <v>283</v>
      </c>
      <c r="I67" s="40" t="s">
        <v>99</v>
      </c>
      <c r="J67" s="13">
        <v>52251</v>
      </c>
      <c r="K67" s="14">
        <v>32789</v>
      </c>
    </row>
    <row r="68" spans="1:11" x14ac:dyDescent="0.2">
      <c r="A68" s="8" t="s">
        <v>50</v>
      </c>
      <c r="B68" s="9" t="s">
        <v>337</v>
      </c>
      <c r="C68" s="9">
        <v>1</v>
      </c>
      <c r="D68" s="10" t="s">
        <v>18</v>
      </c>
      <c r="E68" s="11" t="s">
        <v>303</v>
      </c>
      <c r="F68" s="11" t="s">
        <v>200</v>
      </c>
      <c r="G68" s="12" t="s">
        <v>201</v>
      </c>
      <c r="H68" s="12" t="s">
        <v>303</v>
      </c>
      <c r="I68" s="40" t="s">
        <v>116</v>
      </c>
      <c r="J68" s="13">
        <v>40448</v>
      </c>
      <c r="K68" s="14">
        <v>25382</v>
      </c>
    </row>
    <row r="69" spans="1:11" x14ac:dyDescent="0.2">
      <c r="A69" s="8" t="s">
        <v>50</v>
      </c>
      <c r="B69" s="9" t="s">
        <v>337</v>
      </c>
      <c r="C69" s="9">
        <v>1</v>
      </c>
      <c r="D69" s="10" t="s">
        <v>18</v>
      </c>
      <c r="E69" s="11" t="s">
        <v>320</v>
      </c>
      <c r="F69" s="11" t="s">
        <v>200</v>
      </c>
      <c r="G69" s="12" t="s">
        <v>201</v>
      </c>
      <c r="H69" s="12" t="s">
        <v>320</v>
      </c>
      <c r="I69" s="40" t="s">
        <v>130</v>
      </c>
      <c r="J69" s="13">
        <v>10950</v>
      </c>
      <c r="K69" s="14">
        <v>6871</v>
      </c>
    </row>
    <row r="70" spans="1:11" x14ac:dyDescent="0.2">
      <c r="A70" s="17" t="s">
        <v>50</v>
      </c>
      <c r="B70" s="10" t="s">
        <v>337</v>
      </c>
      <c r="C70" s="9">
        <v>1</v>
      </c>
      <c r="D70" s="10" t="s">
        <v>18</v>
      </c>
      <c r="E70" s="11" t="s">
        <v>323</v>
      </c>
      <c r="F70" s="11" t="s">
        <v>200</v>
      </c>
      <c r="G70" s="12" t="s">
        <v>201</v>
      </c>
      <c r="H70" s="12" t="s">
        <v>323</v>
      </c>
      <c r="I70" s="40" t="s">
        <v>133</v>
      </c>
      <c r="J70" s="13">
        <v>237824</v>
      </c>
      <c r="K70" s="14">
        <v>149242</v>
      </c>
    </row>
    <row r="71" spans="1:11" x14ac:dyDescent="0.2">
      <c r="A71" s="8" t="s">
        <v>69</v>
      </c>
      <c r="B71" s="9" t="s">
        <v>356</v>
      </c>
      <c r="C71" s="9">
        <v>1</v>
      </c>
      <c r="D71" s="10" t="s">
        <v>32</v>
      </c>
      <c r="E71" s="11" t="s">
        <v>330</v>
      </c>
      <c r="F71" s="11" t="s">
        <v>200</v>
      </c>
      <c r="G71" s="12" t="s">
        <v>201</v>
      </c>
      <c r="H71" s="12" t="s">
        <v>330</v>
      </c>
      <c r="I71" s="40" t="s">
        <v>140</v>
      </c>
      <c r="J71" s="13">
        <v>899</v>
      </c>
      <c r="K71" s="14">
        <v>564</v>
      </c>
    </row>
    <row r="72" spans="1:11" x14ac:dyDescent="0.2">
      <c r="A72" s="17" t="s">
        <v>69</v>
      </c>
      <c r="B72" s="10" t="s">
        <v>356</v>
      </c>
      <c r="C72" s="9">
        <v>1</v>
      </c>
      <c r="D72" s="10" t="s">
        <v>32</v>
      </c>
      <c r="E72" s="11" t="s">
        <v>331</v>
      </c>
      <c r="F72" s="11" t="s">
        <v>200</v>
      </c>
      <c r="G72" s="12" t="s">
        <v>201</v>
      </c>
      <c r="H72" s="12" t="s">
        <v>331</v>
      </c>
      <c r="I72" s="40" t="s">
        <v>141</v>
      </c>
      <c r="J72" s="13">
        <v>18564</v>
      </c>
      <c r="K72" s="14">
        <v>11649</v>
      </c>
    </row>
    <row r="73" spans="1:11" x14ac:dyDescent="0.2">
      <c r="A73" s="17" t="s">
        <v>69</v>
      </c>
      <c r="B73" s="10" t="s">
        <v>356</v>
      </c>
      <c r="C73" s="9">
        <v>1</v>
      </c>
      <c r="D73" s="10" t="s">
        <v>32</v>
      </c>
      <c r="E73" s="11" t="s">
        <v>243</v>
      </c>
      <c r="F73" s="11" t="s">
        <v>200</v>
      </c>
      <c r="G73" s="12" t="s">
        <v>201</v>
      </c>
      <c r="H73" s="12" t="s">
        <v>243</v>
      </c>
      <c r="I73" s="40" t="s">
        <v>181</v>
      </c>
      <c r="J73" s="13">
        <v>8463</v>
      </c>
      <c r="K73" s="14">
        <v>5311</v>
      </c>
    </row>
    <row r="74" spans="1:11" x14ac:dyDescent="0.2">
      <c r="A74" s="8" t="s">
        <v>61</v>
      </c>
      <c r="B74" s="9" t="s">
        <v>348</v>
      </c>
      <c r="C74" s="9">
        <v>2</v>
      </c>
      <c r="D74" s="10" t="s">
        <v>24</v>
      </c>
      <c r="E74" s="11" t="s">
        <v>298</v>
      </c>
      <c r="F74" s="11" t="s">
        <v>200</v>
      </c>
      <c r="G74" s="12" t="s">
        <v>201</v>
      </c>
      <c r="H74" s="12" t="s">
        <v>298</v>
      </c>
      <c r="I74" s="40" t="s">
        <v>111</v>
      </c>
      <c r="J74" s="13">
        <v>52249</v>
      </c>
      <c r="K74" s="14">
        <v>32788</v>
      </c>
    </row>
    <row r="75" spans="1:11" x14ac:dyDescent="0.2">
      <c r="A75" s="8" t="s">
        <v>61</v>
      </c>
      <c r="B75" s="9" t="s">
        <v>348</v>
      </c>
      <c r="C75" s="9">
        <v>2</v>
      </c>
      <c r="D75" s="10" t="s">
        <v>24</v>
      </c>
      <c r="E75" s="11" t="s">
        <v>301</v>
      </c>
      <c r="F75" s="11" t="s">
        <v>200</v>
      </c>
      <c r="G75" s="12" t="s">
        <v>201</v>
      </c>
      <c r="H75" s="12" t="s">
        <v>301</v>
      </c>
      <c r="I75" s="40" t="s">
        <v>114</v>
      </c>
      <c r="J75" s="13">
        <v>79034</v>
      </c>
      <c r="K75" s="14">
        <v>49596</v>
      </c>
    </row>
    <row r="76" spans="1:11" x14ac:dyDescent="0.2">
      <c r="A76" s="8" t="s">
        <v>61</v>
      </c>
      <c r="B76" s="9" t="s">
        <v>348</v>
      </c>
      <c r="C76" s="9">
        <v>2</v>
      </c>
      <c r="D76" s="10" t="s">
        <v>24</v>
      </c>
      <c r="E76" s="11" t="s">
        <v>314</v>
      </c>
      <c r="F76" s="11" t="s">
        <v>200</v>
      </c>
      <c r="G76" s="12" t="s">
        <v>201</v>
      </c>
      <c r="H76" s="12" t="s">
        <v>314</v>
      </c>
      <c r="I76" s="40" t="s">
        <v>124</v>
      </c>
      <c r="J76" s="13">
        <v>57869</v>
      </c>
      <c r="K76" s="14">
        <v>36314</v>
      </c>
    </row>
    <row r="77" spans="1:11" x14ac:dyDescent="0.2">
      <c r="A77" s="8" t="s">
        <v>61</v>
      </c>
      <c r="B77" s="9" t="s">
        <v>348</v>
      </c>
      <c r="C77" s="9">
        <v>2</v>
      </c>
      <c r="D77" s="10" t="s">
        <v>24</v>
      </c>
      <c r="E77" s="11" t="s">
        <v>228</v>
      </c>
      <c r="F77" s="11" t="s">
        <v>200</v>
      </c>
      <c r="G77" s="12" t="s">
        <v>201</v>
      </c>
      <c r="H77" s="12" t="s">
        <v>228</v>
      </c>
      <c r="I77" s="40" t="s">
        <v>169</v>
      </c>
      <c r="J77" s="13">
        <v>49678</v>
      </c>
      <c r="K77" s="14">
        <v>31174</v>
      </c>
    </row>
    <row r="78" spans="1:11" x14ac:dyDescent="0.2">
      <c r="A78" s="8" t="s">
        <v>63</v>
      </c>
      <c r="B78" s="9" t="s">
        <v>350</v>
      </c>
      <c r="C78" s="9">
        <v>1</v>
      </c>
      <c r="D78" s="10" t="s">
        <v>26</v>
      </c>
      <c r="E78" s="11" t="s">
        <v>300</v>
      </c>
      <c r="F78" s="11" t="s">
        <v>200</v>
      </c>
      <c r="G78" s="12" t="s">
        <v>201</v>
      </c>
      <c r="H78" s="12" t="s">
        <v>300</v>
      </c>
      <c r="I78" s="40" t="s">
        <v>113</v>
      </c>
      <c r="J78" s="13">
        <v>26434</v>
      </c>
      <c r="K78" s="14">
        <v>16588</v>
      </c>
    </row>
    <row r="79" spans="1:11" x14ac:dyDescent="0.2">
      <c r="A79" s="17" t="s">
        <v>63</v>
      </c>
      <c r="B79" s="10" t="s">
        <v>350</v>
      </c>
      <c r="C79" s="9">
        <v>1</v>
      </c>
      <c r="D79" s="10" t="s">
        <v>26</v>
      </c>
      <c r="E79" s="11" t="s">
        <v>215</v>
      </c>
      <c r="F79" s="11" t="s">
        <v>200</v>
      </c>
      <c r="G79" s="12" t="s">
        <v>201</v>
      </c>
      <c r="H79" s="12" t="s">
        <v>215</v>
      </c>
      <c r="I79" s="40" t="s">
        <v>156</v>
      </c>
      <c r="J79" s="13">
        <v>11389</v>
      </c>
      <c r="K79" s="14">
        <v>7147</v>
      </c>
    </row>
    <row r="80" spans="1:11" x14ac:dyDescent="0.2">
      <c r="A80" s="8" t="s">
        <v>63</v>
      </c>
      <c r="B80" s="9" t="s">
        <v>350</v>
      </c>
      <c r="C80" s="9">
        <v>1</v>
      </c>
      <c r="D80" s="10" t="s">
        <v>26</v>
      </c>
      <c r="E80" s="11" t="s">
        <v>244</v>
      </c>
      <c r="F80" s="11" t="s">
        <v>200</v>
      </c>
      <c r="G80" s="12" t="s">
        <v>201</v>
      </c>
      <c r="H80" s="12" t="s">
        <v>244</v>
      </c>
      <c r="I80" s="40" t="s">
        <v>182</v>
      </c>
      <c r="J80" s="13">
        <v>2001</v>
      </c>
      <c r="K80" s="14">
        <v>1255</v>
      </c>
    </row>
    <row r="81" spans="1:11" x14ac:dyDescent="0.2">
      <c r="A81" s="8" t="s">
        <v>72</v>
      </c>
      <c r="B81" s="9" t="s">
        <v>359</v>
      </c>
      <c r="C81" s="9">
        <v>1</v>
      </c>
      <c r="D81" s="10" t="s">
        <v>34</v>
      </c>
      <c r="E81" s="11" t="s">
        <v>217</v>
      </c>
      <c r="F81" s="11" t="s">
        <v>200</v>
      </c>
      <c r="G81" s="12" t="s">
        <v>201</v>
      </c>
      <c r="H81" s="12" t="s">
        <v>217</v>
      </c>
      <c r="I81" s="40" t="s">
        <v>158</v>
      </c>
      <c r="J81" s="13">
        <v>39347</v>
      </c>
      <c r="K81" s="14">
        <v>24691</v>
      </c>
    </row>
    <row r="82" spans="1:11" x14ac:dyDescent="0.2">
      <c r="A82" s="8" t="s">
        <v>71</v>
      </c>
      <c r="B82" s="9" t="s">
        <v>358</v>
      </c>
      <c r="C82" s="9">
        <v>1</v>
      </c>
      <c r="D82" s="10" t="s">
        <v>33</v>
      </c>
      <c r="E82" s="11" t="s">
        <v>213</v>
      </c>
      <c r="F82" s="11" t="s">
        <v>200</v>
      </c>
      <c r="G82" s="12" t="s">
        <v>201</v>
      </c>
      <c r="H82" s="12" t="s">
        <v>213</v>
      </c>
      <c r="I82" s="40" t="s">
        <v>154</v>
      </c>
      <c r="J82" s="13">
        <v>84</v>
      </c>
      <c r="K82" s="14">
        <v>52</v>
      </c>
    </row>
    <row r="83" spans="1:11" x14ac:dyDescent="0.2">
      <c r="A83" s="8" t="s">
        <v>51</v>
      </c>
      <c r="B83" s="9" t="s">
        <v>338</v>
      </c>
      <c r="C83" s="9">
        <v>4</v>
      </c>
      <c r="D83" s="10" t="s">
        <v>11</v>
      </c>
      <c r="E83" s="11" t="s">
        <v>271</v>
      </c>
      <c r="F83" s="11" t="s">
        <v>200</v>
      </c>
      <c r="G83" s="12" t="s">
        <v>201</v>
      </c>
      <c r="H83" s="12" t="s">
        <v>271</v>
      </c>
      <c r="I83" s="40" t="s">
        <v>87</v>
      </c>
      <c r="J83" s="13">
        <v>133775</v>
      </c>
      <c r="K83" s="14">
        <v>83948</v>
      </c>
    </row>
    <row r="84" spans="1:11" x14ac:dyDescent="0.2">
      <c r="A84" s="8" t="s">
        <v>51</v>
      </c>
      <c r="B84" s="9" t="s">
        <v>338</v>
      </c>
      <c r="C84" s="9">
        <v>4</v>
      </c>
      <c r="D84" s="10" t="s">
        <v>11</v>
      </c>
      <c r="E84" s="11" t="s">
        <v>287</v>
      </c>
      <c r="F84" s="11" t="s">
        <v>288</v>
      </c>
      <c r="G84" s="12" t="s">
        <v>289</v>
      </c>
      <c r="H84" s="12" t="s">
        <v>290</v>
      </c>
      <c r="I84" s="40" t="s">
        <v>103</v>
      </c>
      <c r="J84" s="13">
        <v>25509</v>
      </c>
      <c r="K84" s="14">
        <v>16008</v>
      </c>
    </row>
    <row r="85" spans="1:11" x14ac:dyDescent="0.2">
      <c r="A85" s="8" t="s">
        <v>51</v>
      </c>
      <c r="B85" s="9" t="s">
        <v>338</v>
      </c>
      <c r="C85" s="9">
        <v>4</v>
      </c>
      <c r="D85" s="10" t="s">
        <v>11</v>
      </c>
      <c r="E85" s="11" t="s">
        <v>325</v>
      </c>
      <c r="F85" s="11" t="s">
        <v>200</v>
      </c>
      <c r="G85" s="12" t="s">
        <v>201</v>
      </c>
      <c r="H85" s="12" t="s">
        <v>325</v>
      </c>
      <c r="I85" s="40" t="s">
        <v>135</v>
      </c>
      <c r="J85" s="13">
        <v>15714</v>
      </c>
      <c r="K85" s="14">
        <v>9861</v>
      </c>
    </row>
    <row r="86" spans="1:11" x14ac:dyDescent="0.2">
      <c r="A86" s="8" t="s">
        <v>51</v>
      </c>
      <c r="B86" s="9" t="s">
        <v>338</v>
      </c>
      <c r="C86" s="9">
        <v>4</v>
      </c>
      <c r="D86" s="10" t="s">
        <v>11</v>
      </c>
      <c r="E86" s="11" t="s">
        <v>364</v>
      </c>
      <c r="F86" s="11" t="s">
        <v>200</v>
      </c>
      <c r="G86" s="12" t="s">
        <v>201</v>
      </c>
      <c r="H86" s="12" t="s">
        <v>364</v>
      </c>
      <c r="I86" s="40" t="s">
        <v>365</v>
      </c>
      <c r="J86" s="13">
        <v>185839</v>
      </c>
      <c r="K86" s="14">
        <v>185839</v>
      </c>
    </row>
    <row r="87" spans="1:11" x14ac:dyDescent="0.2">
      <c r="A87" s="8" t="s">
        <v>51</v>
      </c>
      <c r="B87" s="9" t="s">
        <v>338</v>
      </c>
      <c r="C87" s="9">
        <v>4</v>
      </c>
      <c r="D87" s="10" t="s">
        <v>11</v>
      </c>
      <c r="E87" s="11" t="s">
        <v>205</v>
      </c>
      <c r="F87" s="11" t="s">
        <v>200</v>
      </c>
      <c r="G87" s="12" t="s">
        <v>201</v>
      </c>
      <c r="H87" s="12" t="s">
        <v>205</v>
      </c>
      <c r="I87" s="40" t="s">
        <v>146</v>
      </c>
      <c r="J87" s="13">
        <v>20798</v>
      </c>
      <c r="K87" s="14">
        <v>13051</v>
      </c>
    </row>
    <row r="88" spans="1:11" x14ac:dyDescent="0.2">
      <c r="A88" s="8" t="s">
        <v>51</v>
      </c>
      <c r="B88" s="9" t="s">
        <v>338</v>
      </c>
      <c r="C88" s="9">
        <v>4</v>
      </c>
      <c r="D88" s="10" t="s">
        <v>11</v>
      </c>
      <c r="E88" s="11" t="s">
        <v>242</v>
      </c>
      <c r="F88" s="11" t="s">
        <v>200</v>
      </c>
      <c r="G88" s="12" t="s">
        <v>201</v>
      </c>
      <c r="H88" s="12" t="s">
        <v>242</v>
      </c>
      <c r="I88" s="40" t="s">
        <v>180</v>
      </c>
      <c r="J88" s="13">
        <v>5697</v>
      </c>
      <c r="K88" s="14">
        <v>3575</v>
      </c>
    </row>
    <row r="89" spans="1:11" x14ac:dyDescent="0.2">
      <c r="A89" s="17" t="s">
        <v>65</v>
      </c>
      <c r="B89" s="10" t="s">
        <v>352</v>
      </c>
      <c r="C89" s="9">
        <v>2</v>
      </c>
      <c r="D89" s="10" t="s">
        <v>37</v>
      </c>
      <c r="E89" s="11" t="s">
        <v>305</v>
      </c>
      <c r="F89" s="11" t="s">
        <v>306</v>
      </c>
      <c r="G89" s="12" t="s">
        <v>307</v>
      </c>
      <c r="H89" s="12" t="s">
        <v>308</v>
      </c>
      <c r="I89" s="40" t="s">
        <v>118</v>
      </c>
      <c r="J89" s="13">
        <v>17671</v>
      </c>
      <c r="K89" s="14">
        <v>11089</v>
      </c>
    </row>
    <row r="90" spans="1:11" x14ac:dyDescent="0.2">
      <c r="A90" s="8" t="s">
        <v>74</v>
      </c>
      <c r="B90" s="15" t="s">
        <v>361</v>
      </c>
      <c r="C90" s="9">
        <v>1</v>
      </c>
      <c r="D90" s="10" t="s">
        <v>16</v>
      </c>
      <c r="E90" s="11" t="s">
        <v>226</v>
      </c>
      <c r="F90" s="11" t="s">
        <v>200</v>
      </c>
      <c r="G90" s="12" t="s">
        <v>201</v>
      </c>
      <c r="H90" s="12" t="s">
        <v>226</v>
      </c>
      <c r="I90" s="40" t="s">
        <v>167</v>
      </c>
      <c r="J90" s="13">
        <v>13056</v>
      </c>
      <c r="K90" s="14">
        <v>8193</v>
      </c>
    </row>
    <row r="91" spans="1:11" x14ac:dyDescent="0.2">
      <c r="A91" s="8" t="s">
        <v>74</v>
      </c>
      <c r="B91" s="9" t="s">
        <v>361</v>
      </c>
      <c r="C91" s="9">
        <v>1</v>
      </c>
      <c r="D91" s="10" t="s">
        <v>16</v>
      </c>
      <c r="E91" s="11" t="s">
        <v>238</v>
      </c>
      <c r="F91" s="11" t="s">
        <v>239</v>
      </c>
      <c r="G91" s="12" t="s">
        <v>240</v>
      </c>
      <c r="H91" s="12" t="s">
        <v>241</v>
      </c>
      <c r="I91" s="40" t="s">
        <v>179</v>
      </c>
      <c r="J91" s="13">
        <v>16407</v>
      </c>
      <c r="K91" s="14">
        <v>10296</v>
      </c>
    </row>
    <row r="92" spans="1:11" x14ac:dyDescent="0.2">
      <c r="A92" s="20" t="s">
        <v>70</v>
      </c>
      <c r="B92" s="12" t="s">
        <v>357</v>
      </c>
      <c r="C92" s="9">
        <v>1</v>
      </c>
      <c r="D92" s="10" t="s">
        <v>28</v>
      </c>
      <c r="E92" s="11" t="s">
        <v>210</v>
      </c>
      <c r="F92" s="11" t="s">
        <v>200</v>
      </c>
      <c r="G92" s="12" t="s">
        <v>201</v>
      </c>
      <c r="H92" s="12" t="s">
        <v>210</v>
      </c>
      <c r="I92" s="40" t="s">
        <v>151</v>
      </c>
      <c r="J92" s="13">
        <v>13889</v>
      </c>
      <c r="K92" s="14">
        <v>8715</v>
      </c>
    </row>
    <row r="93" spans="1:11" x14ac:dyDescent="0.2">
      <c r="A93" s="8" t="s">
        <v>56</v>
      </c>
      <c r="B93" s="9" t="s">
        <v>343</v>
      </c>
      <c r="C93" s="9">
        <v>1</v>
      </c>
      <c r="D93" s="10" t="s">
        <v>19</v>
      </c>
      <c r="E93" s="11" t="s">
        <v>285</v>
      </c>
      <c r="F93" s="11" t="s">
        <v>200</v>
      </c>
      <c r="G93" s="12" t="s">
        <v>201</v>
      </c>
      <c r="H93" s="12" t="s">
        <v>285</v>
      </c>
      <c r="I93" s="40" t="s">
        <v>101</v>
      </c>
      <c r="J93" s="13">
        <v>1575</v>
      </c>
      <c r="K93" s="14">
        <v>988</v>
      </c>
    </row>
    <row r="94" spans="1:11" x14ac:dyDescent="0.2">
      <c r="A94" s="8" t="s">
        <v>56</v>
      </c>
      <c r="B94" s="15" t="s">
        <v>343</v>
      </c>
      <c r="C94" s="9">
        <v>1</v>
      </c>
      <c r="D94" s="10" t="s">
        <v>19</v>
      </c>
      <c r="E94" s="11" t="s">
        <v>327</v>
      </c>
      <c r="F94" s="11" t="s">
        <v>200</v>
      </c>
      <c r="G94" s="12" t="s">
        <v>201</v>
      </c>
      <c r="H94" s="12" t="s">
        <v>327</v>
      </c>
      <c r="I94" s="40" t="s">
        <v>137</v>
      </c>
      <c r="J94" s="13">
        <v>1233</v>
      </c>
      <c r="K94" s="14">
        <v>773</v>
      </c>
    </row>
    <row r="95" spans="1:11" x14ac:dyDescent="0.2">
      <c r="A95" s="8" t="s">
        <v>56</v>
      </c>
      <c r="B95" s="9" t="s">
        <v>343</v>
      </c>
      <c r="C95" s="9">
        <v>1</v>
      </c>
      <c r="D95" s="10" t="s">
        <v>19</v>
      </c>
      <c r="E95" s="11" t="s">
        <v>203</v>
      </c>
      <c r="F95" s="11" t="s">
        <v>200</v>
      </c>
      <c r="G95" s="12" t="s">
        <v>201</v>
      </c>
      <c r="H95" s="12" t="s">
        <v>203</v>
      </c>
      <c r="I95" s="40" t="s">
        <v>144</v>
      </c>
      <c r="J95" s="13">
        <v>12167</v>
      </c>
      <c r="K95" s="14">
        <v>7635</v>
      </c>
    </row>
    <row r="96" spans="1:11" x14ac:dyDescent="0.2">
      <c r="A96" s="8" t="s">
        <v>56</v>
      </c>
      <c r="B96" s="9" t="s">
        <v>343</v>
      </c>
      <c r="C96" s="9">
        <v>1</v>
      </c>
      <c r="D96" s="10" t="s">
        <v>19</v>
      </c>
      <c r="E96" s="11" t="s">
        <v>225</v>
      </c>
      <c r="F96" s="11" t="s">
        <v>200</v>
      </c>
      <c r="G96" s="12" t="s">
        <v>201</v>
      </c>
      <c r="H96" s="12" t="s">
        <v>225</v>
      </c>
      <c r="I96" s="40" t="s">
        <v>166</v>
      </c>
      <c r="J96" s="13">
        <v>2086</v>
      </c>
      <c r="K96" s="14">
        <v>1309</v>
      </c>
    </row>
    <row r="97" spans="1:11" x14ac:dyDescent="0.2">
      <c r="A97" s="8" t="s">
        <v>56</v>
      </c>
      <c r="B97" s="9" t="s">
        <v>343</v>
      </c>
      <c r="C97" s="9">
        <v>1</v>
      </c>
      <c r="D97" s="10" t="s">
        <v>19</v>
      </c>
      <c r="E97" s="11" t="s">
        <v>252</v>
      </c>
      <c r="F97" s="11" t="s">
        <v>200</v>
      </c>
      <c r="G97" s="12" t="s">
        <v>201</v>
      </c>
      <c r="H97" s="12" t="s">
        <v>252</v>
      </c>
      <c r="I97" s="40" t="s">
        <v>190</v>
      </c>
      <c r="J97" s="13">
        <v>6185</v>
      </c>
      <c r="K97" s="14">
        <v>3881</v>
      </c>
    </row>
    <row r="98" spans="1:11" x14ac:dyDescent="0.2">
      <c r="A98" s="8" t="s">
        <v>56</v>
      </c>
      <c r="B98" s="9" t="s">
        <v>343</v>
      </c>
      <c r="C98" s="9">
        <v>1</v>
      </c>
      <c r="D98" s="10" t="s">
        <v>19</v>
      </c>
      <c r="E98" s="11" t="s">
        <v>265</v>
      </c>
      <c r="F98" s="11" t="s">
        <v>200</v>
      </c>
      <c r="G98" s="12" t="s">
        <v>201</v>
      </c>
      <c r="H98" s="12" t="s">
        <v>265</v>
      </c>
      <c r="I98" s="40" t="s">
        <v>198</v>
      </c>
      <c r="J98" s="13">
        <v>21698</v>
      </c>
      <c r="K98" s="14">
        <v>13616</v>
      </c>
    </row>
    <row r="99" spans="1:11" x14ac:dyDescent="0.2">
      <c r="A99" s="8" t="s">
        <v>48</v>
      </c>
      <c r="B99" s="9" t="s">
        <v>335</v>
      </c>
      <c r="C99" s="9">
        <v>1</v>
      </c>
      <c r="D99" s="10" t="s">
        <v>10</v>
      </c>
      <c r="E99" s="11" t="s">
        <v>268</v>
      </c>
      <c r="F99" s="11" t="s">
        <v>200</v>
      </c>
      <c r="G99" s="12" t="s">
        <v>201</v>
      </c>
      <c r="H99" s="12" t="s">
        <v>268</v>
      </c>
      <c r="I99" s="40" t="s">
        <v>84</v>
      </c>
      <c r="J99" s="13">
        <v>16531</v>
      </c>
      <c r="K99" s="14">
        <v>10373</v>
      </c>
    </row>
    <row r="100" spans="1:11" x14ac:dyDescent="0.2">
      <c r="A100" s="8" t="s">
        <v>48</v>
      </c>
      <c r="B100" s="9" t="s">
        <v>335</v>
      </c>
      <c r="C100" s="9">
        <v>1</v>
      </c>
      <c r="D100" s="10" t="s">
        <v>10</v>
      </c>
      <c r="E100" s="11" t="s">
        <v>276</v>
      </c>
      <c r="F100" s="11" t="s">
        <v>200</v>
      </c>
      <c r="G100" s="12" t="s">
        <v>201</v>
      </c>
      <c r="H100" s="12" t="s">
        <v>276</v>
      </c>
      <c r="I100" s="40" t="s">
        <v>92</v>
      </c>
      <c r="J100" s="13">
        <v>46428</v>
      </c>
      <c r="K100" s="14">
        <v>29135</v>
      </c>
    </row>
    <row r="101" spans="1:11" x14ac:dyDescent="0.2">
      <c r="A101" s="8" t="s">
        <v>48</v>
      </c>
      <c r="B101" s="9" t="s">
        <v>335</v>
      </c>
      <c r="C101" s="9">
        <v>1</v>
      </c>
      <c r="D101" s="10" t="s">
        <v>10</v>
      </c>
      <c r="E101" s="11" t="s">
        <v>277</v>
      </c>
      <c r="F101" s="11" t="s">
        <v>200</v>
      </c>
      <c r="G101" s="12" t="s">
        <v>201</v>
      </c>
      <c r="H101" s="12" t="s">
        <v>277</v>
      </c>
      <c r="I101" s="40" t="s">
        <v>93</v>
      </c>
      <c r="J101" s="13">
        <v>21240</v>
      </c>
      <c r="K101" s="14">
        <v>13329</v>
      </c>
    </row>
    <row r="102" spans="1:11" x14ac:dyDescent="0.2">
      <c r="A102" s="17" t="s">
        <v>48</v>
      </c>
      <c r="B102" s="10" t="s">
        <v>335</v>
      </c>
      <c r="C102" s="9">
        <v>1</v>
      </c>
      <c r="D102" s="10" t="s">
        <v>10</v>
      </c>
      <c r="E102" s="11" t="s">
        <v>324</v>
      </c>
      <c r="F102" s="11" t="s">
        <v>200</v>
      </c>
      <c r="G102" s="12" t="s">
        <v>201</v>
      </c>
      <c r="H102" s="12" t="s">
        <v>324</v>
      </c>
      <c r="I102" s="40" t="s">
        <v>134</v>
      </c>
      <c r="J102" s="13">
        <v>12833</v>
      </c>
      <c r="K102" s="14">
        <v>8053</v>
      </c>
    </row>
    <row r="103" spans="1:11" x14ac:dyDescent="0.2">
      <c r="A103" s="8" t="s">
        <v>48</v>
      </c>
      <c r="B103" s="9" t="s">
        <v>335</v>
      </c>
      <c r="C103" s="9">
        <v>1</v>
      </c>
      <c r="D103" s="10" t="s">
        <v>10</v>
      </c>
      <c r="E103" s="11" t="s">
        <v>218</v>
      </c>
      <c r="F103" s="11" t="s">
        <v>200</v>
      </c>
      <c r="G103" s="12" t="s">
        <v>201</v>
      </c>
      <c r="H103" s="12" t="s">
        <v>218</v>
      </c>
      <c r="I103" s="40" t="s">
        <v>159</v>
      </c>
      <c r="J103" s="13">
        <v>44748</v>
      </c>
      <c r="K103" s="14">
        <v>28080</v>
      </c>
    </row>
    <row r="104" spans="1:11" x14ac:dyDescent="0.2">
      <c r="A104" s="8" t="s">
        <v>48</v>
      </c>
      <c r="B104" s="9" t="s">
        <v>335</v>
      </c>
      <c r="C104" s="9">
        <v>1</v>
      </c>
      <c r="D104" s="10" t="s">
        <v>10</v>
      </c>
      <c r="E104" s="12" t="s">
        <v>219</v>
      </c>
      <c r="F104" s="10" t="s">
        <v>200</v>
      </c>
      <c r="G104" s="12" t="s">
        <v>201</v>
      </c>
      <c r="H104" s="12" t="s">
        <v>219</v>
      </c>
      <c r="I104" s="40" t="s">
        <v>160</v>
      </c>
      <c r="J104" s="13">
        <v>3517</v>
      </c>
      <c r="K104" s="14">
        <v>2207</v>
      </c>
    </row>
    <row r="105" spans="1:11" x14ac:dyDescent="0.2">
      <c r="A105" s="8" t="s">
        <v>48</v>
      </c>
      <c r="B105" s="9" t="s">
        <v>335</v>
      </c>
      <c r="C105" s="9">
        <v>1</v>
      </c>
      <c r="D105" s="10" t="s">
        <v>10</v>
      </c>
      <c r="E105" s="11" t="s">
        <v>235</v>
      </c>
      <c r="F105" s="11" t="s">
        <v>200</v>
      </c>
      <c r="G105" s="12" t="s">
        <v>201</v>
      </c>
      <c r="H105" s="12" t="s">
        <v>235</v>
      </c>
      <c r="I105" s="40" t="s">
        <v>176</v>
      </c>
      <c r="J105" s="13">
        <v>1803</v>
      </c>
      <c r="K105" s="14">
        <v>1131</v>
      </c>
    </row>
    <row r="106" spans="1:11" x14ac:dyDescent="0.2">
      <c r="A106" s="8" t="s">
        <v>46</v>
      </c>
      <c r="B106" s="9" t="s">
        <v>333</v>
      </c>
      <c r="C106" s="9">
        <v>6</v>
      </c>
      <c r="D106" s="10" t="s">
        <v>9</v>
      </c>
      <c r="E106" s="11" t="s">
        <v>266</v>
      </c>
      <c r="F106" s="11" t="s">
        <v>200</v>
      </c>
      <c r="G106" s="12" t="s">
        <v>201</v>
      </c>
      <c r="H106" s="12" t="s">
        <v>266</v>
      </c>
      <c r="I106" s="40" t="s">
        <v>82</v>
      </c>
      <c r="J106" s="13">
        <v>1838</v>
      </c>
      <c r="K106" s="14">
        <v>1153</v>
      </c>
    </row>
    <row r="107" spans="1:11" x14ac:dyDescent="0.2">
      <c r="A107" s="8" t="s">
        <v>46</v>
      </c>
      <c r="B107" s="9" t="s">
        <v>333</v>
      </c>
      <c r="C107" s="9">
        <v>6</v>
      </c>
      <c r="D107" s="10" t="s">
        <v>9</v>
      </c>
      <c r="E107" s="11" t="s">
        <v>278</v>
      </c>
      <c r="F107" s="11" t="s">
        <v>200</v>
      </c>
      <c r="G107" s="12" t="s">
        <v>201</v>
      </c>
      <c r="H107" s="12" t="s">
        <v>278</v>
      </c>
      <c r="I107" s="40" t="s">
        <v>94</v>
      </c>
      <c r="J107" s="13">
        <v>92169</v>
      </c>
      <c r="K107" s="14">
        <v>57839</v>
      </c>
    </row>
    <row r="108" spans="1:11" x14ac:dyDescent="0.2">
      <c r="A108" s="8" t="s">
        <v>46</v>
      </c>
      <c r="B108" s="9" t="s">
        <v>333</v>
      </c>
      <c r="C108" s="9">
        <v>6</v>
      </c>
      <c r="D108" s="10" t="s">
        <v>9</v>
      </c>
      <c r="E108" s="11" t="s">
        <v>282</v>
      </c>
      <c r="F108" s="11" t="s">
        <v>200</v>
      </c>
      <c r="G108" s="12" t="s">
        <v>201</v>
      </c>
      <c r="H108" s="12" t="s">
        <v>282</v>
      </c>
      <c r="I108" s="40" t="s">
        <v>98</v>
      </c>
      <c r="J108" s="13">
        <v>145120</v>
      </c>
      <c r="K108" s="14">
        <v>91067</v>
      </c>
    </row>
    <row r="109" spans="1:11" x14ac:dyDescent="0.2">
      <c r="A109" s="16" t="s">
        <v>46</v>
      </c>
      <c r="B109" s="10" t="s">
        <v>333</v>
      </c>
      <c r="C109" s="9">
        <v>6</v>
      </c>
      <c r="D109" s="10" t="s">
        <v>9</v>
      </c>
      <c r="E109" s="11" t="s">
        <v>284</v>
      </c>
      <c r="F109" s="11" t="s">
        <v>200</v>
      </c>
      <c r="G109" s="12" t="s">
        <v>201</v>
      </c>
      <c r="H109" s="12" t="s">
        <v>284</v>
      </c>
      <c r="I109" s="41" t="s">
        <v>100</v>
      </c>
      <c r="J109" s="13">
        <v>3619</v>
      </c>
      <c r="K109" s="14">
        <v>2271</v>
      </c>
    </row>
    <row r="110" spans="1:11" x14ac:dyDescent="0.2">
      <c r="A110" s="17" t="s">
        <v>46</v>
      </c>
      <c r="B110" s="10" t="s">
        <v>333</v>
      </c>
      <c r="C110" s="9">
        <v>6</v>
      </c>
      <c r="D110" s="10" t="s">
        <v>9</v>
      </c>
      <c r="E110" s="11" t="s">
        <v>309</v>
      </c>
      <c r="F110" s="11" t="s">
        <v>200</v>
      </c>
      <c r="G110" s="12" t="s">
        <v>201</v>
      </c>
      <c r="H110" s="12" t="s">
        <v>309</v>
      </c>
      <c r="I110" s="40" t="s">
        <v>119</v>
      </c>
      <c r="J110" s="13">
        <v>5523</v>
      </c>
      <c r="K110" s="14">
        <v>3466</v>
      </c>
    </row>
    <row r="111" spans="1:11" x14ac:dyDescent="0.2">
      <c r="A111" s="8" t="s">
        <v>46</v>
      </c>
      <c r="B111" s="9" t="s">
        <v>333</v>
      </c>
      <c r="C111" s="9">
        <v>6</v>
      </c>
      <c r="D111" s="10" t="s">
        <v>9</v>
      </c>
      <c r="E111" s="11" t="s">
        <v>315</v>
      </c>
      <c r="F111" s="11" t="s">
        <v>200</v>
      </c>
      <c r="G111" s="12" t="s">
        <v>201</v>
      </c>
      <c r="H111" s="12" t="s">
        <v>315</v>
      </c>
      <c r="I111" s="40" t="s">
        <v>125</v>
      </c>
      <c r="J111" s="13">
        <v>9877</v>
      </c>
      <c r="K111" s="14">
        <v>6198</v>
      </c>
    </row>
    <row r="112" spans="1:11" x14ac:dyDescent="0.2">
      <c r="A112" s="8" t="s">
        <v>46</v>
      </c>
      <c r="B112" s="9" t="s">
        <v>333</v>
      </c>
      <c r="C112" s="9">
        <v>6</v>
      </c>
      <c r="D112" s="10" t="s">
        <v>9</v>
      </c>
      <c r="E112" s="11" t="s">
        <v>321</v>
      </c>
      <c r="F112" s="11" t="s">
        <v>200</v>
      </c>
      <c r="G112" s="12" t="s">
        <v>201</v>
      </c>
      <c r="H112" s="12" t="s">
        <v>321</v>
      </c>
      <c r="I112" s="40" t="s">
        <v>131</v>
      </c>
      <c r="J112" s="13">
        <v>14052</v>
      </c>
      <c r="K112" s="14">
        <v>8818</v>
      </c>
    </row>
    <row r="113" spans="1:13" x14ac:dyDescent="0.2">
      <c r="A113" s="8" t="s">
        <v>46</v>
      </c>
      <c r="B113" s="15" t="s">
        <v>333</v>
      </c>
      <c r="C113" s="9">
        <v>6</v>
      </c>
      <c r="D113" s="10" t="s">
        <v>9</v>
      </c>
      <c r="E113" s="11" t="s">
        <v>209</v>
      </c>
      <c r="F113" s="11" t="s">
        <v>200</v>
      </c>
      <c r="G113" s="12" t="s">
        <v>201</v>
      </c>
      <c r="H113" s="12" t="s">
        <v>209</v>
      </c>
      <c r="I113" s="40" t="s">
        <v>150</v>
      </c>
      <c r="J113" s="13">
        <v>1943</v>
      </c>
      <c r="K113" s="14">
        <v>1219</v>
      </c>
    </row>
    <row r="114" spans="1:13" x14ac:dyDescent="0.2">
      <c r="A114" s="8" t="s">
        <v>46</v>
      </c>
      <c r="B114" s="9" t="s">
        <v>333</v>
      </c>
      <c r="C114" s="9">
        <v>6</v>
      </c>
      <c r="D114" s="10" t="s">
        <v>9</v>
      </c>
      <c r="E114" s="11" t="s">
        <v>216</v>
      </c>
      <c r="F114" s="11" t="s">
        <v>200</v>
      </c>
      <c r="G114" s="12" t="s">
        <v>201</v>
      </c>
      <c r="H114" s="12" t="s">
        <v>216</v>
      </c>
      <c r="I114" s="40" t="s">
        <v>157</v>
      </c>
      <c r="J114" s="13">
        <v>23842</v>
      </c>
      <c r="K114" s="14">
        <v>14961</v>
      </c>
    </row>
    <row r="115" spans="1:13" x14ac:dyDescent="0.2">
      <c r="A115" s="8" t="s">
        <v>46</v>
      </c>
      <c r="B115" s="9" t="s">
        <v>333</v>
      </c>
      <c r="C115" s="9">
        <v>6</v>
      </c>
      <c r="D115" s="10" t="s">
        <v>9</v>
      </c>
      <c r="E115" s="11" t="s">
        <v>224</v>
      </c>
      <c r="F115" s="11" t="s">
        <v>200</v>
      </c>
      <c r="G115" s="12" t="s">
        <v>201</v>
      </c>
      <c r="H115" s="12" t="s">
        <v>224</v>
      </c>
      <c r="I115" s="40" t="s">
        <v>165</v>
      </c>
      <c r="J115" s="13">
        <v>691</v>
      </c>
      <c r="K115" s="14">
        <v>434</v>
      </c>
    </row>
    <row r="116" spans="1:13" x14ac:dyDescent="0.2">
      <c r="A116" s="8" t="s">
        <v>46</v>
      </c>
      <c r="B116" s="9" t="s">
        <v>333</v>
      </c>
      <c r="C116" s="9">
        <v>6</v>
      </c>
      <c r="D116" s="10" t="s">
        <v>9</v>
      </c>
      <c r="E116" s="11" t="s">
        <v>231</v>
      </c>
      <c r="F116" s="11" t="s">
        <v>200</v>
      </c>
      <c r="G116" s="12" t="s">
        <v>201</v>
      </c>
      <c r="H116" s="12" t="s">
        <v>231</v>
      </c>
      <c r="I116" s="40" t="s">
        <v>172</v>
      </c>
      <c r="J116" s="13">
        <v>18527</v>
      </c>
      <c r="K116" s="14">
        <v>11626</v>
      </c>
    </row>
    <row r="117" spans="1:13" x14ac:dyDescent="0.2">
      <c r="A117" s="8" t="s">
        <v>46</v>
      </c>
      <c r="B117" s="9" t="s">
        <v>333</v>
      </c>
      <c r="C117" s="9">
        <v>6</v>
      </c>
      <c r="D117" s="10" t="s">
        <v>9</v>
      </c>
      <c r="E117" s="11" t="s">
        <v>237</v>
      </c>
      <c r="F117" s="11" t="s">
        <v>200</v>
      </c>
      <c r="G117" s="12" t="s">
        <v>201</v>
      </c>
      <c r="H117" s="12" t="s">
        <v>237</v>
      </c>
      <c r="I117" s="40" t="s">
        <v>178</v>
      </c>
      <c r="J117" s="13">
        <v>4820</v>
      </c>
      <c r="K117" s="14">
        <v>3024</v>
      </c>
    </row>
    <row r="118" spans="1:13" x14ac:dyDescent="0.2">
      <c r="A118" s="8" t="s">
        <v>46</v>
      </c>
      <c r="B118" s="9" t="s">
        <v>333</v>
      </c>
      <c r="C118" s="9">
        <v>6</v>
      </c>
      <c r="D118" s="10" t="s">
        <v>9</v>
      </c>
      <c r="E118" s="11" t="s">
        <v>251</v>
      </c>
      <c r="F118" s="11" t="s">
        <v>200</v>
      </c>
      <c r="G118" s="12" t="s">
        <v>201</v>
      </c>
      <c r="H118" s="12" t="s">
        <v>251</v>
      </c>
      <c r="I118" s="40" t="s">
        <v>189</v>
      </c>
      <c r="J118" s="13">
        <v>4917</v>
      </c>
      <c r="K118" s="14">
        <v>3085</v>
      </c>
    </row>
    <row r="119" spans="1:13" x14ac:dyDescent="0.2">
      <c r="A119" s="8" t="s">
        <v>66</v>
      </c>
      <c r="B119" s="9" t="s">
        <v>353</v>
      </c>
      <c r="C119" s="9">
        <v>1</v>
      </c>
      <c r="D119" s="10" t="s">
        <v>29</v>
      </c>
      <c r="E119" s="11" t="s">
        <v>311</v>
      </c>
      <c r="F119" s="11" t="s">
        <v>200</v>
      </c>
      <c r="G119" s="12" t="s">
        <v>201</v>
      </c>
      <c r="H119" s="12" t="s">
        <v>311</v>
      </c>
      <c r="I119" s="40" t="s">
        <v>121</v>
      </c>
      <c r="J119" s="13">
        <v>7374</v>
      </c>
      <c r="K119" s="14">
        <v>4627</v>
      </c>
    </row>
    <row r="120" spans="1:13" x14ac:dyDescent="0.2">
      <c r="A120" s="8" t="s">
        <v>66</v>
      </c>
      <c r="B120" s="9" t="s">
        <v>353</v>
      </c>
      <c r="C120" s="9">
        <v>1</v>
      </c>
      <c r="D120" s="10" t="s">
        <v>29</v>
      </c>
      <c r="E120" s="11" t="s">
        <v>227</v>
      </c>
      <c r="F120" s="11" t="s">
        <v>200</v>
      </c>
      <c r="G120" s="12" t="s">
        <v>201</v>
      </c>
      <c r="H120" s="12" t="s">
        <v>227</v>
      </c>
      <c r="I120" s="40" t="s">
        <v>168</v>
      </c>
      <c r="J120" s="13">
        <v>17044</v>
      </c>
      <c r="K120" s="14">
        <v>10695</v>
      </c>
    </row>
    <row r="121" spans="1:13" x14ac:dyDescent="0.2">
      <c r="A121" s="8" t="s">
        <v>66</v>
      </c>
      <c r="B121" s="9" t="s">
        <v>353</v>
      </c>
      <c r="C121" s="9">
        <v>1</v>
      </c>
      <c r="D121" s="10" t="s">
        <v>29</v>
      </c>
      <c r="E121" s="11" t="s">
        <v>230</v>
      </c>
      <c r="F121" s="11" t="s">
        <v>200</v>
      </c>
      <c r="G121" s="12" t="s">
        <v>201</v>
      </c>
      <c r="H121" s="12" t="s">
        <v>230</v>
      </c>
      <c r="I121" s="40" t="s">
        <v>171</v>
      </c>
      <c r="J121" s="13">
        <v>8653</v>
      </c>
      <c r="K121" s="14">
        <v>5430</v>
      </c>
    </row>
    <row r="122" spans="1:13" x14ac:dyDescent="0.2">
      <c r="A122" s="21" t="s">
        <v>58</v>
      </c>
      <c r="B122" s="22" t="s">
        <v>345</v>
      </c>
      <c r="C122" s="22">
        <v>1</v>
      </c>
      <c r="D122" s="23" t="s">
        <v>21</v>
      </c>
      <c r="E122" s="24" t="s">
        <v>292</v>
      </c>
      <c r="F122" s="24" t="s">
        <v>200</v>
      </c>
      <c r="G122" s="25" t="s">
        <v>201</v>
      </c>
      <c r="H122" s="25" t="s">
        <v>292</v>
      </c>
      <c r="I122" s="42" t="s">
        <v>105</v>
      </c>
      <c r="J122" s="26">
        <v>82826</v>
      </c>
      <c r="K122" s="27">
        <v>51976</v>
      </c>
      <c r="M122" t="s">
        <v>41</v>
      </c>
    </row>
    <row r="123" spans="1:13" ht="15.75" x14ac:dyDescent="0.25">
      <c r="A123" s="43" t="s">
        <v>42</v>
      </c>
      <c r="B123" s="44"/>
      <c r="C123" s="44"/>
      <c r="D123" s="44"/>
      <c r="E123" s="44"/>
      <c r="F123" s="44"/>
      <c r="G123" s="44"/>
      <c r="H123" s="44"/>
      <c r="I123" s="43"/>
      <c r="J123" s="45">
        <f>SUM(J5:J122)</f>
        <v>3762777</v>
      </c>
      <c r="K123" s="45">
        <f>SUM(K5:K122)</f>
        <v>2430452</v>
      </c>
    </row>
    <row r="124" spans="1:13" x14ac:dyDescent="0.2">
      <c r="A124" s="29" t="s">
        <v>1</v>
      </c>
    </row>
    <row r="125" spans="1:13" x14ac:dyDescent="0.2">
      <c r="A125" s="29" t="s">
        <v>2</v>
      </c>
    </row>
    <row r="126" spans="1:13" x14ac:dyDescent="0.2">
      <c r="A126" s="30" t="s">
        <v>81</v>
      </c>
      <c r="I126" t="s">
        <v>41</v>
      </c>
    </row>
    <row r="127" spans="1:13" x14ac:dyDescent="0.2">
      <c r="K127" t="s">
        <v>41</v>
      </c>
    </row>
    <row r="130" spans="10:10" x14ac:dyDescent="0.2">
      <c r="J130" s="31"/>
    </row>
    <row r="131" spans="10:10" x14ac:dyDescent="0.2">
      <c r="J131" s="31"/>
    </row>
    <row r="138" spans="10:10" x14ac:dyDescent="0.2">
      <c r="J138" t="s">
        <v>41</v>
      </c>
    </row>
  </sheetData>
  <conditionalFormatting sqref="A124:A126">
    <cfRule type="colorScale" priority="2">
      <colorScale>
        <cfvo type="min"/>
        <cfvo type="max"/>
        <color rgb="FFFF7128"/>
        <color rgb="FFFFEF9C"/>
      </colorScale>
    </cfRule>
  </conditionalFormatting>
  <conditionalFormatting sqref="I5:I122">
    <cfRule type="duplicateValues" dxfId="0" priority="1"/>
  </conditionalFormatting>
  <pageMargins left="0.7" right="0.7" top="0.75" bottom="0.75" header="0.3" footer="0.3"/>
  <pageSetup scale="74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0D1D-A612-6545-8F55-9972AAB80ADC}">
  <dimension ref="A1:E39"/>
  <sheetViews>
    <sheetView zoomScaleNormal="100" workbookViewId="0"/>
  </sheetViews>
  <sheetFormatPr defaultColWidth="8.6640625" defaultRowHeight="15" x14ac:dyDescent="0.2"/>
  <cols>
    <col min="1" max="1" width="10.88671875" customWidth="1"/>
    <col min="2" max="2" width="22.6640625" customWidth="1"/>
    <col min="3" max="3" width="22.5546875" customWidth="1"/>
    <col min="4" max="4" width="23.33203125" customWidth="1"/>
  </cols>
  <sheetData>
    <row r="1" spans="1:5" ht="18" x14ac:dyDescent="0.25">
      <c r="A1" s="38" t="s">
        <v>368</v>
      </c>
      <c r="B1" s="32"/>
      <c r="C1" s="2"/>
      <c r="D1" s="2"/>
    </row>
    <row r="2" spans="1:5" ht="15.75" x14ac:dyDescent="0.25">
      <c r="A2" s="39" t="s">
        <v>369</v>
      </c>
      <c r="B2" s="32"/>
      <c r="C2" s="2"/>
      <c r="D2" s="2"/>
    </row>
    <row r="3" spans="1:5" ht="16.5" thickBot="1" x14ac:dyDescent="0.3">
      <c r="A3" s="28" t="s">
        <v>79</v>
      </c>
      <c r="B3" s="32"/>
      <c r="C3" s="2"/>
      <c r="D3" s="2"/>
    </row>
    <row r="4" spans="1:5" ht="33" thickTop="1" thickBot="1" x14ac:dyDescent="0.3">
      <c r="A4" s="5" t="s">
        <v>39</v>
      </c>
      <c r="B4" s="34" t="s">
        <v>38</v>
      </c>
      <c r="C4" s="33" t="s">
        <v>43</v>
      </c>
      <c r="D4" s="35" t="s">
        <v>40</v>
      </c>
      <c r="E4" s="37" t="s">
        <v>367</v>
      </c>
    </row>
    <row r="5" spans="1:5" ht="15.75" thickTop="1" x14ac:dyDescent="0.2">
      <c r="A5" s="12" t="s">
        <v>45</v>
      </c>
      <c r="B5" s="16" t="s">
        <v>47</v>
      </c>
      <c r="C5" s="9" t="s">
        <v>366</v>
      </c>
      <c r="D5" s="13">
        <v>2390</v>
      </c>
      <c r="E5">
        <v>174097</v>
      </c>
    </row>
    <row r="6" spans="1:5" x14ac:dyDescent="0.2">
      <c r="A6" s="12" t="s">
        <v>23</v>
      </c>
      <c r="B6" s="16" t="s">
        <v>64</v>
      </c>
      <c r="C6" s="9" t="s">
        <v>366</v>
      </c>
      <c r="D6" s="13">
        <v>127335</v>
      </c>
      <c r="E6">
        <v>174098</v>
      </c>
    </row>
    <row r="7" spans="1:5" x14ac:dyDescent="0.2">
      <c r="A7" s="12" t="s">
        <v>36</v>
      </c>
      <c r="B7" s="16" t="s">
        <v>76</v>
      </c>
      <c r="C7" s="9" t="s">
        <v>366</v>
      </c>
      <c r="D7" s="13">
        <v>7953</v>
      </c>
      <c r="E7">
        <v>174099</v>
      </c>
    </row>
    <row r="8" spans="1:5" x14ac:dyDescent="0.2">
      <c r="A8" s="12" t="s">
        <v>17</v>
      </c>
      <c r="B8" s="16" t="s">
        <v>55</v>
      </c>
      <c r="C8" s="9" t="s">
        <v>366</v>
      </c>
      <c r="D8" s="13">
        <v>50202</v>
      </c>
      <c r="E8">
        <v>174100</v>
      </c>
    </row>
    <row r="9" spans="1:5" x14ac:dyDescent="0.2">
      <c r="A9" s="12" t="s">
        <v>13</v>
      </c>
      <c r="B9" s="16" t="s">
        <v>53</v>
      </c>
      <c r="C9" s="9" t="s">
        <v>366</v>
      </c>
      <c r="D9" s="13">
        <v>251759</v>
      </c>
      <c r="E9">
        <v>174101</v>
      </c>
    </row>
    <row r="10" spans="1:5" x14ac:dyDescent="0.2">
      <c r="A10" s="12" t="s">
        <v>27</v>
      </c>
      <c r="B10" s="16" t="s">
        <v>60</v>
      </c>
      <c r="C10" s="9" t="s">
        <v>366</v>
      </c>
      <c r="D10" s="13">
        <v>41565</v>
      </c>
      <c r="E10">
        <v>174102</v>
      </c>
    </row>
    <row r="11" spans="1:5" x14ac:dyDescent="0.2">
      <c r="A11" s="12" t="s">
        <v>6</v>
      </c>
      <c r="B11" s="16" t="s">
        <v>49</v>
      </c>
      <c r="C11" s="9" t="s">
        <v>366</v>
      </c>
      <c r="D11" s="13">
        <v>113310</v>
      </c>
      <c r="E11">
        <v>174103</v>
      </c>
    </row>
    <row r="12" spans="1:5" x14ac:dyDescent="0.2">
      <c r="A12" s="12" t="s">
        <v>12</v>
      </c>
      <c r="B12" s="16" t="s">
        <v>52</v>
      </c>
      <c r="C12" s="9" t="s">
        <v>366</v>
      </c>
      <c r="D12" s="13">
        <v>25744</v>
      </c>
      <c r="E12">
        <v>174104</v>
      </c>
    </row>
    <row r="13" spans="1:5" x14ac:dyDescent="0.2">
      <c r="A13" s="12" t="s">
        <v>20</v>
      </c>
      <c r="B13" s="16" t="s">
        <v>57</v>
      </c>
      <c r="C13" s="9" t="s">
        <v>366</v>
      </c>
      <c r="D13" s="13">
        <v>246368</v>
      </c>
      <c r="E13">
        <v>174105</v>
      </c>
    </row>
    <row r="14" spans="1:5" x14ac:dyDescent="0.2">
      <c r="A14" s="12" t="s">
        <v>15</v>
      </c>
      <c r="B14" s="16" t="s">
        <v>73</v>
      </c>
      <c r="C14" s="9" t="s">
        <v>366</v>
      </c>
      <c r="D14" s="13">
        <v>36767</v>
      </c>
      <c r="E14">
        <v>174106</v>
      </c>
    </row>
    <row r="15" spans="1:5" x14ac:dyDescent="0.2">
      <c r="A15" s="12" t="s">
        <v>30</v>
      </c>
      <c r="B15" s="16" t="s">
        <v>67</v>
      </c>
      <c r="C15" s="9" t="s">
        <v>366</v>
      </c>
      <c r="D15" s="13">
        <v>100302</v>
      </c>
      <c r="E15">
        <v>174107</v>
      </c>
    </row>
    <row r="16" spans="1:5" x14ac:dyDescent="0.2">
      <c r="A16" s="12" t="s">
        <v>35</v>
      </c>
      <c r="B16" s="16" t="s">
        <v>75</v>
      </c>
      <c r="C16" s="9" t="s">
        <v>366</v>
      </c>
      <c r="D16" s="13">
        <v>15202</v>
      </c>
      <c r="E16">
        <v>174108</v>
      </c>
    </row>
    <row r="17" spans="1:5" x14ac:dyDescent="0.2">
      <c r="A17" s="12" t="s">
        <v>25</v>
      </c>
      <c r="B17" s="16" t="s">
        <v>62</v>
      </c>
      <c r="C17" s="9" t="s">
        <v>366</v>
      </c>
      <c r="D17" s="13">
        <v>18712</v>
      </c>
      <c r="E17">
        <v>174109</v>
      </c>
    </row>
    <row r="18" spans="1:5" x14ac:dyDescent="0.2">
      <c r="A18" s="12" t="s">
        <v>14</v>
      </c>
      <c r="B18" s="16" t="s">
        <v>54</v>
      </c>
      <c r="C18" s="9" t="s">
        <v>366</v>
      </c>
      <c r="D18" s="13">
        <v>54019</v>
      </c>
      <c r="E18">
        <v>174110</v>
      </c>
    </row>
    <row r="19" spans="1:5" x14ac:dyDescent="0.2">
      <c r="A19" s="12" t="s">
        <v>31</v>
      </c>
      <c r="B19" s="16" t="s">
        <v>68</v>
      </c>
      <c r="C19" s="9" t="s">
        <v>366</v>
      </c>
      <c r="D19" s="13">
        <v>22651</v>
      </c>
      <c r="E19">
        <v>174111</v>
      </c>
    </row>
    <row r="20" spans="1:5" x14ac:dyDescent="0.2">
      <c r="A20" s="12" t="s">
        <v>22</v>
      </c>
      <c r="B20" s="16" t="s">
        <v>59</v>
      </c>
      <c r="C20" s="9" t="s">
        <v>366</v>
      </c>
      <c r="D20" s="13">
        <v>130516</v>
      </c>
      <c r="E20">
        <v>174112</v>
      </c>
    </row>
    <row r="21" spans="1:5" x14ac:dyDescent="0.2">
      <c r="A21" s="12" t="s">
        <v>18</v>
      </c>
      <c r="B21" s="16" t="s">
        <v>50</v>
      </c>
      <c r="C21" s="9" t="s">
        <v>366</v>
      </c>
      <c r="D21" s="13">
        <v>219554</v>
      </c>
      <c r="E21">
        <v>174113</v>
      </c>
    </row>
    <row r="22" spans="1:5" x14ac:dyDescent="0.2">
      <c r="A22" s="12" t="s">
        <v>32</v>
      </c>
      <c r="B22" s="16" t="s">
        <v>69</v>
      </c>
      <c r="C22" s="9" t="s">
        <v>366</v>
      </c>
      <c r="D22" s="13">
        <v>17524</v>
      </c>
      <c r="E22">
        <v>174114</v>
      </c>
    </row>
    <row r="23" spans="1:5" x14ac:dyDescent="0.2">
      <c r="A23" s="12" t="s">
        <v>24</v>
      </c>
      <c r="B23" s="16" t="s">
        <v>61</v>
      </c>
      <c r="C23" s="9" t="s">
        <v>366</v>
      </c>
      <c r="D23" s="13">
        <v>149872</v>
      </c>
      <c r="E23">
        <v>174115</v>
      </c>
    </row>
    <row r="24" spans="1:5" x14ac:dyDescent="0.2">
      <c r="A24" s="12" t="s">
        <v>26</v>
      </c>
      <c r="B24" s="16" t="s">
        <v>63</v>
      </c>
      <c r="C24" s="9" t="s">
        <v>366</v>
      </c>
      <c r="D24" s="13">
        <v>24990</v>
      </c>
      <c r="E24">
        <v>174116</v>
      </c>
    </row>
    <row r="25" spans="1:5" x14ac:dyDescent="0.2">
      <c r="A25" s="12" t="s">
        <v>34</v>
      </c>
      <c r="B25" s="16" t="s">
        <v>72</v>
      </c>
      <c r="C25" s="9" t="s">
        <v>366</v>
      </c>
      <c r="D25" s="13">
        <v>24691</v>
      </c>
      <c r="E25">
        <v>174117</v>
      </c>
    </row>
    <row r="26" spans="1:5" x14ac:dyDescent="0.2">
      <c r="A26" s="12" t="s">
        <v>33</v>
      </c>
      <c r="B26" s="16" t="s">
        <v>71</v>
      </c>
      <c r="C26" s="9" t="s">
        <v>366</v>
      </c>
      <c r="D26" s="13">
        <v>52</v>
      </c>
      <c r="E26">
        <v>174118</v>
      </c>
    </row>
    <row r="27" spans="1:5" x14ac:dyDescent="0.2">
      <c r="A27" s="12" t="s">
        <v>11</v>
      </c>
      <c r="B27" s="16" t="s">
        <v>51</v>
      </c>
      <c r="C27" s="9" t="s">
        <v>366</v>
      </c>
      <c r="D27" s="13">
        <v>312282</v>
      </c>
      <c r="E27">
        <v>174119</v>
      </c>
    </row>
    <row r="28" spans="1:5" x14ac:dyDescent="0.2">
      <c r="A28" s="12" t="s">
        <v>37</v>
      </c>
      <c r="B28" s="16" t="s">
        <v>65</v>
      </c>
      <c r="C28" s="9" t="s">
        <v>366</v>
      </c>
      <c r="D28" s="13">
        <v>11089</v>
      </c>
      <c r="E28">
        <v>174120</v>
      </c>
    </row>
    <row r="29" spans="1:5" x14ac:dyDescent="0.2">
      <c r="A29" s="12" t="s">
        <v>16</v>
      </c>
      <c r="B29" s="16" t="s">
        <v>74</v>
      </c>
      <c r="C29" s="9" t="s">
        <v>366</v>
      </c>
      <c r="D29" s="13">
        <v>18489</v>
      </c>
      <c r="E29">
        <v>174121</v>
      </c>
    </row>
    <row r="30" spans="1:5" x14ac:dyDescent="0.2">
      <c r="A30" s="12" t="s">
        <v>28</v>
      </c>
      <c r="B30" s="16" t="s">
        <v>70</v>
      </c>
      <c r="C30" s="9" t="s">
        <v>366</v>
      </c>
      <c r="D30" s="13">
        <v>8715</v>
      </c>
      <c r="E30">
        <v>174122</v>
      </c>
    </row>
    <row r="31" spans="1:5" x14ac:dyDescent="0.2">
      <c r="A31" s="15" t="s">
        <v>19</v>
      </c>
      <c r="B31" s="16" t="s">
        <v>56</v>
      </c>
      <c r="C31" s="9" t="s">
        <v>366</v>
      </c>
      <c r="D31" s="36">
        <v>28202</v>
      </c>
      <c r="E31">
        <v>174123</v>
      </c>
    </row>
    <row r="32" spans="1:5" x14ac:dyDescent="0.2">
      <c r="A32" s="15" t="s">
        <v>10</v>
      </c>
      <c r="B32" s="16" t="s">
        <v>48</v>
      </c>
      <c r="C32" s="9" t="s">
        <v>366</v>
      </c>
      <c r="D32" s="36">
        <v>92308</v>
      </c>
      <c r="E32">
        <v>174124</v>
      </c>
    </row>
    <row r="33" spans="1:5" x14ac:dyDescent="0.2">
      <c r="A33" s="15" t="s">
        <v>9</v>
      </c>
      <c r="B33" s="16" t="s">
        <v>46</v>
      </c>
      <c r="C33" s="9" t="s">
        <v>366</v>
      </c>
      <c r="D33" s="36">
        <v>205161</v>
      </c>
      <c r="E33">
        <v>174125</v>
      </c>
    </row>
    <row r="34" spans="1:5" x14ac:dyDescent="0.2">
      <c r="A34" s="15" t="s">
        <v>29</v>
      </c>
      <c r="B34" s="16" t="s">
        <v>66</v>
      </c>
      <c r="C34" s="9" t="s">
        <v>366</v>
      </c>
      <c r="D34" s="36">
        <v>20752</v>
      </c>
      <c r="E34">
        <v>174412</v>
      </c>
    </row>
    <row r="35" spans="1:5" x14ac:dyDescent="0.2">
      <c r="A35" s="15" t="s">
        <v>21</v>
      </c>
      <c r="B35" s="16" t="s">
        <v>58</v>
      </c>
      <c r="C35" s="9" t="s">
        <v>366</v>
      </c>
      <c r="D35" s="36">
        <v>51976</v>
      </c>
      <c r="E35">
        <v>174413</v>
      </c>
    </row>
    <row r="36" spans="1:5" ht="15.75" x14ac:dyDescent="0.25">
      <c r="A36" s="46" t="s">
        <v>42</v>
      </c>
      <c r="B36" s="46"/>
      <c r="C36" s="46" t="s">
        <v>41</v>
      </c>
      <c r="D36" s="45">
        <f>SUM(D5:D35)</f>
        <v>2430452</v>
      </c>
      <c r="E36" s="47"/>
    </row>
    <row r="37" spans="1:5" x14ac:dyDescent="0.2">
      <c r="A37" s="29" t="s">
        <v>1</v>
      </c>
    </row>
    <row r="38" spans="1:5" x14ac:dyDescent="0.2">
      <c r="A38" s="29" t="s">
        <v>2</v>
      </c>
      <c r="D38" t="s">
        <v>41</v>
      </c>
    </row>
    <row r="39" spans="1:5" x14ac:dyDescent="0.2">
      <c r="A39" s="30" t="s">
        <v>81</v>
      </c>
    </row>
  </sheetData>
  <conditionalFormatting sqref="A37:A39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fy19-TitleV PtB 2nd Apport</vt:lpstr>
      <vt:lpstr>fy19-TitleV PtB 2nd-COE Totals</vt:lpstr>
      <vt:lpstr>'fy19-TitleV PtB 2nd Apport'!Print_Area</vt:lpstr>
      <vt:lpstr>'fy19-TitleV PtB 2nd-COE Totals'!Print_Area</vt:lpstr>
      <vt:lpstr>'fy19-TitleV PtB 2nd Apport'!Print_Titles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Title V, RLIS (CA Dept of Education)</dc:title>
  <dc:subject>Every Student Succeeds Act Title V, Part B, Subpart 2 Rural and Low-Income Schools program second apportionment schedule for fiscal year 2019-20.</dc:subject>
  <dc:creator/>
  <cp:lastModifiedBy/>
  <dcterms:created xsi:type="dcterms:W3CDTF">2024-01-03T17:55:06Z</dcterms:created>
  <dcterms:modified xsi:type="dcterms:W3CDTF">2024-01-03T17:55:21Z</dcterms:modified>
</cp:coreProperties>
</file>