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D20F937-C9D3-4A92-96E4-A54BB11790F5}" xr6:coauthVersionLast="36" xr6:coauthVersionMax="36" xr10:uidLastSave="{00000000-0000-0000-0000-000000000000}"/>
  <bookViews>
    <workbookView xWindow="0" yWindow="0" windowWidth="28800" windowHeight="11540" xr2:uid="{00000000-000D-0000-FFFF-FFFF00000000}"/>
  </bookViews>
  <sheets>
    <sheet name="2017-18 UIMS Entitlement" sheetId="1" r:id="rId1"/>
    <sheet name="Reporting Data" sheetId="2" r:id="rId2"/>
  </sheets>
  <definedNames>
    <definedName name="_xlnm.Print_Titles" localSheetId="0">'2017-18 UIMS Entitlement'!$1:$2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<sst xmlns="http://schemas.openxmlformats.org/spreadsheetml/2006/main" count="554" uniqueCount="253">
  <si>
    <t>County Code</t>
  </si>
  <si>
    <t>District Code</t>
  </si>
  <si>
    <t>Local Educational Agency</t>
  </si>
  <si>
    <t>2017-18 Entitlement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</si>
  <si>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</si>
  <si>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</si>
  <si>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</si>
  <si>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</si>
  <si>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</si>
  <si>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</si>
  <si>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</si>
  <si>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</si>
  <si>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</si>
  <si>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</si>
  <si>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</si>
  <si>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</si>
  <si>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</si>
  <si>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</si>
  <si>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</si>
  <si>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</si>
  <si>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</si>
  <si>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</si>
  <si>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</si>
  <si>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</si>
  <si>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</si>
  <si>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</si>
  <si>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</si>
  <si>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</si>
  <si>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</si>
  <si>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</si>
  <si>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</si>
  <si>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</si>
  <si>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</si>
  <si>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</si>
  <si>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</si>
  <si>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</si>
  <si>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</si>
  <si>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</si>
  <si>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</si>
  <si>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</si>
  <si>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</si>
  <si>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</si>
  <si>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</si>
  <si>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</si>
  <si>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</si>
  <si>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</si>
  <si>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</si>
  <si>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</si>
  <si>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</si>
  <si>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</si>
  <si>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</si>
  <si>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</si>
  <si>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</si>
  <si>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</si>
  <si>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</si>
  <si>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</si>
  <si>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</si>
  <si>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</si>
  <si>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</si>
  <si>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</si>
  <si>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</si>
  <si>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</si>
  <si>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</si>
  <si>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</si>
  <si>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</si>
  <si>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</si>
  <si>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</si>
  <si>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</si>
  <si>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</si>
  <si>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</si>
  <si>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</si>
  <si>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</si>
  <si>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</si>
  <si>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</si>
  <si>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</si>
  <si>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</si>
  <si>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</si>
  <si>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</si>
  <si>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</si>
  <si>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</si>
  <si>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</si>
  <si>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</si>
  <si>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</si>
  <si>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</si>
  <si>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</si>
  <si>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</si>
  <si>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</si>
  <si>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</si>
  <si>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</si>
  <si>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</si>
  <si>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</si>
  <si>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</si>
  <si>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</si>
  <si>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</si>
  <si>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</si>
  <si>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</si>
  <si>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</si>
  <si>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</si>
  <si>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</si>
  <si>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</si>
  <si>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</si>
  <si>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</si>
  <si>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</si>
  <si>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</si>
  <si>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</si>
  <si>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</si>
  <si>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</si>
  <si>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</si>
  <si>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</si>
  <si>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</si>
  <si>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</si>
  <si>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</si>
  <si>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</si>
  <si>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</si>
  <si>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</si>
  <si>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</si>
  <si>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</si>
  <si>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</si>
  <si>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</si>
  <si>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</si>
  <si>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</si>
  <si>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</si>
  <si>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</si>
  <si>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</si>
  <si>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</si>
  <si>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</si>
  <si>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</si>
  <si>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</si>
  <si>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</si>
  <si>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</si>
  <si>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</si>
  <si>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</si>
  <si>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</si>
  <si>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</si>
  <si>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</si>
  <si>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</si>
  <si>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</si>
  <si>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</si>
  <si>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</si>
  <si>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</si>
  <si>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</si>
  <si>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</si>
  <si>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</si>
  <si>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</si>
  <si>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</si>
  <si>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</si>
  <si>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</si>
  <si>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</si>
  <si>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</si>
  <si>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</si>
  <si>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</si>
  <si>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</si>
  <si>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</si>
  <si>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</si>
  <si>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</si>
  <si>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</si>
  <si>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</si>
  <si>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</si>
  <si>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</si>
  <si>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</si>
  <si>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</si>
  <si>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</si>
  <si>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</si>
  <si>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</si>
  <si>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</si>
  <si>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</si>
  <si>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</si>
  <si>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</si>
  <si>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</si>
  <si>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</si>
  <si>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</si>
  <si>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</si>
  <si>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</si>
  <si>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</si>
  <si>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</si>
  <si>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</si>
  <si>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</si>
  <si>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</si>
  <si>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Total</t>
  </si>
  <si>
    <t>California Department of Education</t>
  </si>
  <si>
    <t>Unemployment Insurance Management System</t>
  </si>
  <si>
    <t>These data are provided for use in databases. The same data are available in formatted manner elsewhere on the CDE Web site.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</si>
  <si>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</si>
  <si>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</si>
  <si>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</si>
  <si>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</si>
  <si>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</si>
  <si>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</si>
  <si>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</si>
  <si>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</si>
  <si>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01100170000000</t>
  </si>
  <si>
    <t>02100250000000</t>
  </si>
  <si>
    <t>03100330000000</t>
  </si>
  <si>
    <t>04100410000000</t>
  </si>
  <si>
    <t>05100580000000</t>
  </si>
  <si>
    <t>06100660000000</t>
  </si>
  <si>
    <t>07100740000000</t>
  </si>
  <si>
    <t>08100820000000</t>
  </si>
  <si>
    <t>09100900000000</t>
  </si>
  <si>
    <t>10101080000000</t>
  </si>
  <si>
    <t>11101160000000</t>
  </si>
  <si>
    <t>12101240000000</t>
  </si>
  <si>
    <t>13101320000000</t>
  </si>
  <si>
    <t>14101400000000</t>
  </si>
  <si>
    <t>15101570000000</t>
  </si>
  <si>
    <t>16101650000000</t>
  </si>
  <si>
    <t>17101730000000</t>
  </si>
  <si>
    <t>18101810000000</t>
  </si>
  <si>
    <t>19101990000000</t>
  </si>
  <si>
    <t>20102070000000</t>
  </si>
  <si>
    <t>21102150000000</t>
  </si>
  <si>
    <t>22102230000000</t>
  </si>
  <si>
    <t>23102310000000</t>
  </si>
  <si>
    <t>24102490000000</t>
  </si>
  <si>
    <t>25102560000000</t>
  </si>
  <si>
    <t>26102640000000</t>
  </si>
  <si>
    <t>27102720000000</t>
  </si>
  <si>
    <t>28102800000000</t>
  </si>
  <si>
    <t>29102980000000</t>
  </si>
  <si>
    <t>30103060000000</t>
  </si>
  <si>
    <t>31103140000000</t>
  </si>
  <si>
    <t>32103220000000</t>
  </si>
  <si>
    <t>33103300000000</t>
  </si>
  <si>
    <t>34103480000000</t>
  </si>
  <si>
    <t>35103550000000</t>
  </si>
  <si>
    <t>36103630000000</t>
  </si>
  <si>
    <t>37103710000000</t>
  </si>
  <si>
    <t>38103890000000</t>
  </si>
  <si>
    <t>39103970000000</t>
  </si>
  <si>
    <t>40104050000000</t>
  </si>
  <si>
    <t>41104130000000</t>
  </si>
  <si>
    <t>42104210000000</t>
  </si>
  <si>
    <t>43104390000000</t>
  </si>
  <si>
    <t>44104470000000</t>
  </si>
  <si>
    <t>45104540000000</t>
  </si>
  <si>
    <t>46104620000000</t>
  </si>
  <si>
    <t>47104700000000</t>
  </si>
  <si>
    <t>48104880000000</t>
  </si>
  <si>
    <t>49104960000000</t>
  </si>
  <si>
    <t>50105040000000</t>
  </si>
  <si>
    <t>51105120000000</t>
  </si>
  <si>
    <t>52105200000000</t>
  </si>
  <si>
    <t>53105380000000</t>
  </si>
  <si>
    <t>54105460000000</t>
  </si>
  <si>
    <t>55105530000000</t>
  </si>
  <si>
    <t>56105610000000</t>
  </si>
  <si>
    <t>57105790000000</t>
  </si>
  <si>
    <t>58105870000000</t>
  </si>
  <si>
    <t>2017-18</t>
  </si>
  <si>
    <t>School Fiscal Services Division</t>
  </si>
  <si>
    <t>2017–18</t>
  </si>
  <si>
    <t>January 24, 2018</t>
  </si>
  <si>
    <t xml:space="preserve">Schedule of Entitlements
For The Unemployment Insurance Management System
Maintained by County Superintendents of Schools
Fiscal Year 2017–18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</si>
</sst>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[$-409]d\-mmm\-yyyy;@"/>
    <numFmt numFmtId="165" formatCode="0.00_);\(0.00\)"/>
  </numFmts>
  <fonts count="8" x14ac:knownFonts="1"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0" fontId="5" fillId="0" borderId="0" applyNumberFormat="0" applyFill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5" fontId="0" fillId="0" borderId="0" xfId="0" applyNumberFormat="1" applyFont="1" applyBorder="1" applyAlignment="1">
      <alignment horizontal="left"/>
    </xf>
    <xf numFmtId="5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 applyFont="1" applyBorder="1" applyAlignmen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2" fontId="0" fillId="0" borderId="0" xfId="0" applyNumberFormat="1" applyFont="1" applyBorder="1" applyAlignment="1"/>
    <xf numFmtId="0" fontId="4" fillId="0" borderId="0" xfId="1" applyFont="1" applyFill="1" applyAlignment="1" applyProtection="1">
      <alignment horizontal="centerContinuous" wrapText="1"/>
    </xf>
    <xf numFmtId="0" fontId="1" fillId="0" borderId="0" xfId="4" applyAlignment="1">
      <alignment horizontal="center"/>
    </xf>
    <xf numFmtId="0" fontId="1" fillId="0" borderId="0" xfId="4" applyAlignment="1">
      <alignment horizontal="left"/>
    </xf>
    <xf numFmtId="5" fontId="1" fillId="0" borderId="0" xfId="4" applyNumberFormat="1" applyAlignment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Total" xfId="4" builtinId="25" customBuiltin="1"/>
  </cellStyles>
  <dxfs count="21"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61" totalsRowCount="1" headerRowDxfId="20" headerRowBorderDxfId="19" totalsRowCellStyle="Total">
  <autoFilter ref="A2:D6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ounty Code" totalsRowLabel="Total" dataDxfId="18" totalsRowDxfId="0" totalsRowCellStyle="Total"/>
    <tableColumn id="2" xr3:uid="{00000000-0010-0000-0000-000002000000}" name="District Code" dataDxfId="17" totalsRowDxfId="3" totalsRowCellStyle="Total"/>
    <tableColumn id="3" xr3:uid="{00000000-0010-0000-0000-000003000000}" name="Local Educational Agency" dataDxfId="16" totalsRowDxfId="2" totalsRowCellStyle="Total"/>
    <tableColumn id="4" xr3:uid="{00000000-0010-0000-0000-000004000000}" name="2017-18 Entitlement" totalsRowFunction="sum" dataDxfId="15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entitlements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6:I64" totalsRowShown="0" headerRowDxfId="14" dataDxfId="13">
  <autoFilter ref="A6:I6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100-000001000000}" name="CDS Code" dataDxfId="12"/>
    <tableColumn id="2" xr3:uid="{00000000-0010-0000-0100-000002000000}" name="Name" dataDxfId="11"/>
    <tableColumn id="3" xr3:uid="{00000000-0010-0000-0100-000003000000}" name="School Name" dataDxfId="10"/>
    <tableColumn id="4" xr3:uid="{00000000-0010-0000-0100-000004000000}" name="Charter #" dataDxfId="9"/>
    <tableColumn id="5" xr3:uid="{00000000-0010-0000-0100-000005000000}" name="FY" dataDxfId="8"/>
    <tableColumn id="6" xr3:uid="{00000000-0010-0000-0100-000006000000}" name="PCA" dataDxfId="7"/>
    <tableColumn id="7" xr3:uid="{00000000-0010-0000-0100-000007000000}" name="Vendor #" dataDxfId="6"/>
    <tableColumn id="8" xr3:uid="{00000000-0010-0000-0100-000008000000}" name="Suffix #" dataDxfId="5"/>
    <tableColumn id="9" xr3:uid="{00000000-0010-0000-0100-000009000000}" name="Total" dataDxfId="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DS code, County Ofice of Education, school name, charter number, fiscal year, PCA, vendor number, suffix number, and total data are provided for use in databases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zoomScaleNormal="100" workbookViewId="0"/>
  </sheetViews>
  <sheetFormatPr defaultRowHeight="15.5" x14ac:dyDescent="0.35"/>
  <cols>
    <col min="1" max="1" width="10.23046875" customWidth="1"/>
    <col min="2" max="2" width="11.23046875" customWidth="1"/>
    <col min="3" max="3" width="36.3046875" bestFit="1" customWidth="1"/>
    <col min="4" max="4" width="15.765625" customWidth="1"/>
    <col min="5" max="5" width="14.4609375" customWidth="1"/>
  </cols>
  <sheetData>
    <row r="1" spans="1:4" ht="78" thickBot="1" x14ac:dyDescent="0.4">
      <c r="A1" s="19" t="s">
        <v>252</v>
      </c>
      <c r="B1" s="4"/>
      <c r="C1" s="4"/>
      <c r="D1" s="4"/>
    </row>
    <row r="2" spans="1:4" ht="37.15" customHeight="1" thickTop="1" thickBot="1" x14ac:dyDescent="0.4">
      <c r="A2" s="16" t="s">
        <v>0</v>
      </c>
      <c r="B2" s="16" t="s">
        <v>1</v>
      </c>
      <c r="C2" s="16" t="s">
        <v>2</v>
      </c>
      <c r="D2" s="16" t="s">
        <v>3</v>
      </c>
    </row>
    <row r="3" spans="1:4" ht="16" thickTop="1" x14ac:dyDescent="0.35">
      <c r="A3" s="1" t="s">
        <v>4</v>
      </c>
      <c r="B3" s="1" t="s">
        <v>5</v>
      </c>
      <c r="C3" s="2" t="s">
        <v>6</v>
      </c>
      <c r="D3" s="5">
        <v>57300</v>
      </c>
    </row>
    <row r="4" spans="1:4" x14ac:dyDescent="0.35">
      <c r="A4" s="1" t="s">
        <v>7</v>
      </c>
      <c r="B4" s="1" t="s">
        <v>8</v>
      </c>
      <c r="C4" s="2" t="s">
        <v>9</v>
      </c>
      <c r="D4" s="5">
        <v>87</v>
      </c>
    </row>
    <row r="5" spans="1:4" x14ac:dyDescent="0.35">
      <c r="A5" s="1" t="s">
        <v>10</v>
      </c>
      <c r="B5" s="1" t="s">
        <v>11</v>
      </c>
      <c r="C5" s="2" t="s">
        <v>12</v>
      </c>
      <c r="D5" s="5">
        <v>1458</v>
      </c>
    </row>
    <row r="6" spans="1:4" x14ac:dyDescent="0.35">
      <c r="A6" s="1" t="s">
        <v>13</v>
      </c>
      <c r="B6" s="1" t="s">
        <v>14</v>
      </c>
      <c r="C6" s="2" t="s">
        <v>15</v>
      </c>
      <c r="D6" s="5">
        <v>10048</v>
      </c>
    </row>
    <row r="7" spans="1:4" x14ac:dyDescent="0.35">
      <c r="A7" s="1" t="s">
        <v>16</v>
      </c>
      <c r="B7" s="1" t="s">
        <v>17</v>
      </c>
      <c r="C7" s="2" t="s">
        <v>18</v>
      </c>
      <c r="D7" s="5">
        <v>2017</v>
      </c>
    </row>
    <row r="8" spans="1:4" x14ac:dyDescent="0.35">
      <c r="A8" s="1" t="s">
        <v>19</v>
      </c>
      <c r="B8" s="1" t="s">
        <v>20</v>
      </c>
      <c r="C8" s="2" t="s">
        <v>21</v>
      </c>
      <c r="D8" s="5">
        <v>1774</v>
      </c>
    </row>
    <row r="9" spans="1:4" x14ac:dyDescent="0.35">
      <c r="A9" s="1" t="s">
        <v>22</v>
      </c>
      <c r="B9" s="1" t="s">
        <v>23</v>
      </c>
      <c r="C9" s="2" t="s">
        <v>24</v>
      </c>
      <c r="D9" s="5">
        <v>47301</v>
      </c>
    </row>
    <row r="10" spans="1:4" x14ac:dyDescent="0.35">
      <c r="A10" s="1" t="s">
        <v>25</v>
      </c>
      <c r="B10" s="1" t="s">
        <v>26</v>
      </c>
      <c r="C10" s="2" t="s">
        <v>27</v>
      </c>
      <c r="D10" s="5">
        <v>1500</v>
      </c>
    </row>
    <row r="11" spans="1:4" x14ac:dyDescent="0.35">
      <c r="A11" s="1" t="s">
        <v>28</v>
      </c>
      <c r="B11" s="1" t="s">
        <v>29</v>
      </c>
      <c r="C11" s="2" t="s">
        <v>30</v>
      </c>
      <c r="D11" s="5">
        <v>8683</v>
      </c>
    </row>
    <row r="12" spans="1:4" x14ac:dyDescent="0.35">
      <c r="A12" s="1" t="s">
        <v>31</v>
      </c>
      <c r="B12" s="1" t="s">
        <v>32</v>
      </c>
      <c r="C12" s="2" t="s">
        <v>33</v>
      </c>
      <c r="D12" s="5">
        <v>60046</v>
      </c>
    </row>
    <row r="13" spans="1:4" x14ac:dyDescent="0.35">
      <c r="A13" s="1" t="s">
        <v>34</v>
      </c>
      <c r="B13" s="1" t="s">
        <v>35</v>
      </c>
      <c r="C13" s="2" t="s">
        <v>36</v>
      </c>
      <c r="D13" s="5">
        <v>2353</v>
      </c>
    </row>
    <row r="14" spans="1:4" x14ac:dyDescent="0.35">
      <c r="A14" s="1" t="s">
        <v>37</v>
      </c>
      <c r="B14" s="1" t="s">
        <v>38</v>
      </c>
      <c r="C14" s="2" t="s">
        <v>39</v>
      </c>
      <c r="D14" s="5">
        <v>7056</v>
      </c>
    </row>
    <row r="15" spans="1:4" x14ac:dyDescent="0.35">
      <c r="A15" s="1" t="s">
        <v>40</v>
      </c>
      <c r="B15" s="1" t="s">
        <v>41</v>
      </c>
      <c r="C15" s="2" t="s">
        <v>42</v>
      </c>
      <c r="D15" s="5">
        <v>11550</v>
      </c>
    </row>
    <row r="16" spans="1:4" x14ac:dyDescent="0.35">
      <c r="A16" s="1" t="s">
        <v>43</v>
      </c>
      <c r="B16" s="1" t="s">
        <v>44</v>
      </c>
      <c r="C16" s="2" t="s">
        <v>45</v>
      </c>
      <c r="D16" s="5">
        <v>1490</v>
      </c>
    </row>
    <row r="17" spans="1:4" x14ac:dyDescent="0.35">
      <c r="A17" s="1" t="s">
        <v>46</v>
      </c>
      <c r="B17" s="1" t="s">
        <v>47</v>
      </c>
      <c r="C17" s="2" t="s">
        <v>48</v>
      </c>
      <c r="D17" s="5">
        <v>53371</v>
      </c>
    </row>
    <row r="18" spans="1:4" x14ac:dyDescent="0.35">
      <c r="A18" s="1" t="s">
        <v>49</v>
      </c>
      <c r="B18" s="1" t="s">
        <v>50</v>
      </c>
      <c r="C18" s="2" t="s">
        <v>51</v>
      </c>
      <c r="D18" s="5">
        <v>7646</v>
      </c>
    </row>
    <row r="19" spans="1:4" x14ac:dyDescent="0.35">
      <c r="A19" s="1" t="s">
        <v>52</v>
      </c>
      <c r="B19" s="1" t="s">
        <v>53</v>
      </c>
      <c r="C19" s="2" t="s">
        <v>54</v>
      </c>
      <c r="D19" s="5">
        <v>2919</v>
      </c>
    </row>
    <row r="20" spans="1:4" x14ac:dyDescent="0.35">
      <c r="A20" s="1" t="s">
        <v>55</v>
      </c>
      <c r="B20" s="1" t="s">
        <v>56</v>
      </c>
      <c r="C20" s="2" t="s">
        <v>57</v>
      </c>
      <c r="D20" s="5">
        <v>1307</v>
      </c>
    </row>
    <row r="21" spans="1:4" x14ac:dyDescent="0.35">
      <c r="A21" s="1" t="s">
        <v>58</v>
      </c>
      <c r="B21" s="1" t="s">
        <v>59</v>
      </c>
      <c r="C21" s="2" t="s">
        <v>60</v>
      </c>
      <c r="D21" s="5">
        <v>400742</v>
      </c>
    </row>
    <row r="22" spans="1:4" x14ac:dyDescent="0.35">
      <c r="A22" s="1" t="s">
        <v>61</v>
      </c>
      <c r="B22" s="1" t="s">
        <v>62</v>
      </c>
      <c r="C22" s="2" t="s">
        <v>63</v>
      </c>
      <c r="D22" s="5">
        <v>9319</v>
      </c>
    </row>
    <row r="23" spans="1:4" x14ac:dyDescent="0.35">
      <c r="A23" s="1" t="s">
        <v>64</v>
      </c>
      <c r="B23" s="1" t="s">
        <v>65</v>
      </c>
      <c r="C23" s="2" t="s">
        <v>66</v>
      </c>
      <c r="D23" s="5">
        <v>7459</v>
      </c>
    </row>
    <row r="24" spans="1:4" x14ac:dyDescent="0.35">
      <c r="A24" s="1" t="s">
        <v>67</v>
      </c>
      <c r="B24" s="1" t="s">
        <v>68</v>
      </c>
      <c r="C24" s="2" t="s">
        <v>69</v>
      </c>
      <c r="D24" s="5">
        <v>652</v>
      </c>
    </row>
    <row r="25" spans="1:4" x14ac:dyDescent="0.35">
      <c r="A25" s="1" t="s">
        <v>70</v>
      </c>
      <c r="B25" s="1" t="s">
        <v>71</v>
      </c>
      <c r="C25" s="2" t="s">
        <v>72</v>
      </c>
      <c r="D25" s="5">
        <v>4570</v>
      </c>
    </row>
    <row r="26" spans="1:4" x14ac:dyDescent="0.35">
      <c r="A26" s="1" t="s">
        <v>73</v>
      </c>
      <c r="B26" s="1" t="s">
        <v>74</v>
      </c>
      <c r="C26" s="2" t="s">
        <v>75</v>
      </c>
      <c r="D26" s="5">
        <v>18487</v>
      </c>
    </row>
    <row r="27" spans="1:4" x14ac:dyDescent="0.35">
      <c r="A27" s="1" t="s">
        <v>76</v>
      </c>
      <c r="B27" s="1" t="s">
        <v>77</v>
      </c>
      <c r="C27" s="2" t="s">
        <v>78</v>
      </c>
      <c r="D27" s="5">
        <v>721</v>
      </c>
    </row>
    <row r="28" spans="1:4" x14ac:dyDescent="0.35">
      <c r="A28" s="1" t="s">
        <v>79</v>
      </c>
      <c r="B28" s="1" t="s">
        <v>80</v>
      </c>
      <c r="C28" s="2" t="s">
        <v>81</v>
      </c>
      <c r="D28" s="5">
        <v>175</v>
      </c>
    </row>
    <row r="29" spans="1:4" x14ac:dyDescent="0.35">
      <c r="A29" s="1" t="s">
        <v>82</v>
      </c>
      <c r="B29" s="1" t="s">
        <v>83</v>
      </c>
      <c r="C29" s="2" t="s">
        <v>84</v>
      </c>
      <c r="D29" s="5">
        <v>22113</v>
      </c>
    </row>
    <row r="30" spans="1:4" x14ac:dyDescent="0.35">
      <c r="A30" s="1" t="s">
        <v>85</v>
      </c>
      <c r="B30" s="1" t="s">
        <v>86</v>
      </c>
      <c r="C30" s="2" t="s">
        <v>87</v>
      </c>
      <c r="D30" s="5">
        <v>6553</v>
      </c>
    </row>
    <row r="31" spans="1:4" x14ac:dyDescent="0.35">
      <c r="A31" s="1" t="s">
        <v>88</v>
      </c>
      <c r="B31" s="1" t="s">
        <v>89</v>
      </c>
      <c r="C31" s="2" t="s">
        <v>90</v>
      </c>
      <c r="D31" s="5">
        <v>3465</v>
      </c>
    </row>
    <row r="32" spans="1:4" x14ac:dyDescent="0.35">
      <c r="A32" s="1" t="s">
        <v>91</v>
      </c>
      <c r="B32" s="1" t="s">
        <v>92</v>
      </c>
      <c r="C32" s="2" t="s">
        <v>93</v>
      </c>
      <c r="D32" s="5">
        <v>158866</v>
      </c>
    </row>
    <row r="33" spans="1:4" x14ac:dyDescent="0.35">
      <c r="A33" s="1" t="s">
        <v>94</v>
      </c>
      <c r="B33" s="1" t="s">
        <v>95</v>
      </c>
      <c r="C33" s="2" t="s">
        <v>96</v>
      </c>
      <c r="D33" s="5">
        <v>18121</v>
      </c>
    </row>
    <row r="34" spans="1:4" x14ac:dyDescent="0.35">
      <c r="A34" s="1" t="s">
        <v>97</v>
      </c>
      <c r="B34" s="1" t="s">
        <v>98</v>
      </c>
      <c r="C34" s="2" t="s">
        <v>99</v>
      </c>
      <c r="D34" s="5">
        <v>831</v>
      </c>
    </row>
    <row r="35" spans="1:4" x14ac:dyDescent="0.35">
      <c r="A35" s="1" t="s">
        <v>100</v>
      </c>
      <c r="B35" s="1" t="s">
        <v>101</v>
      </c>
      <c r="C35" s="2" t="s">
        <v>102</v>
      </c>
      <c r="D35" s="5">
        <v>96625</v>
      </c>
    </row>
    <row r="36" spans="1:4" x14ac:dyDescent="0.35">
      <c r="A36" s="1" t="s">
        <v>103</v>
      </c>
      <c r="B36" s="1" t="s">
        <v>104</v>
      </c>
      <c r="C36" s="2" t="s">
        <v>105</v>
      </c>
      <c r="D36" s="5">
        <v>61508</v>
      </c>
    </row>
    <row r="37" spans="1:4" x14ac:dyDescent="0.35">
      <c r="A37" s="1" t="s">
        <v>106</v>
      </c>
      <c r="B37" s="1" t="s">
        <v>107</v>
      </c>
      <c r="C37" s="2" t="s">
        <v>108</v>
      </c>
      <c r="D37" s="5">
        <v>3547</v>
      </c>
    </row>
    <row r="38" spans="1:4" x14ac:dyDescent="0.35">
      <c r="A38" s="1" t="s">
        <v>109</v>
      </c>
      <c r="B38" s="1" t="s">
        <v>110</v>
      </c>
      <c r="C38" s="2" t="s">
        <v>111</v>
      </c>
      <c r="D38" s="5">
        <v>110959</v>
      </c>
    </row>
    <row r="39" spans="1:4" x14ac:dyDescent="0.35">
      <c r="A39" s="1" t="s">
        <v>112</v>
      </c>
      <c r="B39" s="1" t="s">
        <v>113</v>
      </c>
      <c r="C39" s="2" t="s">
        <v>114</v>
      </c>
      <c r="D39" s="5">
        <v>111971</v>
      </c>
    </row>
    <row r="40" spans="1:4" x14ac:dyDescent="0.35">
      <c r="A40" s="1" t="s">
        <v>115</v>
      </c>
      <c r="B40" s="1" t="s">
        <v>116</v>
      </c>
      <c r="C40" s="2" t="s">
        <v>117</v>
      </c>
      <c r="D40" s="5">
        <v>17064</v>
      </c>
    </row>
    <row r="41" spans="1:4" x14ac:dyDescent="0.35">
      <c r="A41" s="1" t="s">
        <v>118</v>
      </c>
      <c r="B41" s="1" t="s">
        <v>119</v>
      </c>
      <c r="C41" s="2" t="s">
        <v>120</v>
      </c>
      <c r="D41" s="5">
        <v>37121</v>
      </c>
    </row>
    <row r="42" spans="1:4" x14ac:dyDescent="0.35">
      <c r="A42" s="1" t="s">
        <v>121</v>
      </c>
      <c r="B42" s="1" t="s">
        <v>122</v>
      </c>
      <c r="C42" s="2" t="s">
        <v>123</v>
      </c>
      <c r="D42" s="5">
        <v>10837</v>
      </c>
    </row>
    <row r="43" spans="1:4" x14ac:dyDescent="0.35">
      <c r="A43" s="1" t="s">
        <v>124</v>
      </c>
      <c r="B43" s="1" t="s">
        <v>125</v>
      </c>
      <c r="C43" s="2" t="s">
        <v>126</v>
      </c>
      <c r="D43" s="5">
        <v>24587</v>
      </c>
    </row>
    <row r="44" spans="1:4" x14ac:dyDescent="0.35">
      <c r="A44" s="1" t="s">
        <v>127</v>
      </c>
      <c r="B44" s="1" t="s">
        <v>128</v>
      </c>
      <c r="C44" s="2" t="s">
        <v>129</v>
      </c>
      <c r="D44" s="5">
        <v>20160</v>
      </c>
    </row>
    <row r="45" spans="1:4" x14ac:dyDescent="0.35">
      <c r="A45" s="1" t="s">
        <v>130</v>
      </c>
      <c r="B45" s="1" t="s">
        <v>131</v>
      </c>
      <c r="C45" s="2" t="s">
        <v>132</v>
      </c>
      <c r="D45" s="5">
        <v>69144</v>
      </c>
    </row>
    <row r="46" spans="1:4" x14ac:dyDescent="0.35">
      <c r="A46" s="1" t="s">
        <v>133</v>
      </c>
      <c r="B46" s="1" t="s">
        <v>134</v>
      </c>
      <c r="C46" s="2" t="s">
        <v>135</v>
      </c>
      <c r="D46" s="5">
        <v>10108</v>
      </c>
    </row>
    <row r="47" spans="1:4" x14ac:dyDescent="0.35">
      <c r="A47" s="1" t="s">
        <v>136</v>
      </c>
      <c r="B47" s="1" t="s">
        <v>137</v>
      </c>
      <c r="C47" s="2" t="s">
        <v>138</v>
      </c>
      <c r="D47" s="5">
        <v>9587</v>
      </c>
    </row>
    <row r="48" spans="1:4" x14ac:dyDescent="0.35">
      <c r="A48" s="1" t="s">
        <v>139</v>
      </c>
      <c r="B48" s="1" t="s">
        <v>140</v>
      </c>
      <c r="C48" s="2" t="s">
        <v>141</v>
      </c>
      <c r="D48" s="5">
        <v>191</v>
      </c>
    </row>
    <row r="49" spans="1:4" x14ac:dyDescent="0.35">
      <c r="A49" s="1" t="s">
        <v>142</v>
      </c>
      <c r="B49" s="1" t="s">
        <v>143</v>
      </c>
      <c r="C49" s="2" t="s">
        <v>144</v>
      </c>
      <c r="D49" s="5">
        <v>2496</v>
      </c>
    </row>
    <row r="50" spans="1:4" x14ac:dyDescent="0.35">
      <c r="A50" s="1" t="s">
        <v>145</v>
      </c>
      <c r="B50" s="1" t="s">
        <v>146</v>
      </c>
      <c r="C50" s="2" t="s">
        <v>147</v>
      </c>
      <c r="D50" s="5">
        <v>18455</v>
      </c>
    </row>
    <row r="51" spans="1:4" x14ac:dyDescent="0.35">
      <c r="A51" s="1" t="s">
        <v>148</v>
      </c>
      <c r="B51" s="1" t="s">
        <v>149</v>
      </c>
      <c r="C51" s="2" t="s">
        <v>150</v>
      </c>
      <c r="D51" s="5">
        <v>21390</v>
      </c>
    </row>
    <row r="52" spans="1:4" x14ac:dyDescent="0.35">
      <c r="A52" s="1" t="s">
        <v>151</v>
      </c>
      <c r="B52" s="1" t="s">
        <v>152</v>
      </c>
      <c r="C52" s="2" t="s">
        <v>153</v>
      </c>
      <c r="D52" s="5">
        <v>33331</v>
      </c>
    </row>
    <row r="53" spans="1:4" x14ac:dyDescent="0.35">
      <c r="A53" s="1" t="s">
        <v>154</v>
      </c>
      <c r="B53" s="1" t="s">
        <v>155</v>
      </c>
      <c r="C53" s="2" t="s">
        <v>156</v>
      </c>
      <c r="D53" s="5">
        <v>6102</v>
      </c>
    </row>
    <row r="54" spans="1:4" x14ac:dyDescent="0.35">
      <c r="A54" s="1" t="s">
        <v>157</v>
      </c>
      <c r="B54" s="1" t="s">
        <v>158</v>
      </c>
      <c r="C54" s="2" t="s">
        <v>159</v>
      </c>
      <c r="D54" s="5">
        <v>4163</v>
      </c>
    </row>
    <row r="55" spans="1:4" x14ac:dyDescent="0.35">
      <c r="A55" s="1" t="s">
        <v>160</v>
      </c>
      <c r="B55" s="1" t="s">
        <v>161</v>
      </c>
      <c r="C55" s="2" t="s">
        <v>162</v>
      </c>
      <c r="D55" s="5">
        <v>813</v>
      </c>
    </row>
    <row r="56" spans="1:4" x14ac:dyDescent="0.35">
      <c r="A56" s="1" t="s">
        <v>163</v>
      </c>
      <c r="B56" s="1" t="s">
        <v>164</v>
      </c>
      <c r="C56" s="2" t="s">
        <v>165</v>
      </c>
      <c r="D56" s="5">
        <v>31032</v>
      </c>
    </row>
    <row r="57" spans="1:4" x14ac:dyDescent="0.35">
      <c r="A57" s="1" t="s">
        <v>166</v>
      </c>
      <c r="B57" s="1" t="s">
        <v>167</v>
      </c>
      <c r="C57" s="2" t="s">
        <v>168</v>
      </c>
      <c r="D57" s="5">
        <v>2146</v>
      </c>
    </row>
    <row r="58" spans="1:4" x14ac:dyDescent="0.35">
      <c r="A58" s="1" t="s">
        <v>169</v>
      </c>
      <c r="B58" s="1" t="s">
        <v>170</v>
      </c>
      <c r="C58" s="3" t="s">
        <v>171</v>
      </c>
      <c r="D58" s="5">
        <v>38112</v>
      </c>
    </row>
    <row r="59" spans="1:4" x14ac:dyDescent="0.35">
      <c r="A59" s="1" t="s">
        <v>172</v>
      </c>
      <c r="B59" s="1" t="s">
        <v>173</v>
      </c>
      <c r="C59" s="2" t="s">
        <v>174</v>
      </c>
      <c r="D59" s="5">
        <v>9452</v>
      </c>
    </row>
    <row r="60" spans="1:4" x14ac:dyDescent="0.35">
      <c r="A60" s="1" t="s">
        <v>175</v>
      </c>
      <c r="B60" s="1" t="s">
        <v>176</v>
      </c>
      <c r="C60" s="2" t="s">
        <v>177</v>
      </c>
      <c r="D60" s="5">
        <v>4355</v>
      </c>
    </row>
    <row r="61" spans="1:4" x14ac:dyDescent="0.35">
      <c r="A61" s="21" t="s">
        <v>178</v>
      </c>
      <c r="B61" s="20"/>
      <c r="C61" s="21"/>
      <c r="D61" s="22">
        <f>SUBTOTAL(109,Table1[2017-18 Entitlement])</f>
        <v>1685236</v>
      </c>
    </row>
    <row r="62" spans="1:4" x14ac:dyDescent="0.35">
      <c r="A62" s="15" t="s">
        <v>179</v>
      </c>
    </row>
    <row r="63" spans="1:4" x14ac:dyDescent="0.35">
      <c r="A63" s="15" t="s">
        <v>249</v>
      </c>
    </row>
    <row r="64" spans="1:4" x14ac:dyDescent="0.35">
      <c r="A64" s="17" t="s">
        <v>251</v>
      </c>
    </row>
  </sheetData>
  <pageMargins left="0.7" right="0.7" top="0.75" bottom="0.75" header="0.3" footer="0.3"/>
  <pageSetup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zoomScaleNormal="100" workbookViewId="0"/>
  </sheetViews>
  <sheetFormatPr defaultColWidth="7.4609375" defaultRowHeight="15.5" x14ac:dyDescent="0.35"/>
  <cols>
    <col min="1" max="1" width="15.765625" style="8" customWidth="1"/>
    <col min="2" max="2" width="35.4609375" style="8" bestFit="1" customWidth="1"/>
    <col min="3" max="3" width="12.84375" style="8" customWidth="1"/>
    <col min="4" max="4" width="9.84375" style="8" customWidth="1"/>
    <col min="5" max="5" width="7.4609375" style="8"/>
    <col min="6" max="6" width="7.53515625" style="8" bestFit="1" customWidth="1"/>
    <col min="7" max="7" width="9.69140625" style="8" customWidth="1"/>
    <col min="8" max="8" width="8.23046875" style="8" customWidth="1"/>
    <col min="9" max="9" width="10" style="8" bestFit="1" customWidth="1"/>
    <col min="10" max="256" width="7.4609375" style="8"/>
    <col min="257" max="257" width="12.69140625" style="8" customWidth="1"/>
    <col min="258" max="258" width="29.3046875" style="8" bestFit="1" customWidth="1"/>
    <col min="259" max="259" width="10.84375" style="8" bestFit="1" customWidth="1"/>
    <col min="260" max="264" width="7.4609375" style="8"/>
    <col min="265" max="265" width="9.23046875" style="8" bestFit="1" customWidth="1"/>
    <col min="266" max="512" width="7.4609375" style="8"/>
    <col min="513" max="513" width="12.69140625" style="8" customWidth="1"/>
    <col min="514" max="514" width="29.3046875" style="8" bestFit="1" customWidth="1"/>
    <col min="515" max="515" width="10.84375" style="8" bestFit="1" customWidth="1"/>
    <col min="516" max="520" width="7.4609375" style="8"/>
    <col min="521" max="521" width="9.23046875" style="8" bestFit="1" customWidth="1"/>
    <col min="522" max="768" width="7.4609375" style="8"/>
    <col min="769" max="769" width="12.69140625" style="8" customWidth="1"/>
    <col min="770" max="770" width="29.3046875" style="8" bestFit="1" customWidth="1"/>
    <col min="771" max="771" width="10.84375" style="8" bestFit="1" customWidth="1"/>
    <col min="772" max="776" width="7.4609375" style="8"/>
    <col min="777" max="777" width="9.23046875" style="8" bestFit="1" customWidth="1"/>
    <col min="778" max="1024" width="7.4609375" style="8"/>
    <col min="1025" max="1025" width="12.69140625" style="8" customWidth="1"/>
    <col min="1026" max="1026" width="29.3046875" style="8" bestFit="1" customWidth="1"/>
    <col min="1027" max="1027" width="10.84375" style="8" bestFit="1" customWidth="1"/>
    <col min="1028" max="1032" width="7.4609375" style="8"/>
    <col min="1033" max="1033" width="9.23046875" style="8" bestFit="1" customWidth="1"/>
    <col min="1034" max="1280" width="7.4609375" style="8"/>
    <col min="1281" max="1281" width="12.69140625" style="8" customWidth="1"/>
    <col min="1282" max="1282" width="29.3046875" style="8" bestFit="1" customWidth="1"/>
    <col min="1283" max="1283" width="10.84375" style="8" bestFit="1" customWidth="1"/>
    <col min="1284" max="1288" width="7.4609375" style="8"/>
    <col min="1289" max="1289" width="9.23046875" style="8" bestFit="1" customWidth="1"/>
    <col min="1290" max="1536" width="7.4609375" style="8"/>
    <col min="1537" max="1537" width="12.69140625" style="8" customWidth="1"/>
    <col min="1538" max="1538" width="29.3046875" style="8" bestFit="1" customWidth="1"/>
    <col min="1539" max="1539" width="10.84375" style="8" bestFit="1" customWidth="1"/>
    <col min="1540" max="1544" width="7.4609375" style="8"/>
    <col min="1545" max="1545" width="9.23046875" style="8" bestFit="1" customWidth="1"/>
    <col min="1546" max="1792" width="7.4609375" style="8"/>
    <col min="1793" max="1793" width="12.69140625" style="8" customWidth="1"/>
    <col min="1794" max="1794" width="29.3046875" style="8" bestFit="1" customWidth="1"/>
    <col min="1795" max="1795" width="10.84375" style="8" bestFit="1" customWidth="1"/>
    <col min="1796" max="1800" width="7.4609375" style="8"/>
    <col min="1801" max="1801" width="9.23046875" style="8" bestFit="1" customWidth="1"/>
    <col min="1802" max="2048" width="7.4609375" style="8"/>
    <col min="2049" max="2049" width="12.69140625" style="8" customWidth="1"/>
    <col min="2050" max="2050" width="29.3046875" style="8" bestFit="1" customWidth="1"/>
    <col min="2051" max="2051" width="10.84375" style="8" bestFit="1" customWidth="1"/>
    <col min="2052" max="2056" width="7.4609375" style="8"/>
    <col min="2057" max="2057" width="9.23046875" style="8" bestFit="1" customWidth="1"/>
    <col min="2058" max="2304" width="7.4609375" style="8"/>
    <col min="2305" max="2305" width="12.69140625" style="8" customWidth="1"/>
    <col min="2306" max="2306" width="29.3046875" style="8" bestFit="1" customWidth="1"/>
    <col min="2307" max="2307" width="10.84375" style="8" bestFit="1" customWidth="1"/>
    <col min="2308" max="2312" width="7.4609375" style="8"/>
    <col min="2313" max="2313" width="9.23046875" style="8" bestFit="1" customWidth="1"/>
    <col min="2314" max="2560" width="7.4609375" style="8"/>
    <col min="2561" max="2561" width="12.69140625" style="8" customWidth="1"/>
    <col min="2562" max="2562" width="29.3046875" style="8" bestFit="1" customWidth="1"/>
    <col min="2563" max="2563" width="10.84375" style="8" bestFit="1" customWidth="1"/>
    <col min="2564" max="2568" width="7.4609375" style="8"/>
    <col min="2569" max="2569" width="9.23046875" style="8" bestFit="1" customWidth="1"/>
    <col min="2570" max="2816" width="7.4609375" style="8"/>
    <col min="2817" max="2817" width="12.69140625" style="8" customWidth="1"/>
    <col min="2818" max="2818" width="29.3046875" style="8" bestFit="1" customWidth="1"/>
    <col min="2819" max="2819" width="10.84375" style="8" bestFit="1" customWidth="1"/>
    <col min="2820" max="2824" width="7.4609375" style="8"/>
    <col min="2825" max="2825" width="9.23046875" style="8" bestFit="1" customWidth="1"/>
    <col min="2826" max="3072" width="7.4609375" style="8"/>
    <col min="3073" max="3073" width="12.69140625" style="8" customWidth="1"/>
    <col min="3074" max="3074" width="29.3046875" style="8" bestFit="1" customWidth="1"/>
    <col min="3075" max="3075" width="10.84375" style="8" bestFit="1" customWidth="1"/>
    <col min="3076" max="3080" width="7.4609375" style="8"/>
    <col min="3081" max="3081" width="9.23046875" style="8" bestFit="1" customWidth="1"/>
    <col min="3082" max="3328" width="7.4609375" style="8"/>
    <col min="3329" max="3329" width="12.69140625" style="8" customWidth="1"/>
    <col min="3330" max="3330" width="29.3046875" style="8" bestFit="1" customWidth="1"/>
    <col min="3331" max="3331" width="10.84375" style="8" bestFit="1" customWidth="1"/>
    <col min="3332" max="3336" width="7.4609375" style="8"/>
    <col min="3337" max="3337" width="9.23046875" style="8" bestFit="1" customWidth="1"/>
    <col min="3338" max="3584" width="7.4609375" style="8"/>
    <col min="3585" max="3585" width="12.69140625" style="8" customWidth="1"/>
    <col min="3586" max="3586" width="29.3046875" style="8" bestFit="1" customWidth="1"/>
    <col min="3587" max="3587" width="10.84375" style="8" bestFit="1" customWidth="1"/>
    <col min="3588" max="3592" width="7.4609375" style="8"/>
    <col min="3593" max="3593" width="9.23046875" style="8" bestFit="1" customWidth="1"/>
    <col min="3594" max="3840" width="7.4609375" style="8"/>
    <col min="3841" max="3841" width="12.69140625" style="8" customWidth="1"/>
    <col min="3842" max="3842" width="29.3046875" style="8" bestFit="1" customWidth="1"/>
    <col min="3843" max="3843" width="10.84375" style="8" bestFit="1" customWidth="1"/>
    <col min="3844" max="3848" width="7.4609375" style="8"/>
    <col min="3849" max="3849" width="9.23046875" style="8" bestFit="1" customWidth="1"/>
    <col min="3850" max="4096" width="7.4609375" style="8"/>
    <col min="4097" max="4097" width="12.69140625" style="8" customWidth="1"/>
    <col min="4098" max="4098" width="29.3046875" style="8" bestFit="1" customWidth="1"/>
    <col min="4099" max="4099" width="10.84375" style="8" bestFit="1" customWidth="1"/>
    <col min="4100" max="4104" width="7.4609375" style="8"/>
    <col min="4105" max="4105" width="9.23046875" style="8" bestFit="1" customWidth="1"/>
    <col min="4106" max="4352" width="7.4609375" style="8"/>
    <col min="4353" max="4353" width="12.69140625" style="8" customWidth="1"/>
    <col min="4354" max="4354" width="29.3046875" style="8" bestFit="1" customWidth="1"/>
    <col min="4355" max="4355" width="10.84375" style="8" bestFit="1" customWidth="1"/>
    <col min="4356" max="4360" width="7.4609375" style="8"/>
    <col min="4361" max="4361" width="9.23046875" style="8" bestFit="1" customWidth="1"/>
    <col min="4362" max="4608" width="7.4609375" style="8"/>
    <col min="4609" max="4609" width="12.69140625" style="8" customWidth="1"/>
    <col min="4610" max="4610" width="29.3046875" style="8" bestFit="1" customWidth="1"/>
    <col min="4611" max="4611" width="10.84375" style="8" bestFit="1" customWidth="1"/>
    <col min="4612" max="4616" width="7.4609375" style="8"/>
    <col min="4617" max="4617" width="9.23046875" style="8" bestFit="1" customWidth="1"/>
    <col min="4618" max="4864" width="7.4609375" style="8"/>
    <col min="4865" max="4865" width="12.69140625" style="8" customWidth="1"/>
    <col min="4866" max="4866" width="29.3046875" style="8" bestFit="1" customWidth="1"/>
    <col min="4867" max="4867" width="10.84375" style="8" bestFit="1" customWidth="1"/>
    <col min="4868" max="4872" width="7.4609375" style="8"/>
    <col min="4873" max="4873" width="9.23046875" style="8" bestFit="1" customWidth="1"/>
    <col min="4874" max="5120" width="7.4609375" style="8"/>
    <col min="5121" max="5121" width="12.69140625" style="8" customWidth="1"/>
    <col min="5122" max="5122" width="29.3046875" style="8" bestFit="1" customWidth="1"/>
    <col min="5123" max="5123" width="10.84375" style="8" bestFit="1" customWidth="1"/>
    <col min="5124" max="5128" width="7.4609375" style="8"/>
    <col min="5129" max="5129" width="9.23046875" style="8" bestFit="1" customWidth="1"/>
    <col min="5130" max="5376" width="7.4609375" style="8"/>
    <col min="5377" max="5377" width="12.69140625" style="8" customWidth="1"/>
    <col min="5378" max="5378" width="29.3046875" style="8" bestFit="1" customWidth="1"/>
    <col min="5379" max="5379" width="10.84375" style="8" bestFit="1" customWidth="1"/>
    <col min="5380" max="5384" width="7.4609375" style="8"/>
    <col min="5385" max="5385" width="9.23046875" style="8" bestFit="1" customWidth="1"/>
    <col min="5386" max="5632" width="7.4609375" style="8"/>
    <col min="5633" max="5633" width="12.69140625" style="8" customWidth="1"/>
    <col min="5634" max="5634" width="29.3046875" style="8" bestFit="1" customWidth="1"/>
    <col min="5635" max="5635" width="10.84375" style="8" bestFit="1" customWidth="1"/>
    <col min="5636" max="5640" width="7.4609375" style="8"/>
    <col min="5641" max="5641" width="9.23046875" style="8" bestFit="1" customWidth="1"/>
    <col min="5642" max="5888" width="7.4609375" style="8"/>
    <col min="5889" max="5889" width="12.69140625" style="8" customWidth="1"/>
    <col min="5890" max="5890" width="29.3046875" style="8" bestFit="1" customWidth="1"/>
    <col min="5891" max="5891" width="10.84375" style="8" bestFit="1" customWidth="1"/>
    <col min="5892" max="5896" width="7.4609375" style="8"/>
    <col min="5897" max="5897" width="9.23046875" style="8" bestFit="1" customWidth="1"/>
    <col min="5898" max="6144" width="7.4609375" style="8"/>
    <col min="6145" max="6145" width="12.69140625" style="8" customWidth="1"/>
    <col min="6146" max="6146" width="29.3046875" style="8" bestFit="1" customWidth="1"/>
    <col min="6147" max="6147" width="10.84375" style="8" bestFit="1" customWidth="1"/>
    <col min="6148" max="6152" width="7.4609375" style="8"/>
    <col min="6153" max="6153" width="9.23046875" style="8" bestFit="1" customWidth="1"/>
    <col min="6154" max="6400" width="7.4609375" style="8"/>
    <col min="6401" max="6401" width="12.69140625" style="8" customWidth="1"/>
    <col min="6402" max="6402" width="29.3046875" style="8" bestFit="1" customWidth="1"/>
    <col min="6403" max="6403" width="10.84375" style="8" bestFit="1" customWidth="1"/>
    <col min="6404" max="6408" width="7.4609375" style="8"/>
    <col min="6409" max="6409" width="9.23046875" style="8" bestFit="1" customWidth="1"/>
    <col min="6410" max="6656" width="7.4609375" style="8"/>
    <col min="6657" max="6657" width="12.69140625" style="8" customWidth="1"/>
    <col min="6658" max="6658" width="29.3046875" style="8" bestFit="1" customWidth="1"/>
    <col min="6659" max="6659" width="10.84375" style="8" bestFit="1" customWidth="1"/>
    <col min="6660" max="6664" width="7.4609375" style="8"/>
    <col min="6665" max="6665" width="9.23046875" style="8" bestFit="1" customWidth="1"/>
    <col min="6666" max="6912" width="7.4609375" style="8"/>
    <col min="6913" max="6913" width="12.69140625" style="8" customWidth="1"/>
    <col min="6914" max="6914" width="29.3046875" style="8" bestFit="1" customWidth="1"/>
    <col min="6915" max="6915" width="10.84375" style="8" bestFit="1" customWidth="1"/>
    <col min="6916" max="6920" width="7.4609375" style="8"/>
    <col min="6921" max="6921" width="9.23046875" style="8" bestFit="1" customWidth="1"/>
    <col min="6922" max="7168" width="7.4609375" style="8"/>
    <col min="7169" max="7169" width="12.69140625" style="8" customWidth="1"/>
    <col min="7170" max="7170" width="29.3046875" style="8" bestFit="1" customWidth="1"/>
    <col min="7171" max="7171" width="10.84375" style="8" bestFit="1" customWidth="1"/>
    <col min="7172" max="7176" width="7.4609375" style="8"/>
    <col min="7177" max="7177" width="9.23046875" style="8" bestFit="1" customWidth="1"/>
    <col min="7178" max="7424" width="7.4609375" style="8"/>
    <col min="7425" max="7425" width="12.69140625" style="8" customWidth="1"/>
    <col min="7426" max="7426" width="29.3046875" style="8" bestFit="1" customWidth="1"/>
    <col min="7427" max="7427" width="10.84375" style="8" bestFit="1" customWidth="1"/>
    <col min="7428" max="7432" width="7.4609375" style="8"/>
    <col min="7433" max="7433" width="9.23046875" style="8" bestFit="1" customWidth="1"/>
    <col min="7434" max="7680" width="7.4609375" style="8"/>
    <col min="7681" max="7681" width="12.69140625" style="8" customWidth="1"/>
    <col min="7682" max="7682" width="29.3046875" style="8" bestFit="1" customWidth="1"/>
    <col min="7683" max="7683" width="10.84375" style="8" bestFit="1" customWidth="1"/>
    <col min="7684" max="7688" width="7.4609375" style="8"/>
    <col min="7689" max="7689" width="9.23046875" style="8" bestFit="1" customWidth="1"/>
    <col min="7690" max="7936" width="7.4609375" style="8"/>
    <col min="7937" max="7937" width="12.69140625" style="8" customWidth="1"/>
    <col min="7938" max="7938" width="29.3046875" style="8" bestFit="1" customWidth="1"/>
    <col min="7939" max="7939" width="10.84375" style="8" bestFit="1" customWidth="1"/>
    <col min="7940" max="7944" width="7.4609375" style="8"/>
    <col min="7945" max="7945" width="9.23046875" style="8" bestFit="1" customWidth="1"/>
    <col min="7946" max="8192" width="7.4609375" style="8"/>
    <col min="8193" max="8193" width="12.69140625" style="8" customWidth="1"/>
    <col min="8194" max="8194" width="29.3046875" style="8" bestFit="1" customWidth="1"/>
    <col min="8195" max="8195" width="10.84375" style="8" bestFit="1" customWidth="1"/>
    <col min="8196" max="8200" width="7.4609375" style="8"/>
    <col min="8201" max="8201" width="9.23046875" style="8" bestFit="1" customWidth="1"/>
    <col min="8202" max="8448" width="7.4609375" style="8"/>
    <col min="8449" max="8449" width="12.69140625" style="8" customWidth="1"/>
    <col min="8450" max="8450" width="29.3046875" style="8" bestFit="1" customWidth="1"/>
    <col min="8451" max="8451" width="10.84375" style="8" bestFit="1" customWidth="1"/>
    <col min="8452" max="8456" width="7.4609375" style="8"/>
    <col min="8457" max="8457" width="9.23046875" style="8" bestFit="1" customWidth="1"/>
    <col min="8458" max="8704" width="7.4609375" style="8"/>
    <col min="8705" max="8705" width="12.69140625" style="8" customWidth="1"/>
    <col min="8706" max="8706" width="29.3046875" style="8" bestFit="1" customWidth="1"/>
    <col min="8707" max="8707" width="10.84375" style="8" bestFit="1" customWidth="1"/>
    <col min="8708" max="8712" width="7.4609375" style="8"/>
    <col min="8713" max="8713" width="9.23046875" style="8" bestFit="1" customWidth="1"/>
    <col min="8714" max="8960" width="7.4609375" style="8"/>
    <col min="8961" max="8961" width="12.69140625" style="8" customWidth="1"/>
    <col min="8962" max="8962" width="29.3046875" style="8" bestFit="1" customWidth="1"/>
    <col min="8963" max="8963" width="10.84375" style="8" bestFit="1" customWidth="1"/>
    <col min="8964" max="8968" width="7.4609375" style="8"/>
    <col min="8969" max="8969" width="9.23046875" style="8" bestFit="1" customWidth="1"/>
    <col min="8970" max="9216" width="7.4609375" style="8"/>
    <col min="9217" max="9217" width="12.69140625" style="8" customWidth="1"/>
    <col min="9218" max="9218" width="29.3046875" style="8" bestFit="1" customWidth="1"/>
    <col min="9219" max="9219" width="10.84375" style="8" bestFit="1" customWidth="1"/>
    <col min="9220" max="9224" width="7.4609375" style="8"/>
    <col min="9225" max="9225" width="9.23046875" style="8" bestFit="1" customWidth="1"/>
    <col min="9226" max="9472" width="7.4609375" style="8"/>
    <col min="9473" max="9473" width="12.69140625" style="8" customWidth="1"/>
    <col min="9474" max="9474" width="29.3046875" style="8" bestFit="1" customWidth="1"/>
    <col min="9475" max="9475" width="10.84375" style="8" bestFit="1" customWidth="1"/>
    <col min="9476" max="9480" width="7.4609375" style="8"/>
    <col min="9481" max="9481" width="9.23046875" style="8" bestFit="1" customWidth="1"/>
    <col min="9482" max="9728" width="7.4609375" style="8"/>
    <col min="9729" max="9729" width="12.69140625" style="8" customWidth="1"/>
    <col min="9730" max="9730" width="29.3046875" style="8" bestFit="1" customWidth="1"/>
    <col min="9731" max="9731" width="10.84375" style="8" bestFit="1" customWidth="1"/>
    <col min="9732" max="9736" width="7.4609375" style="8"/>
    <col min="9737" max="9737" width="9.23046875" style="8" bestFit="1" customWidth="1"/>
    <col min="9738" max="9984" width="7.4609375" style="8"/>
    <col min="9985" max="9985" width="12.69140625" style="8" customWidth="1"/>
    <col min="9986" max="9986" width="29.3046875" style="8" bestFit="1" customWidth="1"/>
    <col min="9987" max="9987" width="10.84375" style="8" bestFit="1" customWidth="1"/>
    <col min="9988" max="9992" width="7.4609375" style="8"/>
    <col min="9993" max="9993" width="9.23046875" style="8" bestFit="1" customWidth="1"/>
    <col min="9994" max="10240" width="7.4609375" style="8"/>
    <col min="10241" max="10241" width="12.69140625" style="8" customWidth="1"/>
    <col min="10242" max="10242" width="29.3046875" style="8" bestFit="1" customWidth="1"/>
    <col min="10243" max="10243" width="10.84375" style="8" bestFit="1" customWidth="1"/>
    <col min="10244" max="10248" width="7.4609375" style="8"/>
    <col min="10249" max="10249" width="9.23046875" style="8" bestFit="1" customWidth="1"/>
    <col min="10250" max="10496" width="7.4609375" style="8"/>
    <col min="10497" max="10497" width="12.69140625" style="8" customWidth="1"/>
    <col min="10498" max="10498" width="29.3046875" style="8" bestFit="1" customWidth="1"/>
    <col min="10499" max="10499" width="10.84375" style="8" bestFit="1" customWidth="1"/>
    <col min="10500" max="10504" width="7.4609375" style="8"/>
    <col min="10505" max="10505" width="9.23046875" style="8" bestFit="1" customWidth="1"/>
    <col min="10506" max="10752" width="7.4609375" style="8"/>
    <col min="10753" max="10753" width="12.69140625" style="8" customWidth="1"/>
    <col min="10754" max="10754" width="29.3046875" style="8" bestFit="1" customWidth="1"/>
    <col min="10755" max="10755" width="10.84375" style="8" bestFit="1" customWidth="1"/>
    <col min="10756" max="10760" width="7.4609375" style="8"/>
    <col min="10761" max="10761" width="9.23046875" style="8" bestFit="1" customWidth="1"/>
    <col min="10762" max="11008" width="7.4609375" style="8"/>
    <col min="11009" max="11009" width="12.69140625" style="8" customWidth="1"/>
    <col min="11010" max="11010" width="29.3046875" style="8" bestFit="1" customWidth="1"/>
    <col min="11011" max="11011" width="10.84375" style="8" bestFit="1" customWidth="1"/>
    <col min="11012" max="11016" width="7.4609375" style="8"/>
    <col min="11017" max="11017" width="9.23046875" style="8" bestFit="1" customWidth="1"/>
    <col min="11018" max="11264" width="7.4609375" style="8"/>
    <col min="11265" max="11265" width="12.69140625" style="8" customWidth="1"/>
    <col min="11266" max="11266" width="29.3046875" style="8" bestFit="1" customWidth="1"/>
    <col min="11267" max="11267" width="10.84375" style="8" bestFit="1" customWidth="1"/>
    <col min="11268" max="11272" width="7.4609375" style="8"/>
    <col min="11273" max="11273" width="9.23046875" style="8" bestFit="1" customWidth="1"/>
    <col min="11274" max="11520" width="7.4609375" style="8"/>
    <col min="11521" max="11521" width="12.69140625" style="8" customWidth="1"/>
    <col min="11522" max="11522" width="29.3046875" style="8" bestFit="1" customWidth="1"/>
    <col min="11523" max="11523" width="10.84375" style="8" bestFit="1" customWidth="1"/>
    <col min="11524" max="11528" width="7.4609375" style="8"/>
    <col min="11529" max="11529" width="9.23046875" style="8" bestFit="1" customWidth="1"/>
    <col min="11530" max="11776" width="7.4609375" style="8"/>
    <col min="11777" max="11777" width="12.69140625" style="8" customWidth="1"/>
    <col min="11778" max="11778" width="29.3046875" style="8" bestFit="1" customWidth="1"/>
    <col min="11779" max="11779" width="10.84375" style="8" bestFit="1" customWidth="1"/>
    <col min="11780" max="11784" width="7.4609375" style="8"/>
    <col min="11785" max="11785" width="9.23046875" style="8" bestFit="1" customWidth="1"/>
    <col min="11786" max="12032" width="7.4609375" style="8"/>
    <col min="12033" max="12033" width="12.69140625" style="8" customWidth="1"/>
    <col min="12034" max="12034" width="29.3046875" style="8" bestFit="1" customWidth="1"/>
    <col min="12035" max="12035" width="10.84375" style="8" bestFit="1" customWidth="1"/>
    <col min="12036" max="12040" width="7.4609375" style="8"/>
    <col min="12041" max="12041" width="9.23046875" style="8" bestFit="1" customWidth="1"/>
    <col min="12042" max="12288" width="7.4609375" style="8"/>
    <col min="12289" max="12289" width="12.69140625" style="8" customWidth="1"/>
    <col min="12290" max="12290" width="29.3046875" style="8" bestFit="1" customWidth="1"/>
    <col min="12291" max="12291" width="10.84375" style="8" bestFit="1" customWidth="1"/>
    <col min="12292" max="12296" width="7.4609375" style="8"/>
    <col min="12297" max="12297" width="9.23046875" style="8" bestFit="1" customWidth="1"/>
    <col min="12298" max="12544" width="7.4609375" style="8"/>
    <col min="12545" max="12545" width="12.69140625" style="8" customWidth="1"/>
    <col min="12546" max="12546" width="29.3046875" style="8" bestFit="1" customWidth="1"/>
    <col min="12547" max="12547" width="10.84375" style="8" bestFit="1" customWidth="1"/>
    <col min="12548" max="12552" width="7.4609375" style="8"/>
    <col min="12553" max="12553" width="9.23046875" style="8" bestFit="1" customWidth="1"/>
    <col min="12554" max="12800" width="7.4609375" style="8"/>
    <col min="12801" max="12801" width="12.69140625" style="8" customWidth="1"/>
    <col min="12802" max="12802" width="29.3046875" style="8" bestFit="1" customWidth="1"/>
    <col min="12803" max="12803" width="10.84375" style="8" bestFit="1" customWidth="1"/>
    <col min="12804" max="12808" width="7.4609375" style="8"/>
    <col min="12809" max="12809" width="9.23046875" style="8" bestFit="1" customWidth="1"/>
    <col min="12810" max="13056" width="7.4609375" style="8"/>
    <col min="13057" max="13057" width="12.69140625" style="8" customWidth="1"/>
    <col min="13058" max="13058" width="29.3046875" style="8" bestFit="1" customWidth="1"/>
    <col min="13059" max="13059" width="10.84375" style="8" bestFit="1" customWidth="1"/>
    <col min="13060" max="13064" width="7.4609375" style="8"/>
    <col min="13065" max="13065" width="9.23046875" style="8" bestFit="1" customWidth="1"/>
    <col min="13066" max="13312" width="7.4609375" style="8"/>
    <col min="13313" max="13313" width="12.69140625" style="8" customWidth="1"/>
    <col min="13314" max="13314" width="29.3046875" style="8" bestFit="1" customWidth="1"/>
    <col min="13315" max="13315" width="10.84375" style="8" bestFit="1" customWidth="1"/>
    <col min="13316" max="13320" width="7.4609375" style="8"/>
    <col min="13321" max="13321" width="9.23046875" style="8" bestFit="1" customWidth="1"/>
    <col min="13322" max="13568" width="7.4609375" style="8"/>
    <col min="13569" max="13569" width="12.69140625" style="8" customWidth="1"/>
    <col min="13570" max="13570" width="29.3046875" style="8" bestFit="1" customWidth="1"/>
    <col min="13571" max="13571" width="10.84375" style="8" bestFit="1" customWidth="1"/>
    <col min="13572" max="13576" width="7.4609375" style="8"/>
    <col min="13577" max="13577" width="9.23046875" style="8" bestFit="1" customWidth="1"/>
    <col min="13578" max="13824" width="7.4609375" style="8"/>
    <col min="13825" max="13825" width="12.69140625" style="8" customWidth="1"/>
    <col min="13826" max="13826" width="29.3046875" style="8" bestFit="1" customWidth="1"/>
    <col min="13827" max="13827" width="10.84375" style="8" bestFit="1" customWidth="1"/>
    <col min="13828" max="13832" width="7.4609375" style="8"/>
    <col min="13833" max="13833" width="9.23046875" style="8" bestFit="1" customWidth="1"/>
    <col min="13834" max="14080" width="7.4609375" style="8"/>
    <col min="14081" max="14081" width="12.69140625" style="8" customWidth="1"/>
    <col min="14082" max="14082" width="29.3046875" style="8" bestFit="1" customWidth="1"/>
    <col min="14083" max="14083" width="10.84375" style="8" bestFit="1" customWidth="1"/>
    <col min="14084" max="14088" width="7.4609375" style="8"/>
    <col min="14089" max="14089" width="9.23046875" style="8" bestFit="1" customWidth="1"/>
    <col min="14090" max="14336" width="7.4609375" style="8"/>
    <col min="14337" max="14337" width="12.69140625" style="8" customWidth="1"/>
    <col min="14338" max="14338" width="29.3046875" style="8" bestFit="1" customWidth="1"/>
    <col min="14339" max="14339" width="10.84375" style="8" bestFit="1" customWidth="1"/>
    <col min="14340" max="14344" width="7.4609375" style="8"/>
    <col min="14345" max="14345" width="9.23046875" style="8" bestFit="1" customWidth="1"/>
    <col min="14346" max="14592" width="7.4609375" style="8"/>
    <col min="14593" max="14593" width="12.69140625" style="8" customWidth="1"/>
    <col min="14594" max="14594" width="29.3046875" style="8" bestFit="1" customWidth="1"/>
    <col min="14595" max="14595" width="10.84375" style="8" bestFit="1" customWidth="1"/>
    <col min="14596" max="14600" width="7.4609375" style="8"/>
    <col min="14601" max="14601" width="9.23046875" style="8" bestFit="1" customWidth="1"/>
    <col min="14602" max="14848" width="7.4609375" style="8"/>
    <col min="14849" max="14849" width="12.69140625" style="8" customWidth="1"/>
    <col min="14850" max="14850" width="29.3046875" style="8" bestFit="1" customWidth="1"/>
    <col min="14851" max="14851" width="10.84375" style="8" bestFit="1" customWidth="1"/>
    <col min="14852" max="14856" width="7.4609375" style="8"/>
    <col min="14857" max="14857" width="9.23046875" style="8" bestFit="1" customWidth="1"/>
    <col min="14858" max="15104" width="7.4609375" style="8"/>
    <col min="15105" max="15105" width="12.69140625" style="8" customWidth="1"/>
    <col min="15106" max="15106" width="29.3046875" style="8" bestFit="1" customWidth="1"/>
    <col min="15107" max="15107" width="10.84375" style="8" bestFit="1" customWidth="1"/>
    <col min="15108" max="15112" width="7.4609375" style="8"/>
    <col min="15113" max="15113" width="9.23046875" style="8" bestFit="1" customWidth="1"/>
    <col min="15114" max="15360" width="7.4609375" style="8"/>
    <col min="15361" max="15361" width="12.69140625" style="8" customWidth="1"/>
    <col min="15362" max="15362" width="29.3046875" style="8" bestFit="1" customWidth="1"/>
    <col min="15363" max="15363" width="10.84375" style="8" bestFit="1" customWidth="1"/>
    <col min="15364" max="15368" width="7.4609375" style="8"/>
    <col min="15369" max="15369" width="9.23046875" style="8" bestFit="1" customWidth="1"/>
    <col min="15370" max="15616" width="7.4609375" style="8"/>
    <col min="15617" max="15617" width="12.69140625" style="8" customWidth="1"/>
    <col min="15618" max="15618" width="29.3046875" style="8" bestFit="1" customWidth="1"/>
    <col min="15619" max="15619" width="10.84375" style="8" bestFit="1" customWidth="1"/>
    <col min="15620" max="15624" width="7.4609375" style="8"/>
    <col min="15625" max="15625" width="9.23046875" style="8" bestFit="1" customWidth="1"/>
    <col min="15626" max="15872" width="7.4609375" style="8"/>
    <col min="15873" max="15873" width="12.69140625" style="8" customWidth="1"/>
    <col min="15874" max="15874" width="29.3046875" style="8" bestFit="1" customWidth="1"/>
    <col min="15875" max="15875" width="10.84375" style="8" bestFit="1" customWidth="1"/>
    <col min="15876" max="15880" width="7.4609375" style="8"/>
    <col min="15881" max="15881" width="9.23046875" style="8" bestFit="1" customWidth="1"/>
    <col min="15882" max="16128" width="7.4609375" style="8"/>
    <col min="16129" max="16129" width="12.69140625" style="8" customWidth="1"/>
    <col min="16130" max="16130" width="29.3046875" style="8" bestFit="1" customWidth="1"/>
    <col min="16131" max="16131" width="10.84375" style="8" bestFit="1" customWidth="1"/>
    <col min="16132" max="16136" width="7.4609375" style="8"/>
    <col min="16137" max="16137" width="9.23046875" style="8" bestFit="1" customWidth="1"/>
    <col min="16138" max="16384" width="7.4609375" style="8"/>
  </cols>
  <sheetData>
    <row r="1" spans="1:9" x14ac:dyDescent="0.35">
      <c r="A1" s="6" t="s">
        <v>179</v>
      </c>
      <c r="B1" s="7"/>
    </row>
    <row r="2" spans="1:9" x14ac:dyDescent="0.35">
      <c r="A2" s="9" t="s">
        <v>180</v>
      </c>
      <c r="B2" s="7"/>
    </row>
    <row r="3" spans="1:9" x14ac:dyDescent="0.35">
      <c r="A3" s="6" t="s">
        <v>250</v>
      </c>
      <c r="B3" s="7"/>
    </row>
    <row r="4" spans="1:9" x14ac:dyDescent="0.35">
      <c r="A4" s="10">
        <v>43124</v>
      </c>
      <c r="B4" s="7"/>
    </row>
    <row r="5" spans="1:9" x14ac:dyDescent="0.35">
      <c r="A5" s="11" t="s">
        <v>181</v>
      </c>
    </row>
    <row r="6" spans="1:9" x14ac:dyDescent="0.35">
      <c r="A6" s="12" t="s">
        <v>182</v>
      </c>
      <c r="B6" s="12" t="s">
        <v>183</v>
      </c>
      <c r="C6" s="13" t="s">
        <v>184</v>
      </c>
      <c r="D6" s="12" t="s">
        <v>185</v>
      </c>
      <c r="E6" s="12" t="s">
        <v>186</v>
      </c>
      <c r="F6" s="12" t="s">
        <v>187</v>
      </c>
      <c r="G6" s="12" t="s">
        <v>188</v>
      </c>
      <c r="H6" s="12" t="s">
        <v>189</v>
      </c>
      <c r="I6" s="12" t="s">
        <v>178</v>
      </c>
    </row>
    <row r="7" spans="1:9" x14ac:dyDescent="0.35">
      <c r="A7" s="8" t="s">
        <v>190</v>
      </c>
      <c r="B7" s="2" t="s">
        <v>6</v>
      </c>
      <c r="E7" s="8" t="s">
        <v>248</v>
      </c>
      <c r="F7" s="8">
        <v>23318</v>
      </c>
      <c r="I7" s="18">
        <v>57300</v>
      </c>
    </row>
    <row r="8" spans="1:9" x14ac:dyDescent="0.35">
      <c r="A8" s="8" t="s">
        <v>191</v>
      </c>
      <c r="B8" s="2" t="s">
        <v>9</v>
      </c>
      <c r="E8" s="8" t="s">
        <v>248</v>
      </c>
      <c r="F8" s="8">
        <v>23318</v>
      </c>
      <c r="I8" s="18">
        <v>87</v>
      </c>
    </row>
    <row r="9" spans="1:9" x14ac:dyDescent="0.35">
      <c r="A9" s="8" t="s">
        <v>192</v>
      </c>
      <c r="B9" s="2" t="s">
        <v>12</v>
      </c>
      <c r="E9" s="8" t="s">
        <v>248</v>
      </c>
      <c r="F9" s="8">
        <v>23318</v>
      </c>
      <c r="I9" s="18">
        <v>1458</v>
      </c>
    </row>
    <row r="10" spans="1:9" x14ac:dyDescent="0.35">
      <c r="A10" s="8" t="s">
        <v>193</v>
      </c>
      <c r="B10" s="2" t="s">
        <v>15</v>
      </c>
      <c r="E10" s="8" t="s">
        <v>248</v>
      </c>
      <c r="F10" s="8">
        <v>23318</v>
      </c>
      <c r="I10" s="18">
        <v>10048</v>
      </c>
    </row>
    <row r="11" spans="1:9" x14ac:dyDescent="0.35">
      <c r="A11" s="8" t="s">
        <v>194</v>
      </c>
      <c r="B11" s="2" t="s">
        <v>18</v>
      </c>
      <c r="E11" s="8" t="s">
        <v>248</v>
      </c>
      <c r="F11" s="8">
        <v>23318</v>
      </c>
      <c r="I11" s="18">
        <v>2017</v>
      </c>
    </row>
    <row r="12" spans="1:9" x14ac:dyDescent="0.35">
      <c r="A12" s="8" t="s">
        <v>195</v>
      </c>
      <c r="B12" s="2" t="s">
        <v>21</v>
      </c>
      <c r="E12" s="8" t="s">
        <v>248</v>
      </c>
      <c r="F12" s="8">
        <v>23318</v>
      </c>
      <c r="I12" s="18">
        <v>1774</v>
      </c>
    </row>
    <row r="13" spans="1:9" x14ac:dyDescent="0.35">
      <c r="A13" s="8" t="s">
        <v>196</v>
      </c>
      <c r="B13" s="2" t="s">
        <v>24</v>
      </c>
      <c r="E13" s="8" t="s">
        <v>248</v>
      </c>
      <c r="F13" s="8">
        <v>23318</v>
      </c>
      <c r="I13" s="18">
        <v>47301</v>
      </c>
    </row>
    <row r="14" spans="1:9" x14ac:dyDescent="0.35">
      <c r="A14" s="8" t="s">
        <v>197</v>
      </c>
      <c r="B14" s="2" t="s">
        <v>27</v>
      </c>
      <c r="E14" s="8" t="s">
        <v>248</v>
      </c>
      <c r="F14" s="8">
        <v>23318</v>
      </c>
      <c r="I14" s="18">
        <v>1500</v>
      </c>
    </row>
    <row r="15" spans="1:9" x14ac:dyDescent="0.35">
      <c r="A15" s="8" t="s">
        <v>198</v>
      </c>
      <c r="B15" s="2" t="s">
        <v>30</v>
      </c>
      <c r="E15" s="8" t="s">
        <v>248</v>
      </c>
      <c r="F15" s="8">
        <v>23318</v>
      </c>
      <c r="I15" s="18">
        <v>8683</v>
      </c>
    </row>
    <row r="16" spans="1:9" x14ac:dyDescent="0.35">
      <c r="A16" s="8" t="s">
        <v>199</v>
      </c>
      <c r="B16" s="2" t="s">
        <v>33</v>
      </c>
      <c r="E16" s="8" t="s">
        <v>248</v>
      </c>
      <c r="F16" s="8">
        <v>23318</v>
      </c>
      <c r="I16" s="18">
        <v>60046</v>
      </c>
    </row>
    <row r="17" spans="1:9" x14ac:dyDescent="0.35">
      <c r="A17" s="8" t="s">
        <v>200</v>
      </c>
      <c r="B17" s="2" t="s">
        <v>36</v>
      </c>
      <c r="E17" s="8" t="s">
        <v>248</v>
      </c>
      <c r="F17" s="8">
        <v>23318</v>
      </c>
      <c r="I17" s="18">
        <v>2353</v>
      </c>
    </row>
    <row r="18" spans="1:9" x14ac:dyDescent="0.35">
      <c r="A18" s="8" t="s">
        <v>201</v>
      </c>
      <c r="B18" s="2" t="s">
        <v>39</v>
      </c>
      <c r="E18" s="8" t="s">
        <v>248</v>
      </c>
      <c r="F18" s="8">
        <v>23318</v>
      </c>
      <c r="I18" s="18">
        <v>7056</v>
      </c>
    </row>
    <row r="19" spans="1:9" x14ac:dyDescent="0.35">
      <c r="A19" s="8" t="s">
        <v>202</v>
      </c>
      <c r="B19" s="2" t="s">
        <v>42</v>
      </c>
      <c r="E19" s="8" t="s">
        <v>248</v>
      </c>
      <c r="F19" s="8">
        <v>23318</v>
      </c>
      <c r="I19" s="18">
        <v>11550</v>
      </c>
    </row>
    <row r="20" spans="1:9" x14ac:dyDescent="0.35">
      <c r="A20" s="8" t="s">
        <v>203</v>
      </c>
      <c r="B20" s="2" t="s">
        <v>45</v>
      </c>
      <c r="E20" s="8" t="s">
        <v>248</v>
      </c>
      <c r="F20" s="8">
        <v>23318</v>
      </c>
      <c r="I20" s="18">
        <v>1490</v>
      </c>
    </row>
    <row r="21" spans="1:9" x14ac:dyDescent="0.35">
      <c r="A21" s="8" t="s">
        <v>204</v>
      </c>
      <c r="B21" s="2" t="s">
        <v>48</v>
      </c>
      <c r="E21" s="8" t="s">
        <v>248</v>
      </c>
      <c r="F21" s="8">
        <v>23318</v>
      </c>
      <c r="I21" s="18">
        <v>53371</v>
      </c>
    </row>
    <row r="22" spans="1:9" x14ac:dyDescent="0.35">
      <c r="A22" s="8" t="s">
        <v>205</v>
      </c>
      <c r="B22" s="2" t="s">
        <v>51</v>
      </c>
      <c r="E22" s="8" t="s">
        <v>248</v>
      </c>
      <c r="F22" s="8">
        <v>23318</v>
      </c>
      <c r="I22" s="18">
        <v>7646</v>
      </c>
    </row>
    <row r="23" spans="1:9" x14ac:dyDescent="0.35">
      <c r="A23" s="8" t="s">
        <v>206</v>
      </c>
      <c r="B23" s="2" t="s">
        <v>54</v>
      </c>
      <c r="E23" s="8" t="s">
        <v>248</v>
      </c>
      <c r="F23" s="8">
        <v>23318</v>
      </c>
      <c r="I23" s="18">
        <v>2919</v>
      </c>
    </row>
    <row r="24" spans="1:9" x14ac:dyDescent="0.35">
      <c r="A24" s="8" t="s">
        <v>207</v>
      </c>
      <c r="B24" s="2" t="s">
        <v>57</v>
      </c>
      <c r="E24" s="8" t="s">
        <v>248</v>
      </c>
      <c r="F24" s="8">
        <v>23318</v>
      </c>
      <c r="I24" s="18">
        <v>1307</v>
      </c>
    </row>
    <row r="25" spans="1:9" x14ac:dyDescent="0.35">
      <c r="A25" s="8" t="s">
        <v>208</v>
      </c>
      <c r="B25" s="2" t="s">
        <v>60</v>
      </c>
      <c r="E25" s="8" t="s">
        <v>248</v>
      </c>
      <c r="F25" s="8">
        <v>23318</v>
      </c>
      <c r="I25" s="18">
        <v>400742</v>
      </c>
    </row>
    <row r="26" spans="1:9" x14ac:dyDescent="0.35">
      <c r="A26" s="8" t="s">
        <v>209</v>
      </c>
      <c r="B26" s="2" t="s">
        <v>63</v>
      </c>
      <c r="E26" s="8" t="s">
        <v>248</v>
      </c>
      <c r="F26" s="8">
        <v>23318</v>
      </c>
      <c r="I26" s="18">
        <v>9319</v>
      </c>
    </row>
    <row r="27" spans="1:9" x14ac:dyDescent="0.35">
      <c r="A27" s="8" t="s">
        <v>210</v>
      </c>
      <c r="B27" s="2" t="s">
        <v>66</v>
      </c>
      <c r="E27" s="8" t="s">
        <v>248</v>
      </c>
      <c r="F27" s="8">
        <v>23318</v>
      </c>
      <c r="I27" s="18">
        <v>7459</v>
      </c>
    </row>
    <row r="28" spans="1:9" x14ac:dyDescent="0.35">
      <c r="A28" s="8" t="s">
        <v>211</v>
      </c>
      <c r="B28" s="2" t="s">
        <v>69</v>
      </c>
      <c r="E28" s="8" t="s">
        <v>248</v>
      </c>
      <c r="F28" s="8">
        <v>23318</v>
      </c>
      <c r="I28" s="18">
        <v>652</v>
      </c>
    </row>
    <row r="29" spans="1:9" x14ac:dyDescent="0.35">
      <c r="A29" s="8" t="s">
        <v>212</v>
      </c>
      <c r="B29" s="2" t="s">
        <v>72</v>
      </c>
      <c r="E29" s="8" t="s">
        <v>248</v>
      </c>
      <c r="F29" s="8">
        <v>23318</v>
      </c>
      <c r="I29" s="18">
        <v>4570</v>
      </c>
    </row>
    <row r="30" spans="1:9" x14ac:dyDescent="0.35">
      <c r="A30" s="8" t="s">
        <v>213</v>
      </c>
      <c r="B30" s="2" t="s">
        <v>75</v>
      </c>
      <c r="E30" s="8" t="s">
        <v>248</v>
      </c>
      <c r="F30" s="8">
        <v>23318</v>
      </c>
      <c r="I30" s="18">
        <v>18487</v>
      </c>
    </row>
    <row r="31" spans="1:9" x14ac:dyDescent="0.35">
      <c r="A31" s="8" t="s">
        <v>214</v>
      </c>
      <c r="B31" s="2" t="s">
        <v>78</v>
      </c>
      <c r="E31" s="8" t="s">
        <v>248</v>
      </c>
      <c r="F31" s="8">
        <v>23318</v>
      </c>
      <c r="I31" s="18">
        <v>721</v>
      </c>
    </row>
    <row r="32" spans="1:9" x14ac:dyDescent="0.35">
      <c r="A32" s="8" t="s">
        <v>215</v>
      </c>
      <c r="B32" s="2" t="s">
        <v>81</v>
      </c>
      <c r="E32" s="8" t="s">
        <v>248</v>
      </c>
      <c r="F32" s="8">
        <v>23318</v>
      </c>
      <c r="I32" s="18">
        <v>175</v>
      </c>
    </row>
    <row r="33" spans="1:9" x14ac:dyDescent="0.35">
      <c r="A33" s="8" t="s">
        <v>216</v>
      </c>
      <c r="B33" s="2" t="s">
        <v>84</v>
      </c>
      <c r="E33" s="8" t="s">
        <v>248</v>
      </c>
      <c r="F33" s="8">
        <v>23318</v>
      </c>
      <c r="I33" s="18">
        <v>22113</v>
      </c>
    </row>
    <row r="34" spans="1:9" x14ac:dyDescent="0.35">
      <c r="A34" s="8" t="s">
        <v>217</v>
      </c>
      <c r="B34" s="2" t="s">
        <v>87</v>
      </c>
      <c r="E34" s="8" t="s">
        <v>248</v>
      </c>
      <c r="F34" s="8">
        <v>23318</v>
      </c>
      <c r="I34" s="18">
        <v>6553</v>
      </c>
    </row>
    <row r="35" spans="1:9" x14ac:dyDescent="0.35">
      <c r="A35" s="8" t="s">
        <v>218</v>
      </c>
      <c r="B35" s="2" t="s">
        <v>90</v>
      </c>
      <c r="E35" s="8" t="s">
        <v>248</v>
      </c>
      <c r="F35" s="8">
        <v>23318</v>
      </c>
      <c r="I35" s="18">
        <v>3465</v>
      </c>
    </row>
    <row r="36" spans="1:9" x14ac:dyDescent="0.35">
      <c r="A36" s="8" t="s">
        <v>219</v>
      </c>
      <c r="B36" s="2" t="s">
        <v>93</v>
      </c>
      <c r="E36" s="8" t="s">
        <v>248</v>
      </c>
      <c r="F36" s="8">
        <v>23318</v>
      </c>
      <c r="I36" s="18">
        <v>158866</v>
      </c>
    </row>
    <row r="37" spans="1:9" x14ac:dyDescent="0.35">
      <c r="A37" s="8" t="s">
        <v>220</v>
      </c>
      <c r="B37" s="2" t="s">
        <v>96</v>
      </c>
      <c r="E37" s="8" t="s">
        <v>248</v>
      </c>
      <c r="F37" s="8">
        <v>23318</v>
      </c>
      <c r="I37" s="18">
        <v>18121</v>
      </c>
    </row>
    <row r="38" spans="1:9" x14ac:dyDescent="0.35">
      <c r="A38" s="8" t="s">
        <v>221</v>
      </c>
      <c r="B38" s="2" t="s">
        <v>99</v>
      </c>
      <c r="E38" s="8" t="s">
        <v>248</v>
      </c>
      <c r="F38" s="8">
        <v>23318</v>
      </c>
      <c r="I38" s="18">
        <v>831</v>
      </c>
    </row>
    <row r="39" spans="1:9" x14ac:dyDescent="0.35">
      <c r="A39" s="8" t="s">
        <v>222</v>
      </c>
      <c r="B39" s="2" t="s">
        <v>102</v>
      </c>
      <c r="E39" s="8" t="s">
        <v>248</v>
      </c>
      <c r="F39" s="8">
        <v>23318</v>
      </c>
      <c r="I39" s="18">
        <v>96625</v>
      </c>
    </row>
    <row r="40" spans="1:9" x14ac:dyDescent="0.35">
      <c r="A40" s="8" t="s">
        <v>223</v>
      </c>
      <c r="B40" s="2" t="s">
        <v>105</v>
      </c>
      <c r="E40" s="8" t="s">
        <v>248</v>
      </c>
      <c r="F40" s="8">
        <v>23318</v>
      </c>
      <c r="I40" s="18">
        <v>61508</v>
      </c>
    </row>
    <row r="41" spans="1:9" x14ac:dyDescent="0.35">
      <c r="A41" s="8" t="s">
        <v>224</v>
      </c>
      <c r="B41" s="2" t="s">
        <v>108</v>
      </c>
      <c r="E41" s="8" t="s">
        <v>248</v>
      </c>
      <c r="F41" s="8">
        <v>23318</v>
      </c>
      <c r="I41" s="18">
        <v>3547</v>
      </c>
    </row>
    <row r="42" spans="1:9" x14ac:dyDescent="0.35">
      <c r="A42" s="8" t="s">
        <v>225</v>
      </c>
      <c r="B42" s="2" t="s">
        <v>111</v>
      </c>
      <c r="E42" s="8" t="s">
        <v>248</v>
      </c>
      <c r="F42" s="8">
        <v>23318</v>
      </c>
      <c r="I42" s="18">
        <v>110959</v>
      </c>
    </row>
    <row r="43" spans="1:9" x14ac:dyDescent="0.35">
      <c r="A43" s="8" t="s">
        <v>226</v>
      </c>
      <c r="B43" s="2" t="s">
        <v>114</v>
      </c>
      <c r="E43" s="8" t="s">
        <v>248</v>
      </c>
      <c r="F43" s="8">
        <v>23318</v>
      </c>
      <c r="I43" s="18">
        <v>111971</v>
      </c>
    </row>
    <row r="44" spans="1:9" x14ac:dyDescent="0.35">
      <c r="A44" s="8" t="s">
        <v>227</v>
      </c>
      <c r="B44" s="2" t="s">
        <v>117</v>
      </c>
      <c r="E44" s="8" t="s">
        <v>248</v>
      </c>
      <c r="F44" s="8">
        <v>23318</v>
      </c>
      <c r="I44" s="18">
        <v>17064</v>
      </c>
    </row>
    <row r="45" spans="1:9" x14ac:dyDescent="0.35">
      <c r="A45" s="8" t="s">
        <v>228</v>
      </c>
      <c r="B45" s="2" t="s">
        <v>120</v>
      </c>
      <c r="E45" s="8" t="s">
        <v>248</v>
      </c>
      <c r="F45" s="8">
        <v>23318</v>
      </c>
      <c r="I45" s="18">
        <v>37121</v>
      </c>
    </row>
    <row r="46" spans="1:9" x14ac:dyDescent="0.35">
      <c r="A46" s="8" t="s">
        <v>229</v>
      </c>
      <c r="B46" s="2" t="s">
        <v>123</v>
      </c>
      <c r="E46" s="8" t="s">
        <v>248</v>
      </c>
      <c r="F46" s="8">
        <v>23318</v>
      </c>
      <c r="I46" s="18">
        <v>10837</v>
      </c>
    </row>
    <row r="47" spans="1:9" x14ac:dyDescent="0.35">
      <c r="A47" s="8" t="s">
        <v>230</v>
      </c>
      <c r="B47" s="2" t="s">
        <v>126</v>
      </c>
      <c r="E47" s="8" t="s">
        <v>248</v>
      </c>
      <c r="F47" s="8">
        <v>23318</v>
      </c>
      <c r="I47" s="18">
        <v>24587</v>
      </c>
    </row>
    <row r="48" spans="1:9" x14ac:dyDescent="0.35">
      <c r="A48" s="8" t="s">
        <v>231</v>
      </c>
      <c r="B48" s="2" t="s">
        <v>129</v>
      </c>
      <c r="E48" s="8" t="s">
        <v>248</v>
      </c>
      <c r="F48" s="8">
        <v>23318</v>
      </c>
      <c r="I48" s="18">
        <v>20160</v>
      </c>
    </row>
    <row r="49" spans="1:9" x14ac:dyDescent="0.35">
      <c r="A49" s="8" t="s">
        <v>232</v>
      </c>
      <c r="B49" s="2" t="s">
        <v>132</v>
      </c>
      <c r="E49" s="8" t="s">
        <v>248</v>
      </c>
      <c r="F49" s="8">
        <v>23318</v>
      </c>
      <c r="I49" s="18">
        <v>69144</v>
      </c>
    </row>
    <row r="50" spans="1:9" x14ac:dyDescent="0.35">
      <c r="A50" s="8" t="s">
        <v>233</v>
      </c>
      <c r="B50" s="2" t="s">
        <v>135</v>
      </c>
      <c r="E50" s="8" t="s">
        <v>248</v>
      </c>
      <c r="F50" s="8">
        <v>23318</v>
      </c>
      <c r="I50" s="18">
        <v>10108</v>
      </c>
    </row>
    <row r="51" spans="1:9" x14ac:dyDescent="0.35">
      <c r="A51" s="8" t="s">
        <v>234</v>
      </c>
      <c r="B51" s="2" t="s">
        <v>138</v>
      </c>
      <c r="E51" s="8" t="s">
        <v>248</v>
      </c>
      <c r="F51" s="8">
        <v>23318</v>
      </c>
      <c r="I51" s="18">
        <v>9587</v>
      </c>
    </row>
    <row r="52" spans="1:9" x14ac:dyDescent="0.35">
      <c r="A52" s="8" t="s">
        <v>235</v>
      </c>
      <c r="B52" s="2" t="s">
        <v>141</v>
      </c>
      <c r="E52" s="8" t="s">
        <v>248</v>
      </c>
      <c r="F52" s="8">
        <v>23318</v>
      </c>
      <c r="I52" s="18">
        <v>191</v>
      </c>
    </row>
    <row r="53" spans="1:9" x14ac:dyDescent="0.35">
      <c r="A53" s="8" t="s">
        <v>236</v>
      </c>
      <c r="B53" s="2" t="s">
        <v>144</v>
      </c>
      <c r="E53" s="8" t="s">
        <v>248</v>
      </c>
      <c r="F53" s="8">
        <v>23318</v>
      </c>
      <c r="I53" s="18">
        <v>2496</v>
      </c>
    </row>
    <row r="54" spans="1:9" x14ac:dyDescent="0.35">
      <c r="A54" s="8" t="s">
        <v>237</v>
      </c>
      <c r="B54" s="2" t="s">
        <v>147</v>
      </c>
      <c r="E54" s="8" t="s">
        <v>248</v>
      </c>
      <c r="F54" s="8">
        <v>23318</v>
      </c>
      <c r="I54" s="18">
        <v>18455</v>
      </c>
    </row>
    <row r="55" spans="1:9" x14ac:dyDescent="0.35">
      <c r="A55" s="8" t="s">
        <v>238</v>
      </c>
      <c r="B55" s="2" t="s">
        <v>150</v>
      </c>
      <c r="E55" s="8" t="s">
        <v>248</v>
      </c>
      <c r="F55" s="8">
        <v>23318</v>
      </c>
      <c r="I55" s="18">
        <v>21390</v>
      </c>
    </row>
    <row r="56" spans="1:9" x14ac:dyDescent="0.35">
      <c r="A56" s="8" t="s">
        <v>239</v>
      </c>
      <c r="B56" s="2" t="s">
        <v>153</v>
      </c>
      <c r="E56" s="8" t="s">
        <v>248</v>
      </c>
      <c r="F56" s="8">
        <v>23318</v>
      </c>
      <c r="I56" s="18">
        <v>33331</v>
      </c>
    </row>
    <row r="57" spans="1:9" x14ac:dyDescent="0.35">
      <c r="A57" s="8" t="s">
        <v>240</v>
      </c>
      <c r="B57" s="2" t="s">
        <v>156</v>
      </c>
      <c r="E57" s="8" t="s">
        <v>248</v>
      </c>
      <c r="F57" s="8">
        <v>23318</v>
      </c>
      <c r="I57" s="18">
        <v>6102</v>
      </c>
    </row>
    <row r="58" spans="1:9" x14ac:dyDescent="0.35">
      <c r="A58" s="8" t="s">
        <v>241</v>
      </c>
      <c r="B58" s="2" t="s">
        <v>159</v>
      </c>
      <c r="E58" s="8" t="s">
        <v>248</v>
      </c>
      <c r="F58" s="8">
        <v>23318</v>
      </c>
      <c r="I58" s="18">
        <v>4163</v>
      </c>
    </row>
    <row r="59" spans="1:9" x14ac:dyDescent="0.35">
      <c r="A59" s="8" t="s">
        <v>242</v>
      </c>
      <c r="B59" s="2" t="s">
        <v>162</v>
      </c>
      <c r="E59" s="8" t="s">
        <v>248</v>
      </c>
      <c r="F59" s="8">
        <v>23318</v>
      </c>
      <c r="I59" s="18">
        <v>813</v>
      </c>
    </row>
    <row r="60" spans="1:9" x14ac:dyDescent="0.35">
      <c r="A60" s="8" t="s">
        <v>243</v>
      </c>
      <c r="B60" s="2" t="s">
        <v>165</v>
      </c>
      <c r="E60" s="8" t="s">
        <v>248</v>
      </c>
      <c r="F60" s="8">
        <v>23318</v>
      </c>
      <c r="I60" s="18">
        <v>31032</v>
      </c>
    </row>
    <row r="61" spans="1:9" x14ac:dyDescent="0.35">
      <c r="A61" s="8" t="s">
        <v>244</v>
      </c>
      <c r="B61" s="2" t="s">
        <v>168</v>
      </c>
      <c r="E61" s="8" t="s">
        <v>248</v>
      </c>
      <c r="F61" s="8">
        <v>23318</v>
      </c>
      <c r="I61" s="18">
        <v>2146</v>
      </c>
    </row>
    <row r="62" spans="1:9" x14ac:dyDescent="0.35">
      <c r="A62" s="8" t="s">
        <v>245</v>
      </c>
      <c r="B62" s="3" t="s">
        <v>171</v>
      </c>
      <c r="E62" s="8" t="s">
        <v>248</v>
      </c>
      <c r="F62" s="8">
        <v>23318</v>
      </c>
      <c r="I62" s="18">
        <v>38112</v>
      </c>
    </row>
    <row r="63" spans="1:9" x14ac:dyDescent="0.35">
      <c r="A63" s="8" t="s">
        <v>246</v>
      </c>
      <c r="B63" s="2" t="s">
        <v>174</v>
      </c>
      <c r="E63" s="8" t="s">
        <v>248</v>
      </c>
      <c r="F63" s="8">
        <v>23318</v>
      </c>
      <c r="I63" s="18">
        <v>9452</v>
      </c>
    </row>
    <row r="64" spans="1:9" x14ac:dyDescent="0.35">
      <c r="A64" s="8" t="s">
        <v>247</v>
      </c>
      <c r="B64" s="2" t="s">
        <v>177</v>
      </c>
      <c r="E64" s="8" t="s">
        <v>248</v>
      </c>
      <c r="F64" s="8">
        <v>23318</v>
      </c>
      <c r="I64" s="18">
        <v>4355</v>
      </c>
    </row>
    <row r="65" spans="9:9" x14ac:dyDescent="0.35">
      <c r="I65" s="14"/>
    </row>
  </sheetData>
  <pageMargins left="0.7" right="0.7" top="0.75" bottom="0.75" header="0.3" footer="0.3"/>
  <pageSetup scale="65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UIMS Entitlement</vt:lpstr>
      <vt:lpstr>Reporting Data</vt:lpstr>
      <vt:lpstr>'2017-18 UIMS Entitlement'!Print_Titles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Ent17: UIMS (CA Dept of Education)</dc:title>
  <dc:subject>Entitlements for the unemployment insurance management system (UIMS) for fiscal year 2017-18.</dc:subject>
  <dc:creator>Windows User</dc:creator>
  <cp:lastModifiedBy>Taylor Uda</cp:lastModifiedBy>
  <cp:lastPrinted>2018-01-10T22:40:33Z</cp:lastPrinted>
  <dcterms:created xsi:type="dcterms:W3CDTF">2017-12-11T17:07:28Z</dcterms:created>
  <dcterms:modified xsi:type="dcterms:W3CDTF">2021-09-07T15:51:38Z</dcterms:modified>
</cp:coreProperties>
</file>