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90" windowWidth="21000" windowHeight="9090" tabRatio="727" activeTab="0"/>
  </bookViews>
  <sheets>
    <sheet name="PAR Time Sheet_Blank" sheetId="1" r:id="rId1"/>
    <sheet name="PAR Time Sheet_Example" sheetId="2" r:id="rId2"/>
    <sheet name="Instructions for Employee" sheetId="3" r:id="rId3"/>
  </sheets>
  <definedNames>
    <definedName name="_xlfn.IFERROR" hidden="1">#NAME?</definedName>
    <definedName name="_xlfn.SUMIFS" hidden="1">#NAME?</definedName>
    <definedName name="_xlnm.Print_Area" localSheetId="2">'Instructions for Employee'!$A$1:$C$27</definedName>
    <definedName name="_xlnm.Print_Area" localSheetId="0">'PAR Time Sheet_Blank'!$A$1:$AI$47</definedName>
    <definedName name="_xlnm.Print_Area" localSheetId="1">'PAR Time Sheet_Example'!$A$1:$AI$47</definedName>
  </definedNames>
  <calcPr fullCalcOnLoad="1"/>
</workbook>
</file>

<file path=xl/sharedStrings.xml><?xml version="1.0" encoding="utf-8"?>
<sst xmlns="http://schemas.openxmlformats.org/spreadsheetml/2006/main" count="163" uniqueCount="87">
  <si>
    <t>Program</t>
  </si>
  <si>
    <t>Total Hours</t>
  </si>
  <si>
    <t>TOTAL</t>
  </si>
  <si>
    <t xml:space="preserve">                         </t>
  </si>
  <si>
    <t>Month Total</t>
  </si>
  <si>
    <t>Program Name</t>
  </si>
  <si>
    <t>Directions:</t>
  </si>
  <si>
    <t>SUPERVISOR SIGNATURE</t>
  </si>
  <si>
    <t>DATE</t>
  </si>
  <si>
    <t>Activities for  (month/yr)</t>
  </si>
  <si>
    <t>General</t>
  </si>
  <si>
    <t>Total</t>
  </si>
  <si>
    <r>
      <t>Programs operated by the District.  This form has been completed to meet standards set forth in Title 2, Code of Federal Regulations, Part 225</t>
    </r>
    <r>
      <rPr>
        <sz val="8"/>
        <rFont val="Arial"/>
        <family val="2"/>
      </rPr>
      <t xml:space="preserve">.                          </t>
    </r>
  </si>
  <si>
    <t>EMPLOYEE SIGNATURE</t>
  </si>
  <si>
    <t>0000</t>
  </si>
  <si>
    <t>NSLP</t>
  </si>
  <si>
    <t>General District Maintenance</t>
  </si>
  <si>
    <t>Sick Leave</t>
  </si>
  <si>
    <t>Leave Usage</t>
  </si>
  <si>
    <t>CACFP</t>
  </si>
  <si>
    <t>Vacation</t>
  </si>
  <si>
    <t>Food Service Activities</t>
  </si>
  <si>
    <t>Non-Food Service Activities</t>
  </si>
  <si>
    <t>Resource Code</t>
  </si>
  <si>
    <t>NSLP - Catering</t>
  </si>
  <si>
    <t>Program % of Time Worked</t>
  </si>
  <si>
    <t>Program Totals</t>
  </si>
  <si>
    <t xml:space="preserve">Resource </t>
  </si>
  <si>
    <t>Leave Hrs. Per Program</t>
  </si>
  <si>
    <t>Time Accounting for Multi - Funded Personnel</t>
  </si>
  <si>
    <t>Title:</t>
  </si>
  <si>
    <t>Insert employee's title.</t>
  </si>
  <si>
    <t>Insert employee's full name.</t>
  </si>
  <si>
    <t>Daily Attendance:</t>
  </si>
  <si>
    <t>Month:</t>
  </si>
  <si>
    <t>Insert the month.</t>
  </si>
  <si>
    <t>Year:</t>
  </si>
  <si>
    <t>Insert the number of hours for each leave type.</t>
  </si>
  <si>
    <t>Insert the year. For example: 2016</t>
  </si>
  <si>
    <t>Insert the description of activity for each day. For example: oven repair, wiping tables, serving lunch, installing mixer.</t>
  </si>
  <si>
    <t xml:space="preserve">TIME ACCOUNTING FOR MULTI - FUNDED PERSONNEL                                              </t>
  </si>
  <si>
    <t>These instructions are intended to assist employees with completing their time sheet. Each employee must ensure that the following information is accurate on his or her time sheet.  If in doubt, consult with you supervisor.
Please complete the following:</t>
  </si>
  <si>
    <t>I hereby certify that the above information is a true and correct representation of the actual time spent by me in support and compliance of the above Federal and State Categorical programs and General Education.</t>
  </si>
  <si>
    <t>School District:</t>
  </si>
  <si>
    <t>Insert the Resource number associated with each program.  Consult with your supervisor for the appropriate Resource Code.</t>
  </si>
  <si>
    <t>[      ] School District</t>
  </si>
  <si>
    <t>Program Column:</t>
  </si>
  <si>
    <t>Resource Column:</t>
  </si>
  <si>
    <t>Activities Column:</t>
  </si>
  <si>
    <t>Insert the name of the school district located at the top of page.</t>
  </si>
  <si>
    <t xml:space="preserve"> [     ] School Site</t>
  </si>
  <si>
    <t>Employee ID:</t>
  </si>
  <si>
    <t>Department:</t>
  </si>
  <si>
    <t>Employee Name:</t>
  </si>
  <si>
    <t>SUPERVISOR NAME (Print)</t>
  </si>
  <si>
    <t>Title I</t>
  </si>
  <si>
    <t>Complete for each pay period.</t>
  </si>
  <si>
    <t>Enter one activity per row  under the Activity column.</t>
  </si>
  <si>
    <t>Enter funding source in the Program Name column.</t>
  </si>
  <si>
    <t>For Supervisor Use</t>
  </si>
  <si>
    <t>5310</t>
  </si>
  <si>
    <t>5320</t>
  </si>
  <si>
    <t>3185</t>
  </si>
  <si>
    <t>ASES</t>
  </si>
  <si>
    <t>6010</t>
  </si>
  <si>
    <t>Tutor Students</t>
  </si>
  <si>
    <t>Computer Lab</t>
  </si>
  <si>
    <t>Enter the Resource Code in the Resource Code column. You may include locally defined codes</t>
  </si>
  <si>
    <t>Time must be entered in [    ] minute(s) increments.</t>
  </si>
  <si>
    <t>Operating POS during lunch</t>
  </si>
  <si>
    <t>Cooking lunch meals</t>
  </si>
  <si>
    <t>Fixing electrical System</t>
  </si>
  <si>
    <t>Serving dinner meals</t>
  </si>
  <si>
    <t>5311</t>
  </si>
  <si>
    <t>Serving lunch meals</t>
  </si>
  <si>
    <t>Serve at Superintendent weekly meeting</t>
  </si>
  <si>
    <t>School Site</t>
  </si>
  <si>
    <t>Insert the name of the site.</t>
  </si>
  <si>
    <t>Insert Employee ID:</t>
  </si>
  <si>
    <t>If applicable, insert Employee ID number.</t>
  </si>
  <si>
    <t>Insert the department name.</t>
  </si>
  <si>
    <t>This column will auto populate after selecting the Program Column.</t>
  </si>
  <si>
    <t>Daily Attendance</t>
  </si>
  <si>
    <t xml:space="preserve">Insert the program the employee complete work. Employee may use more than one line. Select the cell, a drop down arrow will appear. Select the proper program. </t>
  </si>
  <si>
    <t>Insert the description of activity for each day. For example: General district maintenance, electrical system upgrade in kitchen.</t>
  </si>
  <si>
    <t>Insert the number of actual hours worked for each day aligned with each work activity. Time must be entered in [    ]  minute(s) increments (as indicated by your supervisor).</t>
  </si>
  <si>
    <t>Employee must sign the time sheet before submitting to supervisor by the requested deadline.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</si>
</sst>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0.0_);\(0.0\)"/>
    <numFmt numFmtId="167" formatCode="[$-409]dddd\,\ mmmm\ dd\,\ yyyy"/>
    <numFmt numFmtId="168" formatCode="[$-409]h:mm:ss\ AM/PM"/>
    <numFmt numFmtId="169" formatCode="0.000"/>
  </numFmts>
  <fonts count="48">
    <font>
      <sz val="10"/>
      <name val="Arial"/>
      <family val="0"/>
    </font>
    <font>
      <sz val="12"/>
      <name val="Arial"/>
      <family val="2"/>
    </font>
    <font>
      <b/>
      <sz val="10"/>
      <name val="Arial"/>
      <family val="2"/>
    </font>
    <font>
      <sz val="8"/>
      <name val="Arial"/>
      <family val="2"/>
    </font>
    <font>
      <b/>
      <sz val="8"/>
      <name val="Arial"/>
      <family val="2"/>
    </font>
    <font>
      <b/>
      <sz val="9"/>
      <name val="Arial"/>
      <family val="2"/>
    </font>
    <font>
      <b/>
      <sz val="11"/>
      <name val="Arial"/>
      <family val="2"/>
    </font>
    <font>
      <i/>
      <sz val="10"/>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theme="1" tint="0.49998000264167786"/>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thick"/>
      <right>
        <color indexed="63"/>
      </right>
      <top style="thin"/>
      <bottom style="medium"/>
    </border>
    <border>
      <left>
        <color indexed="63"/>
      </left>
      <right style="thin"/>
      <top style="thin"/>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ck"/>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0">
    <xf numFmtId="0" fontId="0" fillId="0" borderId="0" xfId="0" applyAlignment="1">
      <alignment/>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Fill="1" applyAlignment="1">
      <alignment horizontal="left" vertical="center"/>
    </xf>
    <xf numFmtId="0" fontId="3" fillId="0" borderId="14" xfId="0" applyFont="1" applyBorder="1" applyAlignment="1">
      <alignment horizontal="left" vertical="center"/>
    </xf>
    <xf numFmtId="0" fontId="0" fillId="0" borderId="0" xfId="0" applyBorder="1" applyAlignment="1">
      <alignment vertical="center"/>
    </xf>
    <xf numFmtId="0" fontId="3" fillId="0" borderId="15" xfId="0" applyFont="1" applyBorder="1" applyAlignment="1">
      <alignment horizontal="right" vertical="center"/>
    </xf>
    <xf numFmtId="0" fontId="0"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top" wrapText="1"/>
    </xf>
    <xf numFmtId="0" fontId="2" fillId="0" borderId="0" xfId="0" applyFont="1" applyAlignment="1">
      <alignment horizontal="right" vertical="top"/>
    </xf>
    <xf numFmtId="0" fontId="0" fillId="0" borderId="0" xfId="0" applyAlignment="1">
      <alignment horizontal="left" vertical="center"/>
    </xf>
    <xf numFmtId="0" fontId="0" fillId="0" borderId="0" xfId="0" applyFill="1" applyAlignment="1">
      <alignment horizontal="left" vertical="center"/>
    </xf>
    <xf numFmtId="0" fontId="0" fillId="33" borderId="0" xfId="0" applyFill="1" applyAlignment="1">
      <alignment horizontal="left" vertical="center"/>
    </xf>
    <xf numFmtId="0" fontId="0" fillId="0" borderId="16" xfId="0" applyFont="1" applyBorder="1" applyAlignment="1">
      <alignment vertical="center"/>
    </xf>
    <xf numFmtId="0" fontId="2" fillId="0" borderId="16" xfId="0" applyFont="1" applyBorder="1" applyAlignment="1">
      <alignment vertical="center"/>
    </xf>
    <xf numFmtId="0" fontId="0" fillId="0" borderId="0" xfId="0"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23" xfId="0" applyFont="1" applyBorder="1" applyAlignment="1">
      <alignment horizontal="left" vertical="center"/>
    </xf>
    <xf numFmtId="0" fontId="0" fillId="0" borderId="0" xfId="0" applyFont="1" applyFill="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4" fillId="0" borderId="10" xfId="0" applyFont="1" applyBorder="1" applyAlignment="1">
      <alignment vertical="center"/>
    </xf>
    <xf numFmtId="0" fontId="0" fillId="0" borderId="10" xfId="0" applyBorder="1" applyAlignment="1">
      <alignment vertical="center"/>
    </xf>
    <xf numFmtId="0" fontId="8" fillId="0" borderId="12" xfId="0" applyFont="1" applyFill="1" applyBorder="1" applyAlignment="1">
      <alignment vertical="center"/>
    </xf>
    <xf numFmtId="0" fontId="8" fillId="0" borderId="17" xfId="0" applyFont="1" applyFill="1" applyBorder="1" applyAlignment="1">
      <alignment vertical="center"/>
    </xf>
    <xf numFmtId="0" fontId="0" fillId="0" borderId="17" xfId="0" applyFill="1" applyBorder="1" applyAlignment="1">
      <alignment vertical="center"/>
    </xf>
    <xf numFmtId="0" fontId="0" fillId="0" borderId="24" xfId="0" applyBorder="1" applyAlignment="1">
      <alignmen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0" fillId="0" borderId="25" xfId="0" applyBorder="1" applyAlignment="1">
      <alignment vertical="center"/>
    </xf>
    <xf numFmtId="0" fontId="7" fillId="0" borderId="24" xfId="0" applyFont="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2" fillId="0" borderId="16" xfId="0" applyFont="1" applyBorder="1" applyAlignment="1">
      <alignment horizontal="center" vertical="center" wrapText="1"/>
    </xf>
    <xf numFmtId="164" fontId="0" fillId="0" borderId="16" xfId="0" applyNumberFormat="1" applyFont="1" applyFill="1" applyBorder="1" applyAlignment="1">
      <alignment vertical="center"/>
    </xf>
    <xf numFmtId="164" fontId="0" fillId="0" borderId="16" xfId="0" applyNumberFormat="1" applyFont="1" applyBorder="1" applyAlignment="1">
      <alignment vertical="center"/>
    </xf>
    <xf numFmtId="164" fontId="0" fillId="34" borderId="16" xfId="0" applyNumberFormat="1" applyFont="1" applyFill="1" applyBorder="1" applyAlignment="1">
      <alignment vertical="center"/>
    </xf>
    <xf numFmtId="164" fontId="2" fillId="0" borderId="16" xfId="0" applyNumberFormat="1" applyFont="1" applyBorder="1" applyAlignment="1">
      <alignment vertical="center"/>
    </xf>
    <xf numFmtId="164" fontId="2" fillId="0" borderId="16" xfId="0" applyNumberFormat="1" applyFont="1" applyFill="1" applyBorder="1" applyAlignment="1">
      <alignment vertical="center"/>
    </xf>
    <xf numFmtId="0" fontId="5" fillId="0" borderId="16" xfId="0" applyFont="1" applyBorder="1" applyAlignment="1">
      <alignment vertical="center"/>
    </xf>
    <xf numFmtId="2" fontId="5" fillId="0" borderId="16" xfId="0" applyNumberFormat="1" applyFont="1" applyBorder="1" applyAlignment="1">
      <alignment vertical="center"/>
    </xf>
    <xf numFmtId="164" fontId="0" fillId="0" borderId="0" xfId="0" applyNumberFormat="1" applyFill="1" applyAlignment="1">
      <alignment horizontal="left" vertical="center"/>
    </xf>
    <xf numFmtId="164" fontId="0" fillId="0" borderId="0" xfId="0" applyNumberFormat="1" applyAlignment="1">
      <alignment horizontal="left" vertical="center"/>
    </xf>
    <xf numFmtId="164" fontId="0" fillId="0" borderId="0" xfId="0" applyNumberFormat="1" applyAlignment="1">
      <alignment vertical="center"/>
    </xf>
    <xf numFmtId="0" fontId="0" fillId="35" borderId="26" xfId="0" applyFont="1" applyFill="1" applyBorder="1" applyAlignment="1">
      <alignment horizontal="left" vertical="center"/>
    </xf>
    <xf numFmtId="0" fontId="0" fillId="35" borderId="27" xfId="0" applyFill="1" applyBorder="1" applyAlignment="1">
      <alignment horizontal="left" vertical="center"/>
    </xf>
    <xf numFmtId="0" fontId="0" fillId="35" borderId="28" xfId="0" applyFill="1" applyBorder="1" applyAlignment="1">
      <alignment horizontal="left" vertical="center"/>
    </xf>
    <xf numFmtId="49" fontId="0" fillId="36" borderId="26" xfId="44" applyNumberFormat="1" applyFont="1" applyFill="1" applyBorder="1" applyAlignment="1">
      <alignment horizontal="right" vertical="center"/>
    </xf>
    <xf numFmtId="49" fontId="0" fillId="36" borderId="27" xfId="44" applyNumberFormat="1" applyFont="1" applyFill="1" applyBorder="1" applyAlignment="1">
      <alignment horizontal="right" vertical="center"/>
    </xf>
    <xf numFmtId="49" fontId="0" fillId="36" borderId="28" xfId="44" applyNumberFormat="1" applyFont="1" applyFill="1" applyBorder="1" applyAlignment="1">
      <alignment horizontal="right" vertical="center"/>
    </xf>
    <xf numFmtId="40" fontId="0" fillId="37" borderId="26" xfId="44" applyNumberFormat="1" applyFont="1" applyFill="1" applyBorder="1" applyAlignment="1">
      <alignment horizontal="right" vertical="center"/>
    </xf>
    <xf numFmtId="40" fontId="0" fillId="37" borderId="27" xfId="44" applyNumberFormat="1" applyFont="1" applyFill="1" applyBorder="1" applyAlignment="1">
      <alignment horizontal="right" vertical="center"/>
    </xf>
    <xf numFmtId="40" fontId="0" fillId="37" borderId="28" xfId="44" applyNumberFormat="1" applyFont="1" applyFill="1" applyBorder="1" applyAlignment="1">
      <alignment horizontal="right" vertical="center"/>
    </xf>
    <xf numFmtId="9" fontId="0" fillId="38" borderId="26" xfId="59" applyFont="1" applyFill="1" applyBorder="1" applyAlignment="1">
      <alignment horizontal="right" vertical="center"/>
    </xf>
    <xf numFmtId="9" fontId="0" fillId="38" borderId="27" xfId="59" applyFont="1" applyFill="1" applyBorder="1" applyAlignment="1">
      <alignment horizontal="right" vertical="center"/>
    </xf>
    <xf numFmtId="9" fontId="0" fillId="38" borderId="28" xfId="59" applyFont="1" applyFill="1" applyBorder="1" applyAlignment="1">
      <alignment horizontal="right" vertical="center"/>
    </xf>
    <xf numFmtId="2" fontId="0" fillId="38" borderId="26" xfId="44" applyNumberFormat="1" applyFont="1" applyFill="1" applyBorder="1" applyAlignment="1">
      <alignment horizontal="right" vertical="center" wrapText="1"/>
    </xf>
    <xf numFmtId="2" fontId="0" fillId="38" borderId="27" xfId="44" applyNumberFormat="1" applyFont="1" applyFill="1" applyBorder="1" applyAlignment="1">
      <alignment horizontal="right" vertical="center" wrapText="1"/>
    </xf>
    <xf numFmtId="2" fontId="0" fillId="0" borderId="28" xfId="0" applyNumberFormat="1" applyBorder="1" applyAlignment="1">
      <alignmen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40" fontId="2" fillId="0" borderId="26" xfId="44" applyNumberFormat="1" applyFont="1" applyBorder="1" applyAlignment="1">
      <alignment horizontal="right" vertical="center"/>
    </xf>
    <xf numFmtId="40" fontId="2" fillId="0" borderId="27" xfId="44" applyNumberFormat="1" applyFont="1" applyBorder="1" applyAlignment="1">
      <alignment horizontal="right" vertical="center"/>
    </xf>
    <xf numFmtId="40" fontId="2" fillId="0" borderId="28" xfId="44" applyNumberFormat="1" applyFont="1" applyBorder="1" applyAlignment="1">
      <alignment horizontal="right" vertical="center"/>
    </xf>
    <xf numFmtId="9" fontId="2" fillId="0" borderId="26" xfId="59" applyFont="1" applyBorder="1" applyAlignment="1">
      <alignment horizontal="right" vertical="center"/>
    </xf>
    <xf numFmtId="9" fontId="2" fillId="0" borderId="27" xfId="59" applyFont="1" applyBorder="1" applyAlignment="1">
      <alignment horizontal="right" vertical="center"/>
    </xf>
    <xf numFmtId="9" fontId="2" fillId="0" borderId="28" xfId="59" applyFont="1" applyBorder="1" applyAlignment="1">
      <alignment horizontal="right" vertical="center"/>
    </xf>
    <xf numFmtId="2" fontId="2" fillId="0" borderId="26" xfId="44" applyNumberFormat="1" applyFont="1" applyBorder="1" applyAlignment="1">
      <alignment horizontal="right" vertical="center" wrapText="1"/>
    </xf>
    <xf numFmtId="2" fontId="2" fillId="0" borderId="27" xfId="44" applyNumberFormat="1" applyFont="1" applyBorder="1" applyAlignment="1">
      <alignment horizontal="right" vertical="center" wrapText="1"/>
    </xf>
    <xf numFmtId="0" fontId="4" fillId="35" borderId="26" xfId="0" applyFont="1" applyFill="1" applyBorder="1" applyAlignment="1">
      <alignment horizontal="left" vertical="center" wrapText="1"/>
    </xf>
    <xf numFmtId="0" fontId="4" fillId="35" borderId="27"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6" borderId="26"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4" fillId="36" borderId="28"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8" borderId="26" xfId="0" applyFont="1" applyFill="1" applyBorder="1" applyAlignment="1">
      <alignment horizontal="center" vertical="center" wrapText="1"/>
    </xf>
    <xf numFmtId="0" fontId="4" fillId="38" borderId="27" xfId="0" applyFont="1" applyFill="1" applyBorder="1" applyAlignment="1">
      <alignment horizontal="center" vertical="center" wrapText="1"/>
    </xf>
    <xf numFmtId="0" fontId="4" fillId="38" borderId="28" xfId="0" applyFont="1" applyFill="1" applyBorder="1" applyAlignment="1">
      <alignment horizontal="center" vertical="center" wrapText="1"/>
    </xf>
    <xf numFmtId="0" fontId="0" fillId="0" borderId="28" xfId="0" applyBorder="1" applyAlignment="1">
      <alignment vertical="center" wrapText="1"/>
    </xf>
    <xf numFmtId="0" fontId="2" fillId="39" borderId="26" xfId="0" applyFont="1" applyFill="1" applyBorder="1" applyAlignment="1">
      <alignment horizontal="left" vertical="center"/>
    </xf>
    <xf numFmtId="0" fontId="2" fillId="39" borderId="27" xfId="0" applyFont="1" applyFill="1" applyBorder="1" applyAlignment="1">
      <alignment horizontal="left" vertical="center"/>
    </xf>
    <xf numFmtId="0" fontId="2" fillId="39" borderId="28" xfId="0" applyFont="1" applyFill="1" applyBorder="1" applyAlignment="1">
      <alignment horizontal="left" vertical="center"/>
    </xf>
    <xf numFmtId="0" fontId="2" fillId="13" borderId="26" xfId="0" applyFont="1" applyFill="1" applyBorder="1" applyAlignment="1">
      <alignment horizontal="left" vertical="center"/>
    </xf>
    <xf numFmtId="0" fontId="2" fillId="13" borderId="27" xfId="0" applyFont="1" applyFill="1" applyBorder="1" applyAlignment="1">
      <alignment horizontal="left" vertical="center"/>
    </xf>
    <xf numFmtId="0" fontId="2" fillId="13" borderId="28" xfId="0" applyFont="1" applyFill="1" applyBorder="1" applyAlignment="1">
      <alignment horizontal="left" vertical="center"/>
    </xf>
    <xf numFmtId="0" fontId="2" fillId="40" borderId="26" xfId="0" applyFont="1" applyFill="1" applyBorder="1" applyAlignment="1">
      <alignment horizontal="left" vertical="center"/>
    </xf>
    <xf numFmtId="0" fontId="2" fillId="40" borderId="27" xfId="0" applyFont="1" applyFill="1" applyBorder="1" applyAlignment="1">
      <alignment horizontal="left" vertical="center"/>
    </xf>
    <xf numFmtId="0" fontId="2" fillId="0" borderId="29"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6" fillId="0" borderId="0" xfId="0" applyFont="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16" xfId="0" applyFont="1" applyBorder="1" applyAlignment="1">
      <alignment vertical="center" wrapText="1"/>
    </xf>
    <xf numFmtId="0" fontId="6" fillId="0" borderId="16" xfId="0" applyFont="1" applyBorder="1" applyAlignment="1">
      <alignment vertical="center"/>
    </xf>
    <xf numFmtId="0" fontId="0" fillId="0" borderId="0" xfId="0" applyFont="1" applyAlignment="1">
      <alignment vertical="center" wrapText="1"/>
    </xf>
    <xf numFmtId="0" fontId="1" fillId="41" borderId="0" xfId="0" applyFont="1" applyFill="1" applyAlignment="1">
      <alignment vertical="center"/>
    </xf>
    <xf numFmtId="0" fontId="9"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6"/>
  <sheetViews>
    <sheetView tabSelected="1" view="pageBreakPreview" zoomScaleSheetLayoutView="100" zoomScalePageLayoutView="0" workbookViewId="0" topLeftCell="A1">
      <selection activeCell="A1" sqref="A1:AI1"/>
    </sheetView>
  </sheetViews>
  <sheetFormatPr defaultColWidth="9.140625" defaultRowHeight="12.75"/>
  <cols>
    <col min="1" max="1" width="14.57421875" style="14" customWidth="1"/>
    <col min="2" max="2" width="9.421875" style="14" customWidth="1"/>
    <col min="3" max="3" width="37.00390625" style="14" customWidth="1"/>
    <col min="4" max="34" width="4.28125" style="14" customWidth="1"/>
    <col min="35" max="35" width="8.28125" style="14" customWidth="1"/>
    <col min="36" max="37" width="9.140625" style="14" customWidth="1"/>
    <col min="38" max="64" width="9.140625" style="26" customWidth="1"/>
    <col min="65" max="16384" width="9.140625" style="14" customWidth="1"/>
  </cols>
  <sheetData>
    <row r="1" spans="1:35" ht="30" customHeight="1">
      <c r="A1" s="121"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35" ht="30" customHeight="1">
      <c r="A2" s="121" t="s">
        <v>50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row>
    <row r="3" spans="1:64" s="27" customFormat="1" ht="30" customHeight="1">
      <c r="A3" s="121" t="s">
        <v>40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row>
    <row r="4" spans="1:35" ht="28.5" customHeight="1">
      <c r="A4" s="122" t="s">
        <v>53</v>
      </c>
      <c r="B4" s="123"/>
      <c r="C4" s="124"/>
      <c r="D4" s="122" t="s">
        <v>30</v>
      </c>
      <c r="E4" s="123"/>
      <c r="F4" s="123"/>
      <c r="G4" s="123"/>
      <c r="H4" s="123"/>
      <c r="I4" s="123"/>
      <c r="J4" s="123"/>
      <c r="K4" s="123"/>
      <c r="L4" s="123"/>
      <c r="M4" s="123"/>
      <c r="N4" s="125" t="s">
        <v>51</v>
      </c>
      <c r="O4" s="125"/>
      <c r="P4" s="125"/>
      <c r="Q4" s="125"/>
      <c r="R4" s="125"/>
      <c r="S4" s="125"/>
      <c r="T4" s="126" t="s">
        <v>52</v>
      </c>
      <c r="U4" s="126"/>
      <c r="V4" s="126"/>
      <c r="W4" s="126"/>
      <c r="X4" s="126"/>
      <c r="Y4" s="126"/>
      <c r="Z4" s="126"/>
      <c r="AA4" s="126"/>
      <c r="AB4" s="126"/>
      <c r="AC4" s="126"/>
      <c r="AD4" s="126"/>
      <c r="AE4" s="126" t="s">
        <v>34</v>
      </c>
      <c r="AF4" s="126"/>
      <c r="AG4" s="126"/>
      <c r="AH4" s="126"/>
      <c r="AI4" s="25" t="s">
        <v>36</v>
      </c>
    </row>
    <row r="5" spans="1:64" s="21" customFormat="1" ht="15" customHeight="1">
      <c r="A5" s="109" t="s">
        <v>21</v>
      </c>
      <c r="B5" s="110"/>
      <c r="C5" s="111"/>
      <c r="D5" s="109" t="s">
        <v>82</v>
      </c>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1"/>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s="30" customFormat="1" ht="27" customHeight="1">
      <c r="A6" s="25" t="s">
        <v>0</v>
      </c>
      <c r="B6" s="25" t="s">
        <v>27</v>
      </c>
      <c r="C6" s="29" t="s">
        <v>9</v>
      </c>
      <c r="D6" s="29">
        <v>1</v>
      </c>
      <c r="E6" s="29">
        <v>2</v>
      </c>
      <c r="F6" s="29">
        <v>3</v>
      </c>
      <c r="G6" s="29">
        <v>4</v>
      </c>
      <c r="H6" s="29">
        <v>5</v>
      </c>
      <c r="I6" s="29">
        <v>6</v>
      </c>
      <c r="J6" s="29">
        <v>7</v>
      </c>
      <c r="K6" s="29">
        <v>8</v>
      </c>
      <c r="L6" s="29">
        <v>9</v>
      </c>
      <c r="M6" s="29">
        <v>10</v>
      </c>
      <c r="N6" s="29">
        <v>11</v>
      </c>
      <c r="O6" s="29">
        <v>12</v>
      </c>
      <c r="P6" s="29">
        <v>13</v>
      </c>
      <c r="Q6" s="29">
        <v>14</v>
      </c>
      <c r="R6" s="29">
        <v>15</v>
      </c>
      <c r="S6" s="29">
        <v>16</v>
      </c>
      <c r="T6" s="29">
        <v>17</v>
      </c>
      <c r="U6" s="29">
        <v>18</v>
      </c>
      <c r="V6" s="29">
        <v>19</v>
      </c>
      <c r="W6" s="29">
        <v>20</v>
      </c>
      <c r="X6" s="29">
        <v>21</v>
      </c>
      <c r="Y6" s="29">
        <v>22</v>
      </c>
      <c r="Z6" s="29">
        <v>23</v>
      </c>
      <c r="AA6" s="29">
        <v>24</v>
      </c>
      <c r="AB6" s="29">
        <v>25</v>
      </c>
      <c r="AC6" s="29">
        <v>26</v>
      </c>
      <c r="AD6" s="29">
        <v>27</v>
      </c>
      <c r="AE6" s="29">
        <v>28</v>
      </c>
      <c r="AF6" s="29">
        <v>29</v>
      </c>
      <c r="AG6" s="29">
        <v>30</v>
      </c>
      <c r="AH6" s="29">
        <v>31</v>
      </c>
      <c r="AI6" s="59" t="s">
        <v>1</v>
      </c>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row>
    <row r="7" spans="1:35" ht="15" customHeight="1">
      <c r="A7" s="24" t="s">
        <v>15</v>
      </c>
      <c r="B7" s="24"/>
      <c r="C7" s="10"/>
      <c r="D7" s="60"/>
      <c r="E7" s="61"/>
      <c r="F7" s="61"/>
      <c r="G7" s="62"/>
      <c r="H7" s="62"/>
      <c r="I7" s="61"/>
      <c r="J7" s="60"/>
      <c r="K7" s="60"/>
      <c r="L7" s="61"/>
      <c r="M7" s="61"/>
      <c r="N7" s="62"/>
      <c r="O7" s="62"/>
      <c r="P7" s="61"/>
      <c r="Q7" s="60"/>
      <c r="R7" s="60"/>
      <c r="S7" s="61"/>
      <c r="T7" s="61"/>
      <c r="U7" s="62"/>
      <c r="V7" s="62"/>
      <c r="W7" s="61"/>
      <c r="X7" s="60"/>
      <c r="Y7" s="60"/>
      <c r="Z7" s="61"/>
      <c r="AA7" s="61"/>
      <c r="AB7" s="62"/>
      <c r="AC7" s="62"/>
      <c r="AD7" s="61"/>
      <c r="AE7" s="60"/>
      <c r="AF7" s="60"/>
      <c r="AG7" s="61"/>
      <c r="AH7" s="61"/>
      <c r="AI7" s="63">
        <f aca="true" t="shared" si="0" ref="AI7:AI31">SUM(D7:AH7)</f>
        <v>0</v>
      </c>
    </row>
    <row r="8" spans="1:35" ht="15" customHeight="1">
      <c r="A8" s="24" t="s">
        <v>15</v>
      </c>
      <c r="B8" s="24"/>
      <c r="C8" s="10"/>
      <c r="D8" s="64"/>
      <c r="E8" s="61"/>
      <c r="F8" s="61"/>
      <c r="G8" s="62"/>
      <c r="H8" s="62"/>
      <c r="I8" s="61"/>
      <c r="J8" s="60"/>
      <c r="K8" s="60"/>
      <c r="L8" s="61"/>
      <c r="M8" s="61"/>
      <c r="N8" s="62"/>
      <c r="O8" s="62"/>
      <c r="P8" s="61"/>
      <c r="Q8" s="60"/>
      <c r="R8" s="60"/>
      <c r="S8" s="61"/>
      <c r="T8" s="61"/>
      <c r="U8" s="62"/>
      <c r="V8" s="62"/>
      <c r="W8" s="61"/>
      <c r="X8" s="60"/>
      <c r="Y8" s="60"/>
      <c r="Z8" s="61"/>
      <c r="AA8" s="61"/>
      <c r="AB8" s="62"/>
      <c r="AC8" s="62"/>
      <c r="AD8" s="61"/>
      <c r="AE8" s="60"/>
      <c r="AF8" s="60"/>
      <c r="AG8" s="61"/>
      <c r="AH8" s="61"/>
      <c r="AI8" s="63">
        <f t="shared" si="0"/>
        <v>0</v>
      </c>
    </row>
    <row r="9" spans="1:35" ht="15" customHeight="1">
      <c r="A9" s="24" t="s">
        <v>19</v>
      </c>
      <c r="B9" s="24"/>
      <c r="C9" s="10"/>
      <c r="D9" s="64"/>
      <c r="E9" s="61"/>
      <c r="F9" s="61"/>
      <c r="G9" s="62"/>
      <c r="H9" s="62"/>
      <c r="I9" s="61"/>
      <c r="J9" s="60"/>
      <c r="K9" s="60"/>
      <c r="L9" s="61"/>
      <c r="M9" s="61"/>
      <c r="N9" s="62"/>
      <c r="O9" s="62"/>
      <c r="P9" s="61"/>
      <c r="Q9" s="60"/>
      <c r="R9" s="60"/>
      <c r="S9" s="61"/>
      <c r="T9" s="61"/>
      <c r="U9" s="62"/>
      <c r="V9" s="62"/>
      <c r="W9" s="61"/>
      <c r="X9" s="60"/>
      <c r="Y9" s="60"/>
      <c r="Z9" s="61"/>
      <c r="AA9" s="61"/>
      <c r="AB9" s="62"/>
      <c r="AC9" s="62"/>
      <c r="AD9" s="61"/>
      <c r="AE9" s="60"/>
      <c r="AF9" s="60"/>
      <c r="AG9" s="61"/>
      <c r="AH9" s="61"/>
      <c r="AI9" s="63">
        <f t="shared" si="0"/>
        <v>0</v>
      </c>
    </row>
    <row r="10" spans="1:35" ht="15" customHeight="1">
      <c r="A10" s="24" t="s">
        <v>15</v>
      </c>
      <c r="B10" s="24"/>
      <c r="C10" s="10"/>
      <c r="D10" s="64"/>
      <c r="E10" s="61"/>
      <c r="F10" s="61"/>
      <c r="G10" s="62"/>
      <c r="H10" s="62"/>
      <c r="I10" s="61"/>
      <c r="J10" s="60"/>
      <c r="K10" s="60"/>
      <c r="L10" s="61"/>
      <c r="M10" s="61"/>
      <c r="N10" s="62"/>
      <c r="O10" s="62"/>
      <c r="P10" s="61"/>
      <c r="Q10" s="60"/>
      <c r="R10" s="60"/>
      <c r="S10" s="61"/>
      <c r="T10" s="61"/>
      <c r="U10" s="62"/>
      <c r="V10" s="62"/>
      <c r="W10" s="61"/>
      <c r="X10" s="60"/>
      <c r="Y10" s="60"/>
      <c r="Z10" s="61"/>
      <c r="AA10" s="61"/>
      <c r="AB10" s="62"/>
      <c r="AC10" s="62"/>
      <c r="AD10" s="61"/>
      <c r="AE10" s="60"/>
      <c r="AF10" s="60"/>
      <c r="AG10" s="61"/>
      <c r="AH10" s="61"/>
      <c r="AI10" s="63">
        <f t="shared" si="0"/>
        <v>0</v>
      </c>
    </row>
    <row r="11" spans="1:35" ht="15" customHeight="1">
      <c r="A11" s="24" t="s">
        <v>24</v>
      </c>
      <c r="B11" s="24"/>
      <c r="C11" s="10"/>
      <c r="D11" s="60"/>
      <c r="E11" s="61"/>
      <c r="F11" s="61"/>
      <c r="G11" s="62"/>
      <c r="H11" s="62"/>
      <c r="I11" s="61"/>
      <c r="J11" s="60"/>
      <c r="K11" s="60"/>
      <c r="L11" s="61"/>
      <c r="M11" s="61"/>
      <c r="N11" s="62"/>
      <c r="O11" s="62"/>
      <c r="P11" s="61"/>
      <c r="Q11" s="60"/>
      <c r="R11" s="60"/>
      <c r="S11" s="61"/>
      <c r="T11" s="61"/>
      <c r="U11" s="62"/>
      <c r="V11" s="62"/>
      <c r="W11" s="61"/>
      <c r="X11" s="60"/>
      <c r="Y11" s="60"/>
      <c r="Z11" s="61"/>
      <c r="AA11" s="61"/>
      <c r="AB11" s="62"/>
      <c r="AC11" s="62"/>
      <c r="AD11" s="61"/>
      <c r="AE11" s="60"/>
      <c r="AF11" s="60"/>
      <c r="AG11" s="61"/>
      <c r="AH11" s="61"/>
      <c r="AI11" s="63">
        <f t="shared" si="0"/>
        <v>0</v>
      </c>
    </row>
    <row r="12" spans="1:35" ht="15" customHeight="1">
      <c r="A12" s="24"/>
      <c r="B12" s="24">
        <f>_xlfn.IFERROR(IF(ISBLANK(VLOOKUP(A12,$M$40:$Q$45,5,FALSE)),"",VLOOKUP(A12,$M$40:$Q$45,5,FALSE)),"")</f>
      </c>
      <c r="C12" s="10"/>
      <c r="D12" s="60"/>
      <c r="E12" s="61"/>
      <c r="F12" s="61"/>
      <c r="G12" s="62"/>
      <c r="H12" s="62"/>
      <c r="I12" s="61"/>
      <c r="J12" s="60"/>
      <c r="K12" s="60"/>
      <c r="L12" s="61"/>
      <c r="M12" s="61"/>
      <c r="N12" s="62"/>
      <c r="O12" s="62"/>
      <c r="P12" s="61"/>
      <c r="Q12" s="60"/>
      <c r="R12" s="60"/>
      <c r="S12" s="61"/>
      <c r="T12" s="61"/>
      <c r="U12" s="62"/>
      <c r="V12" s="62"/>
      <c r="W12" s="61"/>
      <c r="X12" s="60"/>
      <c r="Y12" s="60"/>
      <c r="Z12" s="61"/>
      <c r="AA12" s="61"/>
      <c r="AB12" s="62"/>
      <c r="AC12" s="62"/>
      <c r="AD12" s="61"/>
      <c r="AE12" s="60"/>
      <c r="AF12" s="60"/>
      <c r="AG12" s="61"/>
      <c r="AH12" s="61"/>
      <c r="AI12" s="63">
        <f t="shared" si="0"/>
        <v>0</v>
      </c>
    </row>
    <row r="13" spans="1:35" ht="15" customHeight="1">
      <c r="A13" s="24"/>
      <c r="B13" s="24">
        <f>_xlfn.IFERROR(IF(ISBLANK(VLOOKUP(A13,$M$40:$Q$45,5,FALSE)),"",VLOOKUP(A13,$M$40:$Q$45,5,FALSE)),"")</f>
      </c>
      <c r="C13" s="10"/>
      <c r="D13" s="60"/>
      <c r="E13" s="61"/>
      <c r="F13" s="61"/>
      <c r="G13" s="62"/>
      <c r="H13" s="62"/>
      <c r="I13" s="61"/>
      <c r="J13" s="60"/>
      <c r="K13" s="60"/>
      <c r="L13" s="61"/>
      <c r="M13" s="61"/>
      <c r="N13" s="62"/>
      <c r="O13" s="62"/>
      <c r="P13" s="61"/>
      <c r="Q13" s="60"/>
      <c r="R13" s="60"/>
      <c r="S13" s="61"/>
      <c r="T13" s="61"/>
      <c r="U13" s="62"/>
      <c r="V13" s="62"/>
      <c r="W13" s="61"/>
      <c r="X13" s="60"/>
      <c r="Y13" s="60"/>
      <c r="Z13" s="61"/>
      <c r="AA13" s="61"/>
      <c r="AB13" s="62"/>
      <c r="AC13" s="62"/>
      <c r="AD13" s="61"/>
      <c r="AE13" s="60"/>
      <c r="AF13" s="60"/>
      <c r="AG13" s="61"/>
      <c r="AH13" s="61"/>
      <c r="AI13" s="63">
        <f t="shared" si="0"/>
        <v>0</v>
      </c>
    </row>
    <row r="14" spans="1:37" ht="15" customHeight="1">
      <c r="A14" s="24"/>
      <c r="B14" s="24">
        <f>_xlfn.IFERROR(IF(ISBLANK(VLOOKUP(A14,$M$40:$Q$45,5,FALSE)),"",VLOOKUP(A14,$M$40:$Q$45,5,FALSE)),"")</f>
      </c>
      <c r="C14" s="10"/>
      <c r="D14" s="60"/>
      <c r="E14" s="61"/>
      <c r="F14" s="61"/>
      <c r="G14" s="62"/>
      <c r="H14" s="62"/>
      <c r="I14" s="61"/>
      <c r="J14" s="60"/>
      <c r="K14" s="60"/>
      <c r="L14" s="61"/>
      <c r="M14" s="61"/>
      <c r="N14" s="62"/>
      <c r="O14" s="62"/>
      <c r="P14" s="61"/>
      <c r="Q14" s="60"/>
      <c r="R14" s="60"/>
      <c r="S14" s="61"/>
      <c r="T14" s="61"/>
      <c r="U14" s="62"/>
      <c r="V14" s="62"/>
      <c r="W14" s="61"/>
      <c r="X14" s="60"/>
      <c r="Y14" s="60"/>
      <c r="Z14" s="61"/>
      <c r="AA14" s="61"/>
      <c r="AB14" s="62"/>
      <c r="AC14" s="62"/>
      <c r="AD14" s="61"/>
      <c r="AE14" s="60"/>
      <c r="AF14" s="60"/>
      <c r="AG14" s="61"/>
      <c r="AH14" s="61"/>
      <c r="AI14" s="63">
        <f t="shared" si="0"/>
        <v>0</v>
      </c>
      <c r="AJ14" s="26"/>
      <c r="AK14" s="26"/>
    </row>
    <row r="15" spans="1:37" ht="15" customHeight="1">
      <c r="A15" s="24"/>
      <c r="B15" s="24">
        <f>_xlfn.IFERROR(IF(ISBLANK(VLOOKUP(A15,$M$40:$Q$45,5,FALSE)),"",VLOOKUP(A15,$M$40:$Q$45,5,FALSE)),"")</f>
      </c>
      <c r="C15" s="10"/>
      <c r="D15" s="60"/>
      <c r="E15" s="61"/>
      <c r="F15" s="61"/>
      <c r="G15" s="62"/>
      <c r="H15" s="62"/>
      <c r="I15" s="61"/>
      <c r="J15" s="60"/>
      <c r="K15" s="60"/>
      <c r="L15" s="61"/>
      <c r="M15" s="61"/>
      <c r="N15" s="62"/>
      <c r="O15" s="62"/>
      <c r="P15" s="61"/>
      <c r="Q15" s="60"/>
      <c r="R15" s="60"/>
      <c r="S15" s="61"/>
      <c r="T15" s="61"/>
      <c r="U15" s="62"/>
      <c r="V15" s="62"/>
      <c r="W15" s="61"/>
      <c r="X15" s="60"/>
      <c r="Y15" s="60"/>
      <c r="Z15" s="61"/>
      <c r="AA15" s="61"/>
      <c r="AB15" s="62"/>
      <c r="AC15" s="62"/>
      <c r="AD15" s="61"/>
      <c r="AE15" s="60"/>
      <c r="AF15" s="60"/>
      <c r="AG15" s="61"/>
      <c r="AH15" s="61"/>
      <c r="AI15" s="63">
        <f t="shared" si="0"/>
        <v>0</v>
      </c>
      <c r="AJ15" s="26"/>
      <c r="AK15" s="26"/>
    </row>
    <row r="16" spans="1:35" ht="15" customHeight="1">
      <c r="A16" s="24"/>
      <c r="B16" s="24">
        <f>_xlfn.IFERROR(IF(ISBLANK(VLOOKUP(A16,$M$40:$Q$45,5,FALSE)),"",VLOOKUP(A16,$M$40:$Q$45,5,FALSE)),"")</f>
      </c>
      <c r="C16" s="10"/>
      <c r="D16" s="60"/>
      <c r="E16" s="61"/>
      <c r="F16" s="61"/>
      <c r="G16" s="62"/>
      <c r="H16" s="62"/>
      <c r="I16" s="61"/>
      <c r="J16" s="60"/>
      <c r="K16" s="60"/>
      <c r="L16" s="61"/>
      <c r="M16" s="61"/>
      <c r="N16" s="62"/>
      <c r="O16" s="62"/>
      <c r="P16" s="61"/>
      <c r="Q16" s="60"/>
      <c r="R16" s="60"/>
      <c r="S16" s="61"/>
      <c r="T16" s="61"/>
      <c r="U16" s="62"/>
      <c r="V16" s="62"/>
      <c r="W16" s="61"/>
      <c r="X16" s="60"/>
      <c r="Y16" s="60"/>
      <c r="Z16" s="61"/>
      <c r="AA16" s="61"/>
      <c r="AB16" s="62"/>
      <c r="AC16" s="62"/>
      <c r="AD16" s="61"/>
      <c r="AE16" s="60"/>
      <c r="AF16" s="60"/>
      <c r="AG16" s="61"/>
      <c r="AH16" s="61"/>
      <c r="AI16" s="63">
        <f t="shared" si="0"/>
        <v>0</v>
      </c>
    </row>
    <row r="17" spans="1:64" s="23" customFormat="1" ht="15" customHeight="1">
      <c r="A17" s="112" t="s">
        <v>22</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4"/>
      <c r="AJ17" s="67"/>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35" ht="15" customHeight="1">
      <c r="A18" s="24" t="s">
        <v>10</v>
      </c>
      <c r="B18" s="24"/>
      <c r="C18" s="10"/>
      <c r="D18" s="60"/>
      <c r="E18" s="61"/>
      <c r="F18" s="61"/>
      <c r="G18" s="62"/>
      <c r="H18" s="62"/>
      <c r="I18" s="61"/>
      <c r="J18" s="60"/>
      <c r="K18" s="60"/>
      <c r="L18" s="61"/>
      <c r="M18" s="61"/>
      <c r="N18" s="62"/>
      <c r="O18" s="62"/>
      <c r="P18" s="61"/>
      <c r="Q18" s="60"/>
      <c r="R18" s="60"/>
      <c r="S18" s="61"/>
      <c r="T18" s="61"/>
      <c r="U18" s="62"/>
      <c r="V18" s="62"/>
      <c r="W18" s="61"/>
      <c r="X18" s="60"/>
      <c r="Y18" s="60"/>
      <c r="Z18" s="61"/>
      <c r="AA18" s="61"/>
      <c r="AB18" s="62"/>
      <c r="AC18" s="62"/>
      <c r="AD18" s="61"/>
      <c r="AE18" s="60"/>
      <c r="AF18" s="60"/>
      <c r="AG18" s="61"/>
      <c r="AH18" s="61"/>
      <c r="AI18" s="63">
        <f t="shared" si="0"/>
        <v>0</v>
      </c>
    </row>
    <row r="19" spans="1:35" ht="15" customHeight="1">
      <c r="A19" s="24" t="s">
        <v>10</v>
      </c>
      <c r="B19" s="24"/>
      <c r="C19" s="10"/>
      <c r="D19" s="60"/>
      <c r="E19" s="61"/>
      <c r="F19" s="61"/>
      <c r="G19" s="62"/>
      <c r="H19" s="62"/>
      <c r="I19" s="61"/>
      <c r="J19" s="60"/>
      <c r="K19" s="60"/>
      <c r="L19" s="61"/>
      <c r="M19" s="61"/>
      <c r="N19" s="62"/>
      <c r="O19" s="62"/>
      <c r="P19" s="61"/>
      <c r="Q19" s="60"/>
      <c r="R19" s="60"/>
      <c r="S19" s="61"/>
      <c r="T19" s="61"/>
      <c r="U19" s="62"/>
      <c r="V19" s="62"/>
      <c r="W19" s="61"/>
      <c r="X19" s="60"/>
      <c r="Y19" s="60"/>
      <c r="Z19" s="61"/>
      <c r="AA19" s="61"/>
      <c r="AB19" s="62"/>
      <c r="AC19" s="62"/>
      <c r="AD19" s="61"/>
      <c r="AE19" s="60"/>
      <c r="AF19" s="60"/>
      <c r="AG19" s="61"/>
      <c r="AH19" s="61"/>
      <c r="AI19" s="63">
        <f t="shared" si="0"/>
        <v>0</v>
      </c>
    </row>
    <row r="20" spans="1:35" ht="15" customHeight="1">
      <c r="A20" s="24" t="s">
        <v>55</v>
      </c>
      <c r="B20" s="24"/>
      <c r="C20" s="10"/>
      <c r="D20" s="60"/>
      <c r="E20" s="61"/>
      <c r="F20" s="61"/>
      <c r="G20" s="62"/>
      <c r="H20" s="62"/>
      <c r="I20" s="61"/>
      <c r="J20" s="60"/>
      <c r="K20" s="60"/>
      <c r="L20" s="61"/>
      <c r="M20" s="61"/>
      <c r="N20" s="62"/>
      <c r="O20" s="62"/>
      <c r="P20" s="61"/>
      <c r="Q20" s="60"/>
      <c r="R20" s="60"/>
      <c r="S20" s="61"/>
      <c r="T20" s="61"/>
      <c r="U20" s="62"/>
      <c r="V20" s="62"/>
      <c r="W20" s="61"/>
      <c r="X20" s="60"/>
      <c r="Y20" s="60"/>
      <c r="Z20" s="61"/>
      <c r="AA20" s="61"/>
      <c r="AB20" s="62"/>
      <c r="AC20" s="62"/>
      <c r="AD20" s="61"/>
      <c r="AE20" s="60"/>
      <c r="AF20" s="60"/>
      <c r="AG20" s="61"/>
      <c r="AH20" s="61"/>
      <c r="AI20" s="63">
        <f t="shared" si="0"/>
        <v>0</v>
      </c>
    </row>
    <row r="21" spans="1:35" ht="15" customHeight="1">
      <c r="A21" s="24" t="s">
        <v>63</v>
      </c>
      <c r="B21" s="24"/>
      <c r="C21" s="10"/>
      <c r="D21" s="60"/>
      <c r="E21" s="61"/>
      <c r="F21" s="61"/>
      <c r="G21" s="62"/>
      <c r="H21" s="62"/>
      <c r="I21" s="61"/>
      <c r="J21" s="60"/>
      <c r="K21" s="60"/>
      <c r="L21" s="61"/>
      <c r="M21" s="61"/>
      <c r="N21" s="62"/>
      <c r="O21" s="62"/>
      <c r="P21" s="61"/>
      <c r="Q21" s="60"/>
      <c r="R21" s="60"/>
      <c r="S21" s="61"/>
      <c r="T21" s="61"/>
      <c r="U21" s="62"/>
      <c r="V21" s="62"/>
      <c r="W21" s="61"/>
      <c r="X21" s="60"/>
      <c r="Y21" s="60"/>
      <c r="Z21" s="61"/>
      <c r="AA21" s="61"/>
      <c r="AB21" s="62"/>
      <c r="AC21" s="62"/>
      <c r="AD21" s="61"/>
      <c r="AE21" s="60"/>
      <c r="AF21" s="60"/>
      <c r="AG21" s="61"/>
      <c r="AH21" s="61"/>
      <c r="AI21" s="63">
        <f t="shared" si="0"/>
        <v>0</v>
      </c>
    </row>
    <row r="22" spans="1:35" ht="15" customHeight="1">
      <c r="A22" s="24"/>
      <c r="B22" s="24">
        <f aca="true" t="shared" si="1" ref="B22:B27">_xlfn.IFERROR(IF(ISBLANK(VLOOKUP(A22,$M$40:$Q$45,5,FALSE)),"",VLOOKUP(A22,$M$40:$Q$45,5,FALSE)),"")</f>
      </c>
      <c r="C22" s="10"/>
      <c r="D22" s="60"/>
      <c r="E22" s="61"/>
      <c r="F22" s="61"/>
      <c r="G22" s="62"/>
      <c r="H22" s="62"/>
      <c r="I22" s="61"/>
      <c r="J22" s="60"/>
      <c r="K22" s="60"/>
      <c r="L22" s="61"/>
      <c r="M22" s="61"/>
      <c r="N22" s="62"/>
      <c r="O22" s="62"/>
      <c r="P22" s="61"/>
      <c r="Q22" s="60"/>
      <c r="R22" s="60"/>
      <c r="S22" s="61"/>
      <c r="T22" s="61"/>
      <c r="U22" s="62"/>
      <c r="V22" s="62"/>
      <c r="W22" s="61"/>
      <c r="X22" s="60"/>
      <c r="Y22" s="60"/>
      <c r="Z22" s="61"/>
      <c r="AA22" s="61"/>
      <c r="AB22" s="62"/>
      <c r="AC22" s="62"/>
      <c r="AD22" s="61"/>
      <c r="AE22" s="60"/>
      <c r="AF22" s="60"/>
      <c r="AG22" s="61"/>
      <c r="AH22" s="61"/>
      <c r="AI22" s="63">
        <f t="shared" si="0"/>
        <v>0</v>
      </c>
    </row>
    <row r="23" spans="1:35" ht="15" customHeight="1">
      <c r="A23" s="24"/>
      <c r="B23" s="24">
        <f t="shared" si="1"/>
      </c>
      <c r="C23" s="10"/>
      <c r="D23" s="60"/>
      <c r="E23" s="61"/>
      <c r="F23" s="61"/>
      <c r="G23" s="62"/>
      <c r="H23" s="62"/>
      <c r="I23" s="61"/>
      <c r="J23" s="60"/>
      <c r="K23" s="60"/>
      <c r="L23" s="61"/>
      <c r="M23" s="61"/>
      <c r="N23" s="62"/>
      <c r="O23" s="62"/>
      <c r="P23" s="61"/>
      <c r="Q23" s="60"/>
      <c r="R23" s="60"/>
      <c r="S23" s="61"/>
      <c r="T23" s="61"/>
      <c r="U23" s="62"/>
      <c r="V23" s="62"/>
      <c r="W23" s="61"/>
      <c r="X23" s="60"/>
      <c r="Y23" s="60"/>
      <c r="Z23" s="61"/>
      <c r="AA23" s="61"/>
      <c r="AB23" s="62"/>
      <c r="AC23" s="62"/>
      <c r="AD23" s="61"/>
      <c r="AE23" s="60"/>
      <c r="AF23" s="60"/>
      <c r="AG23" s="61"/>
      <c r="AH23" s="61"/>
      <c r="AI23" s="63">
        <f t="shared" si="0"/>
        <v>0</v>
      </c>
    </row>
    <row r="24" spans="1:35" ht="15" customHeight="1">
      <c r="A24" s="24"/>
      <c r="B24" s="24">
        <f t="shared" si="1"/>
      </c>
      <c r="C24" s="10"/>
      <c r="D24" s="60"/>
      <c r="E24" s="61"/>
      <c r="F24" s="61"/>
      <c r="G24" s="62"/>
      <c r="H24" s="62"/>
      <c r="I24" s="61"/>
      <c r="J24" s="60"/>
      <c r="K24" s="60"/>
      <c r="L24" s="61"/>
      <c r="M24" s="61"/>
      <c r="N24" s="62"/>
      <c r="O24" s="62"/>
      <c r="P24" s="61"/>
      <c r="Q24" s="60"/>
      <c r="R24" s="60"/>
      <c r="S24" s="61"/>
      <c r="T24" s="61"/>
      <c r="U24" s="62"/>
      <c r="V24" s="62"/>
      <c r="W24" s="61"/>
      <c r="X24" s="60"/>
      <c r="Y24" s="60"/>
      <c r="Z24" s="61"/>
      <c r="AA24" s="61"/>
      <c r="AB24" s="62"/>
      <c r="AC24" s="62"/>
      <c r="AD24" s="61"/>
      <c r="AE24" s="60"/>
      <c r="AF24" s="60"/>
      <c r="AG24" s="61"/>
      <c r="AH24" s="61"/>
      <c r="AI24" s="63">
        <f t="shared" si="0"/>
        <v>0</v>
      </c>
    </row>
    <row r="25" spans="1:35" ht="15" customHeight="1">
      <c r="A25" s="24"/>
      <c r="B25" s="24">
        <f t="shared" si="1"/>
      </c>
      <c r="C25" s="10"/>
      <c r="D25" s="60"/>
      <c r="E25" s="61"/>
      <c r="F25" s="61"/>
      <c r="G25" s="62"/>
      <c r="H25" s="62"/>
      <c r="I25" s="61"/>
      <c r="J25" s="60"/>
      <c r="K25" s="60"/>
      <c r="L25" s="61"/>
      <c r="M25" s="61"/>
      <c r="N25" s="62"/>
      <c r="O25" s="62"/>
      <c r="P25" s="61"/>
      <c r="Q25" s="60"/>
      <c r="R25" s="60"/>
      <c r="S25" s="61"/>
      <c r="T25" s="61"/>
      <c r="U25" s="62"/>
      <c r="V25" s="62"/>
      <c r="W25" s="61"/>
      <c r="X25" s="60"/>
      <c r="Y25" s="60"/>
      <c r="Z25" s="61"/>
      <c r="AA25" s="61"/>
      <c r="AB25" s="62"/>
      <c r="AC25" s="62"/>
      <c r="AD25" s="61"/>
      <c r="AE25" s="60"/>
      <c r="AF25" s="60"/>
      <c r="AG25" s="61"/>
      <c r="AH25" s="61"/>
      <c r="AI25" s="63">
        <f t="shared" si="0"/>
        <v>0</v>
      </c>
    </row>
    <row r="26" spans="1:35" ht="15" customHeight="1">
      <c r="A26" s="24"/>
      <c r="B26" s="24">
        <f t="shared" si="1"/>
      </c>
      <c r="C26" s="10"/>
      <c r="D26" s="60"/>
      <c r="E26" s="61"/>
      <c r="F26" s="61"/>
      <c r="G26" s="62"/>
      <c r="H26" s="62"/>
      <c r="I26" s="61"/>
      <c r="J26" s="60"/>
      <c r="K26" s="60"/>
      <c r="L26" s="61"/>
      <c r="M26" s="61"/>
      <c r="N26" s="62"/>
      <c r="O26" s="62"/>
      <c r="P26" s="61"/>
      <c r="Q26" s="60"/>
      <c r="R26" s="60"/>
      <c r="S26" s="61"/>
      <c r="T26" s="61"/>
      <c r="U26" s="62"/>
      <c r="V26" s="62"/>
      <c r="W26" s="61"/>
      <c r="X26" s="60"/>
      <c r="Y26" s="60"/>
      <c r="Z26" s="61"/>
      <c r="AA26" s="61"/>
      <c r="AB26" s="62"/>
      <c r="AC26" s="62"/>
      <c r="AD26" s="61"/>
      <c r="AE26" s="60"/>
      <c r="AF26" s="60"/>
      <c r="AG26" s="61"/>
      <c r="AH26" s="61"/>
      <c r="AI26" s="63">
        <f t="shared" si="0"/>
        <v>0</v>
      </c>
    </row>
    <row r="27" spans="1:35" ht="15" customHeight="1">
      <c r="A27" s="24"/>
      <c r="B27" s="24">
        <f t="shared" si="1"/>
      </c>
      <c r="C27" s="10"/>
      <c r="D27" s="60"/>
      <c r="E27" s="61"/>
      <c r="F27" s="61"/>
      <c r="G27" s="62"/>
      <c r="H27" s="62"/>
      <c r="I27" s="61"/>
      <c r="J27" s="60"/>
      <c r="K27" s="60"/>
      <c r="L27" s="61"/>
      <c r="M27" s="61"/>
      <c r="N27" s="62"/>
      <c r="O27" s="62"/>
      <c r="P27" s="61"/>
      <c r="Q27" s="60"/>
      <c r="R27" s="60"/>
      <c r="S27" s="61"/>
      <c r="T27" s="61"/>
      <c r="U27" s="62"/>
      <c r="V27" s="62"/>
      <c r="W27" s="61"/>
      <c r="X27" s="60"/>
      <c r="Y27" s="60"/>
      <c r="Z27" s="61"/>
      <c r="AA27" s="61"/>
      <c r="AB27" s="62"/>
      <c r="AC27" s="62"/>
      <c r="AD27" s="61"/>
      <c r="AE27" s="60"/>
      <c r="AF27" s="60"/>
      <c r="AG27" s="61"/>
      <c r="AH27" s="61"/>
      <c r="AI27" s="63">
        <f t="shared" si="0"/>
        <v>0</v>
      </c>
    </row>
    <row r="28" spans="1:64" s="21" customFormat="1" ht="15" customHeight="1">
      <c r="A28" s="115" t="s">
        <v>18</v>
      </c>
      <c r="B28" s="11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c r="AJ28" s="68"/>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35" ht="15" customHeight="1">
      <c r="A29" s="24"/>
      <c r="B29" s="24"/>
      <c r="C29" s="24" t="s">
        <v>20</v>
      </c>
      <c r="D29" s="60"/>
      <c r="E29" s="61"/>
      <c r="F29" s="61"/>
      <c r="G29" s="62"/>
      <c r="H29" s="62"/>
      <c r="I29" s="61"/>
      <c r="J29" s="60"/>
      <c r="K29" s="60"/>
      <c r="L29" s="61"/>
      <c r="M29" s="61"/>
      <c r="N29" s="62"/>
      <c r="O29" s="62"/>
      <c r="P29" s="61"/>
      <c r="Q29" s="60"/>
      <c r="R29" s="60"/>
      <c r="S29" s="61"/>
      <c r="T29" s="61"/>
      <c r="U29" s="62"/>
      <c r="V29" s="62"/>
      <c r="W29" s="61"/>
      <c r="X29" s="60"/>
      <c r="Y29" s="60"/>
      <c r="Z29" s="61"/>
      <c r="AA29" s="61"/>
      <c r="AB29" s="62"/>
      <c r="AC29" s="62"/>
      <c r="AD29" s="61"/>
      <c r="AE29" s="60"/>
      <c r="AF29" s="60"/>
      <c r="AG29" s="61"/>
      <c r="AH29" s="61"/>
      <c r="AI29" s="63">
        <f t="shared" si="0"/>
        <v>0</v>
      </c>
    </row>
    <row r="30" spans="1:35" ht="15" customHeight="1">
      <c r="A30" s="24"/>
      <c r="B30" s="24"/>
      <c r="C30" s="10" t="s">
        <v>17</v>
      </c>
      <c r="D30" s="64"/>
      <c r="E30" s="61"/>
      <c r="F30" s="61"/>
      <c r="G30" s="62"/>
      <c r="H30" s="62"/>
      <c r="I30" s="61"/>
      <c r="J30" s="60"/>
      <c r="K30" s="60"/>
      <c r="L30" s="61"/>
      <c r="M30" s="61"/>
      <c r="N30" s="62"/>
      <c r="O30" s="62"/>
      <c r="P30" s="61"/>
      <c r="Q30" s="60"/>
      <c r="R30" s="60"/>
      <c r="S30" s="61"/>
      <c r="T30" s="61"/>
      <c r="U30" s="62"/>
      <c r="V30" s="62"/>
      <c r="W30" s="61"/>
      <c r="X30" s="60"/>
      <c r="Y30" s="60"/>
      <c r="Z30" s="61"/>
      <c r="AA30" s="61"/>
      <c r="AB30" s="62"/>
      <c r="AC30" s="62"/>
      <c r="AD30" s="61"/>
      <c r="AE30" s="60"/>
      <c r="AF30" s="60"/>
      <c r="AG30" s="61"/>
      <c r="AH30" s="61"/>
      <c r="AI30" s="63">
        <f t="shared" si="0"/>
        <v>0</v>
      </c>
    </row>
    <row r="31" spans="1:35" ht="15" customHeight="1">
      <c r="A31" s="24"/>
      <c r="B31" s="24"/>
      <c r="C31" s="24"/>
      <c r="D31" s="60"/>
      <c r="E31" s="61"/>
      <c r="F31" s="61"/>
      <c r="G31" s="62"/>
      <c r="H31" s="62"/>
      <c r="I31" s="61"/>
      <c r="J31" s="60"/>
      <c r="K31" s="60"/>
      <c r="L31" s="61"/>
      <c r="M31" s="61"/>
      <c r="N31" s="62"/>
      <c r="O31" s="62"/>
      <c r="P31" s="61"/>
      <c r="Q31" s="60"/>
      <c r="R31" s="60"/>
      <c r="S31" s="61"/>
      <c r="T31" s="61"/>
      <c r="U31" s="62"/>
      <c r="V31" s="62"/>
      <c r="W31" s="61"/>
      <c r="X31" s="60"/>
      <c r="Y31" s="60"/>
      <c r="Z31" s="61"/>
      <c r="AA31" s="61"/>
      <c r="AB31" s="62"/>
      <c r="AC31" s="62"/>
      <c r="AD31" s="61"/>
      <c r="AE31" s="60"/>
      <c r="AF31" s="60"/>
      <c r="AG31" s="61"/>
      <c r="AH31" s="61"/>
      <c r="AI31" s="63">
        <f t="shared" si="0"/>
        <v>0</v>
      </c>
    </row>
    <row r="32" spans="1:36" ht="18.75" customHeight="1">
      <c r="A32" s="65"/>
      <c r="B32" s="65"/>
      <c r="C32" s="65" t="s">
        <v>2</v>
      </c>
      <c r="D32" s="66">
        <f>SUM(D7:D31)</f>
        <v>0</v>
      </c>
      <c r="E32" s="66">
        <f>SUM(E7:E31)</f>
        <v>0</v>
      </c>
      <c r="F32" s="66">
        <f>SUM(F7:F31)</f>
        <v>0</v>
      </c>
      <c r="G32" s="66"/>
      <c r="H32" s="66"/>
      <c r="I32" s="66">
        <f>SUM(I7:I31)</f>
        <v>0</v>
      </c>
      <c r="J32" s="66">
        <f aca="true" t="shared" si="2" ref="J32:AH32">SUM(J7:J31)</f>
        <v>0</v>
      </c>
      <c r="K32" s="66">
        <f t="shared" si="2"/>
        <v>0</v>
      </c>
      <c r="L32" s="66">
        <f t="shared" si="2"/>
        <v>0</v>
      </c>
      <c r="M32" s="66">
        <f t="shared" si="2"/>
        <v>0</v>
      </c>
      <c r="N32" s="66"/>
      <c r="O32" s="66"/>
      <c r="P32" s="66">
        <f t="shared" si="2"/>
        <v>0</v>
      </c>
      <c r="Q32" s="66">
        <f t="shared" si="2"/>
        <v>0</v>
      </c>
      <c r="R32" s="66">
        <f t="shared" si="2"/>
        <v>0</v>
      </c>
      <c r="S32" s="66">
        <f t="shared" si="2"/>
        <v>0</v>
      </c>
      <c r="T32" s="66">
        <f t="shared" si="2"/>
        <v>0</v>
      </c>
      <c r="U32" s="66"/>
      <c r="V32" s="66"/>
      <c r="W32" s="66">
        <f t="shared" si="2"/>
        <v>0</v>
      </c>
      <c r="X32" s="66">
        <f t="shared" si="2"/>
        <v>0</v>
      </c>
      <c r="Y32" s="66">
        <f t="shared" si="2"/>
        <v>0</v>
      </c>
      <c r="Z32" s="66">
        <f t="shared" si="2"/>
        <v>0</v>
      </c>
      <c r="AA32" s="66">
        <f t="shared" si="2"/>
        <v>0</v>
      </c>
      <c r="AB32" s="66"/>
      <c r="AC32" s="66"/>
      <c r="AD32" s="66">
        <f t="shared" si="2"/>
        <v>0</v>
      </c>
      <c r="AE32" s="66">
        <f t="shared" si="2"/>
        <v>0</v>
      </c>
      <c r="AF32" s="66">
        <f t="shared" si="2"/>
        <v>0</v>
      </c>
      <c r="AG32" s="66">
        <f t="shared" si="2"/>
        <v>0</v>
      </c>
      <c r="AH32" s="66">
        <f t="shared" si="2"/>
        <v>0</v>
      </c>
      <c r="AI32" s="66">
        <f>SUM(D32:AH32)</f>
        <v>0</v>
      </c>
      <c r="AJ32" s="69"/>
    </row>
    <row r="33" spans="1:36" ht="16.5" customHeight="1">
      <c r="A33" s="4" t="s">
        <v>42</v>
      </c>
      <c r="B33" s="11"/>
      <c r="AG33" s="32"/>
      <c r="AH33" s="33"/>
      <c r="AI33" s="9" t="s">
        <v>4</v>
      </c>
      <c r="AJ33" s="69"/>
    </row>
    <row r="34" spans="1:64" s="1" customFormat="1" ht="11.25">
      <c r="A34" s="7" t="s">
        <v>12</v>
      </c>
      <c r="B34" s="12"/>
      <c r="AG34" s="2"/>
      <c r="AH34" s="3"/>
      <c r="AI34" s="5"/>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35" ht="24.75" customHeight="1" thickBot="1">
      <c r="A35" s="34" t="s">
        <v>3</v>
      </c>
      <c r="B35" s="35"/>
      <c r="C35" s="35"/>
      <c r="D35" s="35"/>
      <c r="E35" s="35"/>
      <c r="F35" s="35"/>
      <c r="G35" s="35"/>
      <c r="H35" s="35"/>
      <c r="I35" s="35"/>
      <c r="J35" s="36"/>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7"/>
    </row>
    <row r="36" spans="1:64" s="13" customFormat="1" ht="14.25" customHeight="1">
      <c r="A36" s="117" t="s">
        <v>13</v>
      </c>
      <c r="B36" s="118"/>
      <c r="C36" s="118"/>
      <c r="D36" s="118" t="s">
        <v>8</v>
      </c>
      <c r="E36" s="118"/>
      <c r="F36" s="118"/>
      <c r="G36" s="118"/>
      <c r="H36" s="118"/>
      <c r="I36" s="38"/>
      <c r="J36" s="119" t="s">
        <v>54</v>
      </c>
      <c r="K36" s="118"/>
      <c r="L36" s="118"/>
      <c r="M36" s="118"/>
      <c r="N36" s="118"/>
      <c r="O36" s="118"/>
      <c r="P36" s="118"/>
      <c r="Q36" s="38"/>
      <c r="R36" s="38"/>
      <c r="S36" s="38"/>
      <c r="T36" s="38"/>
      <c r="U36" s="38"/>
      <c r="V36" s="38" t="s">
        <v>7</v>
      </c>
      <c r="W36" s="38"/>
      <c r="X36" s="38"/>
      <c r="Y36" s="38"/>
      <c r="Z36" s="38"/>
      <c r="AA36" s="38"/>
      <c r="AB36" s="38"/>
      <c r="AC36" s="38"/>
      <c r="AD36" s="38"/>
      <c r="AE36" s="38"/>
      <c r="AF36" s="38"/>
      <c r="AG36" s="38"/>
      <c r="AH36" s="118" t="s">
        <v>8</v>
      </c>
      <c r="AI36" s="120"/>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s="13" customFormat="1" ht="14.25" customHeight="1">
      <c r="A37" s="40"/>
      <c r="B37" s="41"/>
      <c r="C37" s="41"/>
      <c r="D37" s="41"/>
      <c r="E37" s="41"/>
      <c r="F37" s="41"/>
      <c r="G37" s="41"/>
      <c r="H37" s="41"/>
      <c r="I37" s="41"/>
      <c r="J37" s="41"/>
      <c r="K37" s="41"/>
      <c r="L37" s="41"/>
      <c r="M37" s="41"/>
      <c r="N37" s="41"/>
      <c r="O37" s="41"/>
      <c r="P37" s="41"/>
      <c r="Q37" s="41"/>
      <c r="R37" s="41"/>
      <c r="S37" s="41"/>
      <c r="T37" s="40"/>
      <c r="U37" s="40"/>
      <c r="V37" s="40"/>
      <c r="W37" s="40"/>
      <c r="X37" s="40"/>
      <c r="Y37" s="40"/>
      <c r="Z37" s="40"/>
      <c r="AA37" s="40"/>
      <c r="AB37" s="40"/>
      <c r="AC37" s="40"/>
      <c r="AD37" s="40"/>
      <c r="AE37" s="40"/>
      <c r="AF37" s="40"/>
      <c r="AG37" s="40"/>
      <c r="AH37" s="40"/>
      <c r="AI37" s="40"/>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35" ht="14.25" customHeight="1">
      <c r="A38" s="42" t="s">
        <v>59</v>
      </c>
      <c r="B38" s="43"/>
      <c r="C38" s="44"/>
      <c r="D38" s="8"/>
      <c r="E38" s="8"/>
      <c r="F38" s="8"/>
      <c r="G38" s="8"/>
      <c r="H38" s="45"/>
      <c r="I38" s="8"/>
      <c r="J38" s="8"/>
      <c r="K38" s="8"/>
      <c r="L38" s="8"/>
      <c r="M38" s="46"/>
      <c r="N38" s="8"/>
      <c r="O38" s="8"/>
      <c r="P38" s="8"/>
      <c r="Q38" s="8"/>
      <c r="R38" s="8"/>
      <c r="S38" s="8"/>
      <c r="T38" s="47"/>
      <c r="U38" s="48"/>
      <c r="V38" s="48"/>
      <c r="W38" s="48"/>
      <c r="X38" s="48"/>
      <c r="Y38" s="48"/>
      <c r="Z38" s="48"/>
      <c r="AA38" s="48"/>
      <c r="AB38" s="48"/>
      <c r="AC38" s="48"/>
      <c r="AD38" s="48"/>
      <c r="AE38" s="48"/>
      <c r="AF38" s="47"/>
      <c r="AG38" s="8"/>
      <c r="AH38" s="8"/>
      <c r="AI38" s="8"/>
    </row>
    <row r="39" spans="1:35" ht="25.5" customHeight="1">
      <c r="A39" s="49" t="s">
        <v>6</v>
      </c>
      <c r="B39" s="50"/>
      <c r="C39" s="51"/>
      <c r="D39" s="51"/>
      <c r="E39" s="51"/>
      <c r="F39" s="51"/>
      <c r="G39" s="32"/>
      <c r="H39" s="32"/>
      <c r="I39" s="32"/>
      <c r="J39" s="32"/>
      <c r="K39" s="32"/>
      <c r="L39" s="33"/>
      <c r="M39" s="96" t="s">
        <v>5</v>
      </c>
      <c r="N39" s="97"/>
      <c r="O39" s="97"/>
      <c r="P39" s="98"/>
      <c r="Q39" s="99" t="s">
        <v>23</v>
      </c>
      <c r="R39" s="100"/>
      <c r="S39" s="100"/>
      <c r="T39" s="101"/>
      <c r="U39" s="102" t="s">
        <v>26</v>
      </c>
      <c r="V39" s="103"/>
      <c r="W39" s="103"/>
      <c r="X39" s="104"/>
      <c r="Y39" s="105" t="s">
        <v>25</v>
      </c>
      <c r="Z39" s="106"/>
      <c r="AA39" s="106"/>
      <c r="AB39" s="107"/>
      <c r="AC39" s="105" t="s">
        <v>28</v>
      </c>
      <c r="AD39" s="106"/>
      <c r="AE39" s="106"/>
      <c r="AF39" s="108"/>
      <c r="AG39" s="52"/>
      <c r="AH39" s="8"/>
      <c r="AI39" s="8"/>
    </row>
    <row r="40" spans="1:32" ht="12.75">
      <c r="A40" s="53" t="s">
        <v>56</v>
      </c>
      <c r="B40" s="54"/>
      <c r="C40" s="54"/>
      <c r="D40" s="54"/>
      <c r="E40" s="54"/>
      <c r="F40" s="54"/>
      <c r="G40" s="8"/>
      <c r="H40" s="8"/>
      <c r="I40" s="8"/>
      <c r="J40" s="8"/>
      <c r="K40" s="8"/>
      <c r="L40" s="55"/>
      <c r="M40" s="70"/>
      <c r="N40" s="71"/>
      <c r="O40" s="71"/>
      <c r="P40" s="72"/>
      <c r="Q40" s="73"/>
      <c r="R40" s="74"/>
      <c r="S40" s="74"/>
      <c r="T40" s="75"/>
      <c r="U40" s="76">
        <f>SUMIF($A7:$A27,M40,$AI$7:$AI$27)</f>
        <v>0</v>
      </c>
      <c r="V40" s="77"/>
      <c r="W40" s="77"/>
      <c r="X40" s="78"/>
      <c r="Y40" s="79" t="e">
        <f aca="true" t="shared" si="3" ref="Y40:Y45">U40/$U$46</f>
        <v>#DIV/0!</v>
      </c>
      <c r="Z40" s="80"/>
      <c r="AA40" s="80"/>
      <c r="AB40" s="81"/>
      <c r="AC40" s="82" t="e">
        <f aca="true" t="shared" si="4" ref="AC40:AC45">ROUND(SUM($AI$29:$AI$31)*Y40,2)</f>
        <v>#DIV/0!</v>
      </c>
      <c r="AD40" s="83"/>
      <c r="AE40" s="83"/>
      <c r="AF40" s="84"/>
    </row>
    <row r="41" spans="1:32" ht="12.75">
      <c r="A41" s="53" t="s">
        <v>58</v>
      </c>
      <c r="B41" s="54"/>
      <c r="C41" s="54"/>
      <c r="D41" s="54"/>
      <c r="E41" s="54"/>
      <c r="F41" s="54"/>
      <c r="G41" s="8"/>
      <c r="H41" s="8"/>
      <c r="I41" s="8"/>
      <c r="J41" s="8"/>
      <c r="K41" s="8"/>
      <c r="L41" s="55"/>
      <c r="M41" s="70"/>
      <c r="N41" s="71"/>
      <c r="O41" s="71"/>
      <c r="P41" s="72"/>
      <c r="Q41" s="73"/>
      <c r="R41" s="74"/>
      <c r="S41" s="74"/>
      <c r="T41" s="75"/>
      <c r="U41" s="76">
        <f>SUMIF($A7:$A27,M41,$AI$7:$AI$27)</f>
        <v>0</v>
      </c>
      <c r="V41" s="77"/>
      <c r="W41" s="77"/>
      <c r="X41" s="78"/>
      <c r="Y41" s="79" t="e">
        <f t="shared" si="3"/>
        <v>#DIV/0!</v>
      </c>
      <c r="Z41" s="80"/>
      <c r="AA41" s="80"/>
      <c r="AB41" s="81"/>
      <c r="AC41" s="82" t="e">
        <f t="shared" si="4"/>
        <v>#DIV/0!</v>
      </c>
      <c r="AD41" s="83"/>
      <c r="AE41" s="83"/>
      <c r="AF41" s="84"/>
    </row>
    <row r="42" spans="1:32" ht="12.75">
      <c r="A42" s="53" t="s">
        <v>67</v>
      </c>
      <c r="B42" s="54"/>
      <c r="C42" s="54"/>
      <c r="D42" s="54"/>
      <c r="E42" s="54"/>
      <c r="F42" s="54"/>
      <c r="M42" s="70"/>
      <c r="N42" s="71"/>
      <c r="O42" s="71"/>
      <c r="P42" s="72"/>
      <c r="Q42" s="73"/>
      <c r="R42" s="74"/>
      <c r="S42" s="74"/>
      <c r="T42" s="75"/>
      <c r="U42" s="76">
        <f>SUMIF($A7:$A27,M42,$AI$7:$AI$27)</f>
        <v>0</v>
      </c>
      <c r="V42" s="77"/>
      <c r="W42" s="77"/>
      <c r="X42" s="78"/>
      <c r="Y42" s="79" t="e">
        <f t="shared" si="3"/>
        <v>#DIV/0!</v>
      </c>
      <c r="Z42" s="80"/>
      <c r="AA42" s="80"/>
      <c r="AB42" s="81"/>
      <c r="AC42" s="82" t="e">
        <f t="shared" si="4"/>
        <v>#DIV/0!</v>
      </c>
      <c r="AD42" s="83"/>
      <c r="AE42" s="83"/>
      <c r="AF42" s="84"/>
    </row>
    <row r="43" spans="1:32" ht="12.75">
      <c r="A43" s="53" t="s">
        <v>57</v>
      </c>
      <c r="B43" s="54"/>
      <c r="C43" s="54"/>
      <c r="D43" s="54"/>
      <c r="E43" s="54"/>
      <c r="F43" s="54"/>
      <c r="M43" s="70"/>
      <c r="N43" s="71"/>
      <c r="O43" s="71"/>
      <c r="P43" s="72"/>
      <c r="Q43" s="73"/>
      <c r="R43" s="74"/>
      <c r="S43" s="74"/>
      <c r="T43" s="75"/>
      <c r="U43" s="76">
        <f>SUMIF($A7:$A27,M43,$AI$7:$AI$27)</f>
        <v>0</v>
      </c>
      <c r="V43" s="77"/>
      <c r="W43" s="77"/>
      <c r="X43" s="78"/>
      <c r="Y43" s="79" t="e">
        <f t="shared" si="3"/>
        <v>#DIV/0!</v>
      </c>
      <c r="Z43" s="80"/>
      <c r="AA43" s="80"/>
      <c r="AB43" s="81"/>
      <c r="AC43" s="82" t="e">
        <f t="shared" si="4"/>
        <v>#DIV/0!</v>
      </c>
      <c r="AD43" s="83"/>
      <c r="AE43" s="83"/>
      <c r="AF43" s="84"/>
    </row>
    <row r="44" spans="1:32" ht="12.75">
      <c r="A44" s="56" t="s">
        <v>68</v>
      </c>
      <c r="B44" s="8"/>
      <c r="C44" s="8"/>
      <c r="D44" s="8"/>
      <c r="E44" s="8"/>
      <c r="F44" s="8"/>
      <c r="G44" s="8"/>
      <c r="H44" s="8"/>
      <c r="I44" s="8"/>
      <c r="J44" s="8"/>
      <c r="K44" s="8"/>
      <c r="L44" s="55"/>
      <c r="M44" s="70"/>
      <c r="N44" s="71"/>
      <c r="O44" s="71"/>
      <c r="P44" s="72"/>
      <c r="Q44" s="73"/>
      <c r="R44" s="74"/>
      <c r="S44" s="74"/>
      <c r="T44" s="75"/>
      <c r="U44" s="76">
        <f>SUMIF($A7:$A27,M44,$AI$7:$AI$27)</f>
        <v>0</v>
      </c>
      <c r="V44" s="77"/>
      <c r="W44" s="77"/>
      <c r="X44" s="78"/>
      <c r="Y44" s="79" t="e">
        <f t="shared" si="3"/>
        <v>#DIV/0!</v>
      </c>
      <c r="Z44" s="80"/>
      <c r="AA44" s="80"/>
      <c r="AB44" s="81"/>
      <c r="AC44" s="82" t="e">
        <f t="shared" si="4"/>
        <v>#DIV/0!</v>
      </c>
      <c r="AD44" s="83"/>
      <c r="AE44" s="83"/>
      <c r="AF44" s="84"/>
    </row>
    <row r="45" spans="1:32" ht="12.75">
      <c r="A45" s="52"/>
      <c r="B45" s="8"/>
      <c r="C45" s="8"/>
      <c r="D45" s="8"/>
      <c r="E45" s="8"/>
      <c r="F45" s="8"/>
      <c r="G45" s="8"/>
      <c r="H45" s="8"/>
      <c r="I45" s="8"/>
      <c r="J45" s="8"/>
      <c r="K45" s="8"/>
      <c r="L45" s="55"/>
      <c r="M45" s="70"/>
      <c r="N45" s="71"/>
      <c r="O45" s="71"/>
      <c r="P45" s="72"/>
      <c r="Q45" s="73"/>
      <c r="R45" s="74"/>
      <c r="S45" s="74"/>
      <c r="T45" s="75"/>
      <c r="U45" s="76">
        <f>SUMIF($A7:$A27,M45,$AI$7:$AI$27)</f>
        <v>0</v>
      </c>
      <c r="V45" s="77"/>
      <c r="W45" s="77"/>
      <c r="X45" s="78"/>
      <c r="Y45" s="79" t="e">
        <f t="shared" si="3"/>
        <v>#DIV/0!</v>
      </c>
      <c r="Z45" s="80"/>
      <c r="AA45" s="80"/>
      <c r="AB45" s="81"/>
      <c r="AC45" s="82" t="e">
        <f t="shared" si="4"/>
        <v>#DIV/0!</v>
      </c>
      <c r="AD45" s="83"/>
      <c r="AE45" s="83"/>
      <c r="AF45" s="84"/>
    </row>
    <row r="46" spans="1:32" ht="12.75">
      <c r="A46" s="57"/>
      <c r="B46" s="48"/>
      <c r="C46" s="48"/>
      <c r="D46" s="48"/>
      <c r="E46" s="48"/>
      <c r="F46" s="48"/>
      <c r="G46" s="48"/>
      <c r="H46" s="48"/>
      <c r="I46" s="48"/>
      <c r="J46" s="48"/>
      <c r="K46" s="48"/>
      <c r="L46" s="58"/>
      <c r="M46" s="85" t="s">
        <v>11</v>
      </c>
      <c r="N46" s="86"/>
      <c r="O46" s="86"/>
      <c r="P46" s="87"/>
      <c r="Q46" s="88"/>
      <c r="R46" s="89"/>
      <c r="S46" s="89"/>
      <c r="T46" s="90"/>
      <c r="U46" s="88">
        <f>SUM(U40:X45)</f>
        <v>0</v>
      </c>
      <c r="V46" s="89"/>
      <c r="W46" s="89"/>
      <c r="X46" s="90"/>
      <c r="Y46" s="91" t="e">
        <f>SUM(Y40:AB45)</f>
        <v>#DIV/0!</v>
      </c>
      <c r="Z46" s="92"/>
      <c r="AA46" s="92"/>
      <c r="AB46" s="93"/>
      <c r="AC46" s="94" t="e">
        <f>SUM(AC40:AJ45)</f>
        <v>#DIV/0!</v>
      </c>
      <c r="AD46" s="95"/>
      <c r="AE46" s="95"/>
      <c r="AF46" s="84"/>
    </row>
  </sheetData>
  <sheetProtection/>
  <mergeCells count="56">
    <mergeCell ref="A1:AI1"/>
    <mergeCell ref="A2:AI2"/>
    <mergeCell ref="A3:AI3"/>
    <mergeCell ref="A4:C4"/>
    <mergeCell ref="D4:M4"/>
    <mergeCell ref="N4:S4"/>
    <mergeCell ref="T4:AD4"/>
    <mergeCell ref="AE4:AH4"/>
    <mergeCell ref="A5:C5"/>
    <mergeCell ref="D5:AI5"/>
    <mergeCell ref="A17:AI17"/>
    <mergeCell ref="A28:AI28"/>
    <mergeCell ref="A36:C36"/>
    <mergeCell ref="D36:H36"/>
    <mergeCell ref="J36:P36"/>
    <mergeCell ref="AH36:AI36"/>
    <mergeCell ref="M39:P39"/>
    <mergeCell ref="Q39:T39"/>
    <mergeCell ref="U39:X39"/>
    <mergeCell ref="Y39:AB39"/>
    <mergeCell ref="AC39:AF39"/>
    <mergeCell ref="M40:P40"/>
    <mergeCell ref="Q40:T40"/>
    <mergeCell ref="U40:X40"/>
    <mergeCell ref="Y40:AB40"/>
    <mergeCell ref="AC40:AF40"/>
    <mergeCell ref="M41:P41"/>
    <mergeCell ref="Q41:T41"/>
    <mergeCell ref="U41:X41"/>
    <mergeCell ref="Y41:AB41"/>
    <mergeCell ref="AC41:AF41"/>
    <mergeCell ref="M42:P42"/>
    <mergeCell ref="Q42:T42"/>
    <mergeCell ref="U42:X42"/>
    <mergeCell ref="Y42:AB42"/>
    <mergeCell ref="AC42:AF42"/>
    <mergeCell ref="M43:P43"/>
    <mergeCell ref="Q43:T43"/>
    <mergeCell ref="U43:X43"/>
    <mergeCell ref="Y43:AB43"/>
    <mergeCell ref="AC43:AF43"/>
    <mergeCell ref="M44:P44"/>
    <mergeCell ref="Q44:T44"/>
    <mergeCell ref="U44:X44"/>
    <mergeCell ref="Y44:AB44"/>
    <mergeCell ref="AC44:AF44"/>
    <mergeCell ref="M45:P45"/>
    <mergeCell ref="Q45:T45"/>
    <mergeCell ref="U45:X45"/>
    <mergeCell ref="Y45:AB45"/>
    <mergeCell ref="AC45:AF45"/>
    <mergeCell ref="M46:P46"/>
    <mergeCell ref="Q46:T46"/>
    <mergeCell ref="U46:X46"/>
    <mergeCell ref="Y46:AB46"/>
    <mergeCell ref="AC46:AF46"/>
  </mergeCells>
  <dataValidations count="1">
    <dataValidation type="list" allowBlank="1" showInputMessage="1" showErrorMessage="1" sqref="A7:A16 A18:A27">
      <formula1>$M$40:$M$45</formula1>
    </dataValidation>
  </dataValidations>
  <printOptions/>
  <pageMargins left="0" right="0" top="0.25" bottom="0.5" header="0.3" footer="0.3"/>
  <pageSetup horizontalDpi="600" verticalDpi="600" orientation="landscape" scale="66" r:id="rId1"/>
</worksheet>
</file>

<file path=xl/worksheets/sheet2.xml><?xml version="1.0" encoding="utf-8"?>
<worksheet xmlns="http://schemas.openxmlformats.org/spreadsheetml/2006/main" xmlns:r="http://schemas.openxmlformats.org/officeDocument/2006/relationships">
  <dimension ref="A1:BL46"/>
  <sheetViews>
    <sheetView view="pageBreakPreview" zoomScaleSheetLayoutView="100" zoomScalePageLayoutView="0" workbookViewId="0" topLeftCell="A1">
      <selection activeCell="A1" sqref="A1:AI1"/>
    </sheetView>
  </sheetViews>
  <sheetFormatPr defaultColWidth="9.140625" defaultRowHeight="12.75"/>
  <cols>
    <col min="1" max="1" width="14.57421875" style="14" customWidth="1"/>
    <col min="2" max="2" width="9.421875" style="14" customWidth="1"/>
    <col min="3" max="3" width="37.00390625" style="14" customWidth="1"/>
    <col min="4" max="34" width="4.28125" style="14" customWidth="1"/>
    <col min="35" max="35" width="8.28125" style="14" customWidth="1"/>
    <col min="36" max="37" width="9.140625" style="14" customWidth="1"/>
    <col min="38" max="64" width="9.140625" style="26" customWidth="1"/>
    <col min="65" max="16384" width="9.140625" style="14" customWidth="1"/>
  </cols>
  <sheetData>
    <row r="1" spans="1:35" ht="30" customHeight="1">
      <c r="A1" s="121"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35" ht="30" customHeight="1">
      <c r="A2" s="121" t="s">
        <v>50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row>
    <row r="3" spans="1:64" s="27" customFormat="1" ht="30" customHeight="1">
      <c r="A3" s="121" t="s">
        <v>40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row>
    <row r="4" spans="1:35" ht="28.5" customHeight="1">
      <c r="A4" s="122" t="s">
        <v>53</v>
      </c>
      <c r="B4" s="123"/>
      <c r="C4" s="124"/>
      <c r="D4" s="122" t="s">
        <v>30</v>
      </c>
      <c r="E4" s="123"/>
      <c r="F4" s="123"/>
      <c r="G4" s="123"/>
      <c r="H4" s="123"/>
      <c r="I4" s="123"/>
      <c r="J4" s="123"/>
      <c r="K4" s="123"/>
      <c r="L4" s="123"/>
      <c r="M4" s="123"/>
      <c r="N4" s="125" t="s">
        <v>51</v>
      </c>
      <c r="O4" s="125"/>
      <c r="P4" s="125"/>
      <c r="Q4" s="125"/>
      <c r="R4" s="125"/>
      <c r="S4" s="125"/>
      <c r="T4" s="126" t="s">
        <v>52</v>
      </c>
      <c r="U4" s="126"/>
      <c r="V4" s="126"/>
      <c r="W4" s="126"/>
      <c r="X4" s="126"/>
      <c r="Y4" s="126"/>
      <c r="Z4" s="126"/>
      <c r="AA4" s="126"/>
      <c r="AB4" s="126"/>
      <c r="AC4" s="126"/>
      <c r="AD4" s="126"/>
      <c r="AE4" s="126" t="s">
        <v>34</v>
      </c>
      <c r="AF4" s="126"/>
      <c r="AG4" s="126"/>
      <c r="AH4" s="126"/>
      <c r="AI4" s="25" t="s">
        <v>36</v>
      </c>
    </row>
    <row r="5" spans="1:64" s="21" customFormat="1" ht="15" customHeight="1">
      <c r="A5" s="109" t="s">
        <v>21</v>
      </c>
      <c r="B5" s="110"/>
      <c r="C5" s="111"/>
      <c r="D5" s="109" t="s">
        <v>82</v>
      </c>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1"/>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s="30" customFormat="1" ht="27" customHeight="1">
      <c r="A6" s="25" t="s">
        <v>0</v>
      </c>
      <c r="B6" s="25" t="s">
        <v>27</v>
      </c>
      <c r="C6" s="29" t="s">
        <v>9</v>
      </c>
      <c r="D6" s="29">
        <v>1</v>
      </c>
      <c r="E6" s="29">
        <v>2</v>
      </c>
      <c r="F6" s="29">
        <v>3</v>
      </c>
      <c r="G6" s="29">
        <v>4</v>
      </c>
      <c r="H6" s="29">
        <v>5</v>
      </c>
      <c r="I6" s="29">
        <v>6</v>
      </c>
      <c r="J6" s="29">
        <v>7</v>
      </c>
      <c r="K6" s="29">
        <v>8</v>
      </c>
      <c r="L6" s="29">
        <v>9</v>
      </c>
      <c r="M6" s="29">
        <v>10</v>
      </c>
      <c r="N6" s="29">
        <v>11</v>
      </c>
      <c r="O6" s="29">
        <v>12</v>
      </c>
      <c r="P6" s="29">
        <v>13</v>
      </c>
      <c r="Q6" s="29">
        <v>14</v>
      </c>
      <c r="R6" s="29">
        <v>15</v>
      </c>
      <c r="S6" s="29">
        <v>16</v>
      </c>
      <c r="T6" s="29">
        <v>17</v>
      </c>
      <c r="U6" s="29">
        <v>18</v>
      </c>
      <c r="V6" s="29">
        <v>19</v>
      </c>
      <c r="W6" s="29">
        <v>20</v>
      </c>
      <c r="X6" s="29">
        <v>21</v>
      </c>
      <c r="Y6" s="29">
        <v>22</v>
      </c>
      <c r="Z6" s="29">
        <v>23</v>
      </c>
      <c r="AA6" s="29">
        <v>24</v>
      </c>
      <c r="AB6" s="29">
        <v>25</v>
      </c>
      <c r="AC6" s="29">
        <v>26</v>
      </c>
      <c r="AD6" s="29">
        <v>27</v>
      </c>
      <c r="AE6" s="29">
        <v>28</v>
      </c>
      <c r="AF6" s="29">
        <v>29</v>
      </c>
      <c r="AG6" s="29">
        <v>30</v>
      </c>
      <c r="AH6" s="29">
        <v>31</v>
      </c>
      <c r="AI6" s="59" t="s">
        <v>1</v>
      </c>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row>
    <row r="7" spans="1:35" ht="15" customHeight="1">
      <c r="A7" s="24" t="s">
        <v>15</v>
      </c>
      <c r="B7" s="24" t="str">
        <f>_xlfn.IFERROR(IF(ISBLANK(VLOOKUP(A7,$M$40:$Q$45,5,FALSE)),"",VLOOKUP(A7,$M$40:$Q$45,5,FALSE)),"")</f>
        <v>5310</v>
      </c>
      <c r="C7" s="10" t="s">
        <v>70</v>
      </c>
      <c r="D7" s="60"/>
      <c r="E7" s="61">
        <v>4</v>
      </c>
      <c r="F7" s="61"/>
      <c r="G7" s="62"/>
      <c r="H7" s="62"/>
      <c r="I7" s="61"/>
      <c r="J7" s="60"/>
      <c r="K7" s="60">
        <v>4</v>
      </c>
      <c r="L7" s="61"/>
      <c r="M7" s="61"/>
      <c r="N7" s="62"/>
      <c r="O7" s="62"/>
      <c r="P7" s="61"/>
      <c r="Q7" s="60"/>
      <c r="R7" s="60"/>
      <c r="S7" s="61"/>
      <c r="T7" s="61"/>
      <c r="U7" s="62"/>
      <c r="V7" s="62"/>
      <c r="W7" s="61"/>
      <c r="X7" s="60"/>
      <c r="Y7" s="60">
        <v>4</v>
      </c>
      <c r="Z7" s="61"/>
      <c r="AA7" s="61"/>
      <c r="AB7" s="62"/>
      <c r="AC7" s="62"/>
      <c r="AD7" s="61"/>
      <c r="AE7" s="60"/>
      <c r="AF7" s="60"/>
      <c r="AG7" s="61"/>
      <c r="AH7" s="61"/>
      <c r="AI7" s="63">
        <f aca="true" t="shared" si="0" ref="AI7:AI15">SUM(D7:AH7)</f>
        <v>12</v>
      </c>
    </row>
    <row r="8" spans="1:35" ht="15" customHeight="1">
      <c r="A8" s="24" t="s">
        <v>15</v>
      </c>
      <c r="B8" s="24" t="str">
        <f aca="true" t="shared" si="1" ref="B8:B16">_xlfn.IFERROR(IF(ISBLANK(VLOOKUP(A8,$M$40:$Q$45,5,FALSE)),"",VLOOKUP(A8,$M$40:$Q$45,5,FALSE)),"")</f>
        <v>5310</v>
      </c>
      <c r="C8" s="10" t="s">
        <v>69</v>
      </c>
      <c r="D8" s="64"/>
      <c r="E8" s="61"/>
      <c r="F8" s="61"/>
      <c r="G8" s="62"/>
      <c r="H8" s="62"/>
      <c r="I8" s="61"/>
      <c r="J8" s="60">
        <v>1</v>
      </c>
      <c r="K8" s="60"/>
      <c r="L8" s="61"/>
      <c r="M8" s="61"/>
      <c r="N8" s="62"/>
      <c r="O8" s="62"/>
      <c r="P8" s="61"/>
      <c r="Q8" s="60"/>
      <c r="R8" s="60"/>
      <c r="S8" s="61"/>
      <c r="T8" s="61"/>
      <c r="U8" s="62"/>
      <c r="V8" s="62"/>
      <c r="W8" s="61"/>
      <c r="X8" s="60">
        <v>1.5</v>
      </c>
      <c r="Y8" s="60"/>
      <c r="Z8" s="61"/>
      <c r="AA8" s="61">
        <v>1.5</v>
      </c>
      <c r="AB8" s="62"/>
      <c r="AC8" s="62"/>
      <c r="AD8" s="61"/>
      <c r="AE8" s="60"/>
      <c r="AF8" s="60"/>
      <c r="AG8" s="61"/>
      <c r="AH8" s="61"/>
      <c r="AI8" s="63">
        <f t="shared" si="0"/>
        <v>4</v>
      </c>
    </row>
    <row r="9" spans="1:35" ht="15" customHeight="1">
      <c r="A9" s="24" t="s">
        <v>19</v>
      </c>
      <c r="B9" s="24" t="str">
        <f t="shared" si="1"/>
        <v>5320</v>
      </c>
      <c r="C9" s="10" t="s">
        <v>72</v>
      </c>
      <c r="D9" s="64"/>
      <c r="E9" s="61"/>
      <c r="F9" s="61">
        <v>0.5</v>
      </c>
      <c r="G9" s="62"/>
      <c r="H9" s="62"/>
      <c r="I9" s="61"/>
      <c r="J9" s="60"/>
      <c r="K9" s="60"/>
      <c r="L9" s="61"/>
      <c r="M9" s="61"/>
      <c r="N9" s="62"/>
      <c r="O9" s="62"/>
      <c r="P9" s="61"/>
      <c r="Q9" s="60"/>
      <c r="R9" s="60"/>
      <c r="S9" s="61"/>
      <c r="T9" s="61"/>
      <c r="U9" s="62"/>
      <c r="V9" s="62"/>
      <c r="W9" s="61"/>
      <c r="X9" s="60"/>
      <c r="Y9" s="60"/>
      <c r="Z9" s="61"/>
      <c r="AA9" s="61"/>
      <c r="AB9" s="62"/>
      <c r="AC9" s="62"/>
      <c r="AD9" s="61"/>
      <c r="AE9" s="60"/>
      <c r="AF9" s="60">
        <v>0.5</v>
      </c>
      <c r="AG9" s="61"/>
      <c r="AH9" s="61">
        <v>0.5</v>
      </c>
      <c r="AI9" s="63">
        <f t="shared" si="0"/>
        <v>1.5</v>
      </c>
    </row>
    <row r="10" spans="1:35" ht="15" customHeight="1">
      <c r="A10" s="24" t="s">
        <v>15</v>
      </c>
      <c r="B10" s="24" t="str">
        <f t="shared" si="1"/>
        <v>5310</v>
      </c>
      <c r="C10" s="10" t="s">
        <v>74</v>
      </c>
      <c r="D10" s="64"/>
      <c r="E10" s="61"/>
      <c r="F10" s="61"/>
      <c r="G10" s="62"/>
      <c r="H10" s="62"/>
      <c r="I10" s="61"/>
      <c r="J10" s="60"/>
      <c r="K10" s="60">
        <v>3</v>
      </c>
      <c r="L10" s="61">
        <v>3</v>
      </c>
      <c r="M10" s="61"/>
      <c r="N10" s="62"/>
      <c r="O10" s="62"/>
      <c r="P10" s="61"/>
      <c r="Q10" s="60">
        <v>3</v>
      </c>
      <c r="R10" s="60">
        <v>3</v>
      </c>
      <c r="S10" s="61"/>
      <c r="T10" s="61"/>
      <c r="U10" s="62"/>
      <c r="V10" s="62"/>
      <c r="W10" s="61"/>
      <c r="X10" s="60"/>
      <c r="Y10" s="60">
        <v>3</v>
      </c>
      <c r="Z10" s="61">
        <v>3</v>
      </c>
      <c r="AA10" s="61"/>
      <c r="AB10" s="62"/>
      <c r="AC10" s="62"/>
      <c r="AD10" s="61"/>
      <c r="AE10" s="60">
        <v>3</v>
      </c>
      <c r="AF10" s="60"/>
      <c r="AG10" s="61"/>
      <c r="AH10" s="61"/>
      <c r="AI10" s="63">
        <f t="shared" si="0"/>
        <v>21</v>
      </c>
    </row>
    <row r="11" spans="1:35" ht="15" customHeight="1">
      <c r="A11" s="24" t="s">
        <v>24</v>
      </c>
      <c r="B11" s="24" t="str">
        <f t="shared" si="1"/>
        <v>5311</v>
      </c>
      <c r="C11" s="10" t="s">
        <v>75</v>
      </c>
      <c r="D11" s="60">
        <v>0.5</v>
      </c>
      <c r="E11" s="61"/>
      <c r="F11" s="61"/>
      <c r="G11" s="62"/>
      <c r="H11" s="62"/>
      <c r="I11" s="61">
        <v>0.5</v>
      </c>
      <c r="J11" s="60"/>
      <c r="K11" s="60"/>
      <c r="L11" s="61"/>
      <c r="M11" s="61"/>
      <c r="N11" s="62"/>
      <c r="O11" s="62"/>
      <c r="P11" s="61">
        <v>0.5</v>
      </c>
      <c r="Q11" s="60"/>
      <c r="R11" s="60"/>
      <c r="S11" s="61"/>
      <c r="T11" s="61"/>
      <c r="U11" s="62"/>
      <c r="V11" s="62"/>
      <c r="W11" s="61">
        <v>0.5</v>
      </c>
      <c r="X11" s="60"/>
      <c r="Y11" s="60"/>
      <c r="Z11" s="61"/>
      <c r="AA11" s="61"/>
      <c r="AB11" s="62"/>
      <c r="AC11" s="62"/>
      <c r="AD11" s="61">
        <v>0.5</v>
      </c>
      <c r="AE11" s="60"/>
      <c r="AF11" s="60"/>
      <c r="AG11" s="61"/>
      <c r="AH11" s="61"/>
      <c r="AI11" s="63">
        <f t="shared" si="0"/>
        <v>2.5</v>
      </c>
    </row>
    <row r="12" spans="1:35" ht="15" customHeight="1">
      <c r="A12" s="24"/>
      <c r="B12" s="24">
        <f t="shared" si="1"/>
      </c>
      <c r="C12" s="10"/>
      <c r="D12" s="60"/>
      <c r="E12" s="61"/>
      <c r="F12" s="61"/>
      <c r="G12" s="62"/>
      <c r="H12" s="62"/>
      <c r="I12" s="61"/>
      <c r="J12" s="60"/>
      <c r="K12" s="60"/>
      <c r="L12" s="61"/>
      <c r="M12" s="61"/>
      <c r="N12" s="62"/>
      <c r="O12" s="62"/>
      <c r="P12" s="61"/>
      <c r="Q12" s="60"/>
      <c r="R12" s="60"/>
      <c r="S12" s="61"/>
      <c r="T12" s="61"/>
      <c r="U12" s="62"/>
      <c r="V12" s="62"/>
      <c r="W12" s="61"/>
      <c r="X12" s="60"/>
      <c r="Y12" s="60"/>
      <c r="Z12" s="61"/>
      <c r="AA12" s="61"/>
      <c r="AB12" s="62"/>
      <c r="AC12" s="62"/>
      <c r="AD12" s="61"/>
      <c r="AE12" s="60"/>
      <c r="AF12" s="60"/>
      <c r="AG12" s="61"/>
      <c r="AH12" s="61"/>
      <c r="AI12" s="63">
        <f t="shared" si="0"/>
        <v>0</v>
      </c>
    </row>
    <row r="13" spans="1:35" ht="15" customHeight="1">
      <c r="A13" s="24"/>
      <c r="B13" s="24">
        <f t="shared" si="1"/>
      </c>
      <c r="C13" s="10"/>
      <c r="D13" s="60"/>
      <c r="E13" s="61"/>
      <c r="F13" s="61"/>
      <c r="G13" s="62"/>
      <c r="H13" s="62"/>
      <c r="I13" s="61"/>
      <c r="J13" s="60"/>
      <c r="K13" s="60"/>
      <c r="L13" s="61"/>
      <c r="M13" s="61"/>
      <c r="N13" s="62"/>
      <c r="O13" s="62"/>
      <c r="P13" s="61"/>
      <c r="Q13" s="60"/>
      <c r="R13" s="60"/>
      <c r="S13" s="61"/>
      <c r="T13" s="61"/>
      <c r="U13" s="62"/>
      <c r="V13" s="62"/>
      <c r="W13" s="61"/>
      <c r="X13" s="60"/>
      <c r="Y13" s="60"/>
      <c r="Z13" s="61"/>
      <c r="AA13" s="61"/>
      <c r="AB13" s="62"/>
      <c r="AC13" s="62"/>
      <c r="AD13" s="61"/>
      <c r="AE13" s="60"/>
      <c r="AF13" s="60"/>
      <c r="AG13" s="61"/>
      <c r="AH13" s="61"/>
      <c r="AI13" s="63">
        <f t="shared" si="0"/>
        <v>0</v>
      </c>
    </row>
    <row r="14" spans="1:37" ht="15" customHeight="1">
      <c r="A14" s="24"/>
      <c r="B14" s="24">
        <f t="shared" si="1"/>
      </c>
      <c r="C14" s="10"/>
      <c r="D14" s="60"/>
      <c r="E14" s="61"/>
      <c r="F14" s="61"/>
      <c r="G14" s="62"/>
      <c r="H14" s="62"/>
      <c r="I14" s="61"/>
      <c r="J14" s="60"/>
      <c r="K14" s="60"/>
      <c r="L14" s="61"/>
      <c r="M14" s="61"/>
      <c r="N14" s="62"/>
      <c r="O14" s="62"/>
      <c r="P14" s="61"/>
      <c r="Q14" s="60"/>
      <c r="R14" s="60"/>
      <c r="S14" s="61"/>
      <c r="T14" s="61"/>
      <c r="U14" s="62"/>
      <c r="V14" s="62"/>
      <c r="W14" s="61"/>
      <c r="X14" s="60"/>
      <c r="Y14" s="60"/>
      <c r="Z14" s="61"/>
      <c r="AA14" s="61"/>
      <c r="AB14" s="62"/>
      <c r="AC14" s="62"/>
      <c r="AD14" s="61"/>
      <c r="AE14" s="60"/>
      <c r="AF14" s="60"/>
      <c r="AG14" s="61"/>
      <c r="AH14" s="61"/>
      <c r="AI14" s="63">
        <f t="shared" si="0"/>
        <v>0</v>
      </c>
      <c r="AJ14" s="26"/>
      <c r="AK14" s="26"/>
    </row>
    <row r="15" spans="1:37" ht="15" customHeight="1">
      <c r="A15" s="24"/>
      <c r="B15" s="24">
        <f t="shared" si="1"/>
      </c>
      <c r="C15" s="10"/>
      <c r="D15" s="60"/>
      <c r="E15" s="61"/>
      <c r="F15" s="61"/>
      <c r="G15" s="62"/>
      <c r="H15" s="62"/>
      <c r="I15" s="61"/>
      <c r="J15" s="60"/>
      <c r="K15" s="60"/>
      <c r="L15" s="61"/>
      <c r="M15" s="61"/>
      <c r="N15" s="62"/>
      <c r="O15" s="62"/>
      <c r="P15" s="61"/>
      <c r="Q15" s="60"/>
      <c r="R15" s="60"/>
      <c r="S15" s="61"/>
      <c r="T15" s="61"/>
      <c r="U15" s="62"/>
      <c r="V15" s="62"/>
      <c r="W15" s="61"/>
      <c r="X15" s="60"/>
      <c r="Y15" s="60"/>
      <c r="Z15" s="61"/>
      <c r="AA15" s="61"/>
      <c r="AB15" s="62"/>
      <c r="AC15" s="62"/>
      <c r="AD15" s="61"/>
      <c r="AE15" s="60"/>
      <c r="AF15" s="60"/>
      <c r="AG15" s="61"/>
      <c r="AH15" s="61"/>
      <c r="AI15" s="63">
        <f t="shared" si="0"/>
        <v>0</v>
      </c>
      <c r="AJ15" s="26"/>
      <c r="AK15" s="26"/>
    </row>
    <row r="16" spans="1:35" ht="15" customHeight="1">
      <c r="A16" s="24"/>
      <c r="B16" s="24">
        <f t="shared" si="1"/>
      </c>
      <c r="C16" s="10"/>
      <c r="D16" s="60"/>
      <c r="E16" s="61"/>
      <c r="F16" s="61"/>
      <c r="G16" s="62"/>
      <c r="H16" s="62"/>
      <c r="I16" s="61"/>
      <c r="J16" s="60"/>
      <c r="K16" s="60"/>
      <c r="L16" s="61"/>
      <c r="M16" s="61"/>
      <c r="N16" s="62"/>
      <c r="O16" s="62"/>
      <c r="P16" s="61"/>
      <c r="Q16" s="60"/>
      <c r="R16" s="60"/>
      <c r="S16" s="61"/>
      <c r="T16" s="61"/>
      <c r="U16" s="62"/>
      <c r="V16" s="62"/>
      <c r="W16" s="61"/>
      <c r="X16" s="60"/>
      <c r="Y16" s="60"/>
      <c r="Z16" s="61"/>
      <c r="AA16" s="61"/>
      <c r="AB16" s="62"/>
      <c r="AC16" s="62"/>
      <c r="AD16" s="61"/>
      <c r="AE16" s="60"/>
      <c r="AF16" s="60"/>
      <c r="AG16" s="61"/>
      <c r="AH16" s="61"/>
      <c r="AI16" s="63">
        <f aca="true" t="shared" si="2" ref="AI16:AI31">SUM(D16:AH16)</f>
        <v>0</v>
      </c>
    </row>
    <row r="17" spans="1:64" s="23" customFormat="1" ht="15" customHeight="1">
      <c r="A17" s="112" t="s">
        <v>22</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4"/>
      <c r="AJ17" s="67"/>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35" ht="15" customHeight="1">
      <c r="A18" s="24" t="s">
        <v>10</v>
      </c>
      <c r="B18" s="24" t="str">
        <f>_xlfn.IFERROR(IF(ISBLANK(VLOOKUP(A18,$M$40:$Q$45,5,FALSE)),"",VLOOKUP(A18,$M$40:$Q$45,5,FALSE)),"")</f>
        <v>0000</v>
      </c>
      <c r="C18" s="10" t="s">
        <v>16</v>
      </c>
      <c r="D18" s="60"/>
      <c r="E18" s="61">
        <v>2</v>
      </c>
      <c r="F18" s="61"/>
      <c r="G18" s="62"/>
      <c r="H18" s="62"/>
      <c r="I18" s="61">
        <v>2</v>
      </c>
      <c r="J18" s="60"/>
      <c r="K18" s="60"/>
      <c r="L18" s="61"/>
      <c r="M18" s="61">
        <v>3</v>
      </c>
      <c r="N18" s="62"/>
      <c r="O18" s="62"/>
      <c r="P18" s="61">
        <v>2</v>
      </c>
      <c r="Q18" s="60"/>
      <c r="R18" s="60"/>
      <c r="S18" s="61"/>
      <c r="T18" s="61">
        <v>8</v>
      </c>
      <c r="U18" s="62"/>
      <c r="V18" s="62"/>
      <c r="W18" s="61"/>
      <c r="X18" s="60"/>
      <c r="Y18" s="60"/>
      <c r="Z18" s="61">
        <v>4</v>
      </c>
      <c r="AA18" s="61"/>
      <c r="AB18" s="62"/>
      <c r="AC18" s="62"/>
      <c r="AD18" s="61">
        <v>3</v>
      </c>
      <c r="AE18" s="60"/>
      <c r="AF18" s="60"/>
      <c r="AG18" s="61"/>
      <c r="AH18" s="61"/>
      <c r="AI18" s="63">
        <f t="shared" si="2"/>
        <v>24</v>
      </c>
    </row>
    <row r="19" spans="1:35" ht="15" customHeight="1">
      <c r="A19" s="24" t="s">
        <v>10</v>
      </c>
      <c r="B19" s="24" t="str">
        <f aca="true" t="shared" si="3" ref="B19:B27">_xlfn.IFERROR(IF(ISBLANK(VLOOKUP(A19,$M$40:$Q$45,5,FALSE)),"",VLOOKUP(A19,$M$40:$Q$45,5,FALSE)),"")</f>
        <v>0000</v>
      </c>
      <c r="C19" s="10" t="s">
        <v>71</v>
      </c>
      <c r="D19" s="60"/>
      <c r="E19" s="61"/>
      <c r="F19" s="61">
        <v>3</v>
      </c>
      <c r="G19" s="62"/>
      <c r="H19" s="62"/>
      <c r="I19" s="61"/>
      <c r="J19" s="60"/>
      <c r="K19" s="60"/>
      <c r="L19" s="61"/>
      <c r="M19" s="61">
        <v>2</v>
      </c>
      <c r="N19" s="62"/>
      <c r="O19" s="62"/>
      <c r="P19" s="61"/>
      <c r="Q19" s="60"/>
      <c r="R19" s="60"/>
      <c r="S19" s="61"/>
      <c r="T19" s="61"/>
      <c r="U19" s="62"/>
      <c r="V19" s="62"/>
      <c r="W19" s="61"/>
      <c r="X19" s="60"/>
      <c r="Y19" s="60"/>
      <c r="Z19" s="61"/>
      <c r="AA19" s="61"/>
      <c r="AB19" s="62"/>
      <c r="AC19" s="62"/>
      <c r="AD19" s="61"/>
      <c r="AE19" s="60"/>
      <c r="AF19" s="60"/>
      <c r="AG19" s="61"/>
      <c r="AH19" s="61"/>
      <c r="AI19" s="63">
        <f t="shared" si="2"/>
        <v>5</v>
      </c>
    </row>
    <row r="20" spans="1:35" ht="15" customHeight="1">
      <c r="A20" s="24" t="s">
        <v>55</v>
      </c>
      <c r="B20" s="24" t="str">
        <f t="shared" si="3"/>
        <v>3185</v>
      </c>
      <c r="C20" s="10" t="s">
        <v>66</v>
      </c>
      <c r="D20" s="60">
        <v>2</v>
      </c>
      <c r="E20" s="61"/>
      <c r="F20" s="61"/>
      <c r="G20" s="62"/>
      <c r="H20" s="62"/>
      <c r="I20" s="61"/>
      <c r="J20" s="60"/>
      <c r="K20" s="60"/>
      <c r="L20" s="61"/>
      <c r="M20" s="61"/>
      <c r="N20" s="62"/>
      <c r="O20" s="62"/>
      <c r="P20" s="61"/>
      <c r="Q20" s="60"/>
      <c r="R20" s="60"/>
      <c r="S20" s="61"/>
      <c r="T20" s="61"/>
      <c r="U20" s="62"/>
      <c r="V20" s="62"/>
      <c r="W20" s="61"/>
      <c r="X20" s="60"/>
      <c r="Y20" s="60"/>
      <c r="Z20" s="61"/>
      <c r="AA20" s="61"/>
      <c r="AB20" s="62"/>
      <c r="AC20" s="62"/>
      <c r="AD20" s="61"/>
      <c r="AE20" s="60"/>
      <c r="AF20" s="60">
        <v>4</v>
      </c>
      <c r="AG20" s="61"/>
      <c r="AH20" s="61"/>
      <c r="AI20" s="63">
        <f t="shared" si="2"/>
        <v>6</v>
      </c>
    </row>
    <row r="21" spans="1:35" ht="15" customHeight="1">
      <c r="A21" s="24" t="s">
        <v>63</v>
      </c>
      <c r="B21" s="24" t="str">
        <f t="shared" si="3"/>
        <v>6010</v>
      </c>
      <c r="C21" s="10" t="s">
        <v>65</v>
      </c>
      <c r="D21" s="60"/>
      <c r="E21" s="61"/>
      <c r="F21" s="61"/>
      <c r="G21" s="62"/>
      <c r="H21" s="62"/>
      <c r="I21" s="61"/>
      <c r="J21" s="60"/>
      <c r="K21" s="60"/>
      <c r="L21" s="61">
        <v>2</v>
      </c>
      <c r="M21" s="61"/>
      <c r="N21" s="62"/>
      <c r="O21" s="62"/>
      <c r="P21" s="61"/>
      <c r="Q21" s="60"/>
      <c r="R21" s="60"/>
      <c r="S21" s="61"/>
      <c r="T21" s="61"/>
      <c r="U21" s="62"/>
      <c r="V21" s="62"/>
      <c r="W21" s="61">
        <v>2</v>
      </c>
      <c r="X21" s="60"/>
      <c r="Y21" s="60"/>
      <c r="Z21" s="61"/>
      <c r="AA21" s="61"/>
      <c r="AB21" s="62"/>
      <c r="AC21" s="62"/>
      <c r="AD21" s="61"/>
      <c r="AE21" s="60"/>
      <c r="AF21" s="60"/>
      <c r="AG21" s="61">
        <v>2</v>
      </c>
      <c r="AH21" s="61"/>
      <c r="AI21" s="63">
        <f t="shared" si="2"/>
        <v>6</v>
      </c>
    </row>
    <row r="22" spans="1:35" ht="15" customHeight="1">
      <c r="A22" s="24"/>
      <c r="B22" s="24">
        <f t="shared" si="3"/>
      </c>
      <c r="C22" s="10"/>
      <c r="D22" s="60"/>
      <c r="E22" s="61"/>
      <c r="F22" s="61"/>
      <c r="G22" s="62"/>
      <c r="H22" s="62"/>
      <c r="I22" s="61"/>
      <c r="J22" s="60"/>
      <c r="K22" s="60"/>
      <c r="L22" s="61"/>
      <c r="M22" s="61"/>
      <c r="N22" s="62"/>
      <c r="O22" s="62"/>
      <c r="P22" s="61"/>
      <c r="Q22" s="60"/>
      <c r="R22" s="60"/>
      <c r="S22" s="61"/>
      <c r="T22" s="61"/>
      <c r="U22" s="62"/>
      <c r="V22" s="62"/>
      <c r="W22" s="61"/>
      <c r="X22" s="60"/>
      <c r="Y22" s="60"/>
      <c r="Z22" s="61"/>
      <c r="AA22" s="61"/>
      <c r="AB22" s="62"/>
      <c r="AC22" s="62"/>
      <c r="AD22" s="61"/>
      <c r="AE22" s="60"/>
      <c r="AF22" s="60"/>
      <c r="AG22" s="61"/>
      <c r="AH22" s="61"/>
      <c r="AI22" s="63">
        <f t="shared" si="2"/>
        <v>0</v>
      </c>
    </row>
    <row r="23" spans="1:35" ht="15" customHeight="1">
      <c r="A23" s="24"/>
      <c r="B23" s="24">
        <f t="shared" si="3"/>
      </c>
      <c r="C23" s="10"/>
      <c r="D23" s="60"/>
      <c r="E23" s="61"/>
      <c r="F23" s="61"/>
      <c r="G23" s="62"/>
      <c r="H23" s="62"/>
      <c r="I23" s="61"/>
      <c r="J23" s="60"/>
      <c r="K23" s="60"/>
      <c r="L23" s="61"/>
      <c r="M23" s="61"/>
      <c r="N23" s="62"/>
      <c r="O23" s="62"/>
      <c r="P23" s="61"/>
      <c r="Q23" s="60"/>
      <c r="R23" s="60"/>
      <c r="S23" s="61"/>
      <c r="T23" s="61"/>
      <c r="U23" s="62"/>
      <c r="V23" s="62"/>
      <c r="W23" s="61"/>
      <c r="X23" s="60"/>
      <c r="Y23" s="60"/>
      <c r="Z23" s="61"/>
      <c r="AA23" s="61"/>
      <c r="AB23" s="62"/>
      <c r="AC23" s="62"/>
      <c r="AD23" s="61"/>
      <c r="AE23" s="60"/>
      <c r="AF23" s="60"/>
      <c r="AG23" s="61"/>
      <c r="AH23" s="61"/>
      <c r="AI23" s="63">
        <f t="shared" si="2"/>
        <v>0</v>
      </c>
    </row>
    <row r="24" spans="1:35" ht="15" customHeight="1">
      <c r="A24" s="24"/>
      <c r="B24" s="24">
        <f t="shared" si="3"/>
      </c>
      <c r="C24" s="10"/>
      <c r="D24" s="60"/>
      <c r="E24" s="61"/>
      <c r="F24" s="61"/>
      <c r="G24" s="62"/>
      <c r="H24" s="62"/>
      <c r="I24" s="61"/>
      <c r="J24" s="60"/>
      <c r="K24" s="60"/>
      <c r="L24" s="61"/>
      <c r="M24" s="61"/>
      <c r="N24" s="62"/>
      <c r="O24" s="62"/>
      <c r="P24" s="61"/>
      <c r="Q24" s="60"/>
      <c r="R24" s="60"/>
      <c r="S24" s="61"/>
      <c r="T24" s="61"/>
      <c r="U24" s="62"/>
      <c r="V24" s="62"/>
      <c r="W24" s="61"/>
      <c r="X24" s="60"/>
      <c r="Y24" s="60"/>
      <c r="Z24" s="61"/>
      <c r="AA24" s="61"/>
      <c r="AB24" s="62"/>
      <c r="AC24" s="62"/>
      <c r="AD24" s="61"/>
      <c r="AE24" s="60"/>
      <c r="AF24" s="60"/>
      <c r="AG24" s="61"/>
      <c r="AH24" s="61"/>
      <c r="AI24" s="63">
        <f t="shared" si="2"/>
        <v>0</v>
      </c>
    </row>
    <row r="25" spans="1:35" ht="15" customHeight="1">
      <c r="A25" s="24"/>
      <c r="B25" s="24">
        <f t="shared" si="3"/>
      </c>
      <c r="C25" s="10"/>
      <c r="D25" s="60"/>
      <c r="E25" s="61"/>
      <c r="F25" s="61"/>
      <c r="G25" s="62"/>
      <c r="H25" s="62"/>
      <c r="I25" s="61"/>
      <c r="J25" s="60"/>
      <c r="K25" s="60"/>
      <c r="L25" s="61"/>
      <c r="M25" s="61"/>
      <c r="N25" s="62"/>
      <c r="O25" s="62"/>
      <c r="P25" s="61"/>
      <c r="Q25" s="60"/>
      <c r="R25" s="60"/>
      <c r="S25" s="61"/>
      <c r="T25" s="61"/>
      <c r="U25" s="62"/>
      <c r="V25" s="62"/>
      <c r="W25" s="61"/>
      <c r="X25" s="60"/>
      <c r="Y25" s="60"/>
      <c r="Z25" s="61"/>
      <c r="AA25" s="61"/>
      <c r="AB25" s="62"/>
      <c r="AC25" s="62"/>
      <c r="AD25" s="61"/>
      <c r="AE25" s="60"/>
      <c r="AF25" s="60"/>
      <c r="AG25" s="61"/>
      <c r="AH25" s="61"/>
      <c r="AI25" s="63">
        <f t="shared" si="2"/>
        <v>0</v>
      </c>
    </row>
    <row r="26" spans="1:35" ht="15" customHeight="1">
      <c r="A26" s="24"/>
      <c r="B26" s="24">
        <f t="shared" si="3"/>
      </c>
      <c r="C26" s="10"/>
      <c r="D26" s="60"/>
      <c r="E26" s="61"/>
      <c r="F26" s="61"/>
      <c r="G26" s="62"/>
      <c r="H26" s="62"/>
      <c r="I26" s="61"/>
      <c r="J26" s="60"/>
      <c r="K26" s="60"/>
      <c r="L26" s="61"/>
      <c r="M26" s="61"/>
      <c r="N26" s="62"/>
      <c r="O26" s="62"/>
      <c r="P26" s="61"/>
      <c r="Q26" s="60"/>
      <c r="R26" s="60"/>
      <c r="S26" s="61"/>
      <c r="T26" s="61"/>
      <c r="U26" s="62"/>
      <c r="V26" s="62"/>
      <c r="W26" s="61"/>
      <c r="X26" s="60"/>
      <c r="Y26" s="60"/>
      <c r="Z26" s="61"/>
      <c r="AA26" s="61"/>
      <c r="AB26" s="62"/>
      <c r="AC26" s="62"/>
      <c r="AD26" s="61"/>
      <c r="AE26" s="60"/>
      <c r="AF26" s="60"/>
      <c r="AG26" s="61"/>
      <c r="AH26" s="61"/>
      <c r="AI26" s="63">
        <f t="shared" si="2"/>
        <v>0</v>
      </c>
    </row>
    <row r="27" spans="1:35" ht="15" customHeight="1">
      <c r="A27" s="24"/>
      <c r="B27" s="24">
        <f t="shared" si="3"/>
      </c>
      <c r="C27" s="10"/>
      <c r="D27" s="60"/>
      <c r="E27" s="61"/>
      <c r="F27" s="61"/>
      <c r="G27" s="62"/>
      <c r="H27" s="62"/>
      <c r="I27" s="61"/>
      <c r="J27" s="60"/>
      <c r="K27" s="60"/>
      <c r="L27" s="61"/>
      <c r="M27" s="61"/>
      <c r="N27" s="62"/>
      <c r="O27" s="62"/>
      <c r="P27" s="61"/>
      <c r="Q27" s="60"/>
      <c r="R27" s="60"/>
      <c r="S27" s="61"/>
      <c r="T27" s="61"/>
      <c r="U27" s="62"/>
      <c r="V27" s="62"/>
      <c r="W27" s="61"/>
      <c r="X27" s="60"/>
      <c r="Y27" s="60"/>
      <c r="Z27" s="61"/>
      <c r="AA27" s="61"/>
      <c r="AB27" s="62"/>
      <c r="AC27" s="62"/>
      <c r="AD27" s="61"/>
      <c r="AE27" s="60"/>
      <c r="AF27" s="60"/>
      <c r="AG27" s="61"/>
      <c r="AH27" s="61"/>
      <c r="AI27" s="63">
        <f t="shared" si="2"/>
        <v>0</v>
      </c>
    </row>
    <row r="28" spans="1:64" s="21" customFormat="1" ht="15" customHeight="1">
      <c r="A28" s="115" t="s">
        <v>18</v>
      </c>
      <c r="B28" s="11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c r="AJ28" s="68"/>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35" ht="15" customHeight="1">
      <c r="A29" s="24"/>
      <c r="B29" s="24"/>
      <c r="C29" s="24" t="s">
        <v>20</v>
      </c>
      <c r="D29" s="60"/>
      <c r="E29" s="61"/>
      <c r="F29" s="61"/>
      <c r="G29" s="62"/>
      <c r="H29" s="62"/>
      <c r="I29" s="61"/>
      <c r="J29" s="60"/>
      <c r="K29" s="60"/>
      <c r="L29" s="61"/>
      <c r="M29" s="61"/>
      <c r="N29" s="62"/>
      <c r="O29" s="62"/>
      <c r="P29" s="61"/>
      <c r="Q29" s="60"/>
      <c r="R29" s="60"/>
      <c r="S29" s="61">
        <v>7</v>
      </c>
      <c r="T29" s="61"/>
      <c r="U29" s="62"/>
      <c r="V29" s="62"/>
      <c r="W29" s="61"/>
      <c r="X29" s="60"/>
      <c r="Y29" s="60"/>
      <c r="Z29" s="61"/>
      <c r="AA29" s="61"/>
      <c r="AB29" s="62"/>
      <c r="AC29" s="62"/>
      <c r="AD29" s="61"/>
      <c r="AE29" s="60"/>
      <c r="AF29" s="60"/>
      <c r="AG29" s="61"/>
      <c r="AH29" s="61"/>
      <c r="AI29" s="63">
        <f t="shared" si="2"/>
        <v>7</v>
      </c>
    </row>
    <row r="30" spans="1:35" ht="15" customHeight="1">
      <c r="A30" s="24"/>
      <c r="B30" s="24"/>
      <c r="C30" s="10" t="s">
        <v>17</v>
      </c>
      <c r="D30" s="64"/>
      <c r="E30" s="61"/>
      <c r="F30" s="61"/>
      <c r="G30" s="62"/>
      <c r="H30" s="62"/>
      <c r="I30" s="61"/>
      <c r="J30" s="60"/>
      <c r="K30" s="60"/>
      <c r="L30" s="61"/>
      <c r="M30" s="61"/>
      <c r="N30" s="62"/>
      <c r="O30" s="62"/>
      <c r="P30" s="61"/>
      <c r="Q30" s="60"/>
      <c r="R30" s="60"/>
      <c r="S30" s="61"/>
      <c r="T30" s="61"/>
      <c r="U30" s="62"/>
      <c r="V30" s="62"/>
      <c r="W30" s="61"/>
      <c r="X30" s="60"/>
      <c r="Y30" s="60"/>
      <c r="Z30" s="61"/>
      <c r="AA30" s="61"/>
      <c r="AB30" s="62"/>
      <c r="AC30" s="62"/>
      <c r="AD30" s="61"/>
      <c r="AE30" s="60"/>
      <c r="AF30" s="60"/>
      <c r="AG30" s="61"/>
      <c r="AH30" s="61"/>
      <c r="AI30" s="63">
        <f t="shared" si="2"/>
        <v>0</v>
      </c>
    </row>
    <row r="31" spans="1:35" ht="15" customHeight="1">
      <c r="A31" s="24"/>
      <c r="B31" s="24"/>
      <c r="C31" s="24"/>
      <c r="D31" s="60"/>
      <c r="E31" s="61"/>
      <c r="F31" s="61"/>
      <c r="G31" s="62"/>
      <c r="H31" s="62"/>
      <c r="I31" s="61"/>
      <c r="J31" s="60"/>
      <c r="K31" s="60"/>
      <c r="L31" s="61"/>
      <c r="M31" s="61"/>
      <c r="N31" s="62"/>
      <c r="O31" s="62"/>
      <c r="P31" s="61"/>
      <c r="Q31" s="60"/>
      <c r="R31" s="60"/>
      <c r="S31" s="61"/>
      <c r="T31" s="61"/>
      <c r="U31" s="62"/>
      <c r="V31" s="62"/>
      <c r="W31" s="61"/>
      <c r="X31" s="60"/>
      <c r="Y31" s="60"/>
      <c r="Z31" s="61"/>
      <c r="AA31" s="61"/>
      <c r="AB31" s="62"/>
      <c r="AC31" s="62"/>
      <c r="AD31" s="61"/>
      <c r="AE31" s="60"/>
      <c r="AF31" s="60"/>
      <c r="AG31" s="61"/>
      <c r="AH31" s="61"/>
      <c r="AI31" s="63">
        <f t="shared" si="2"/>
        <v>0</v>
      </c>
    </row>
    <row r="32" spans="1:36" ht="18.75" customHeight="1">
      <c r="A32" s="65"/>
      <c r="B32" s="65"/>
      <c r="C32" s="65" t="s">
        <v>2</v>
      </c>
      <c r="D32" s="66">
        <f>SUM(D7:D31)</f>
        <v>2.5</v>
      </c>
      <c r="E32" s="66">
        <f>SUM(E7:E31)</f>
        <v>6</v>
      </c>
      <c r="F32" s="66">
        <f>SUM(F7:F31)</f>
        <v>3.5</v>
      </c>
      <c r="G32" s="66"/>
      <c r="H32" s="66"/>
      <c r="I32" s="66">
        <f>SUM(I7:I31)</f>
        <v>2.5</v>
      </c>
      <c r="J32" s="66">
        <f aca="true" t="shared" si="4" ref="J32:AH32">SUM(J7:J31)</f>
        <v>1</v>
      </c>
      <c r="K32" s="66">
        <f t="shared" si="4"/>
        <v>7</v>
      </c>
      <c r="L32" s="66">
        <f t="shared" si="4"/>
        <v>5</v>
      </c>
      <c r="M32" s="66">
        <f t="shared" si="4"/>
        <v>5</v>
      </c>
      <c r="N32" s="66"/>
      <c r="O32" s="66"/>
      <c r="P32" s="66">
        <f t="shared" si="4"/>
        <v>2.5</v>
      </c>
      <c r="Q32" s="66">
        <f t="shared" si="4"/>
        <v>3</v>
      </c>
      <c r="R32" s="66">
        <f t="shared" si="4"/>
        <v>3</v>
      </c>
      <c r="S32" s="66">
        <f t="shared" si="4"/>
        <v>7</v>
      </c>
      <c r="T32" s="66">
        <f t="shared" si="4"/>
        <v>8</v>
      </c>
      <c r="U32" s="66"/>
      <c r="V32" s="66"/>
      <c r="W32" s="66">
        <f t="shared" si="4"/>
        <v>2.5</v>
      </c>
      <c r="X32" s="66">
        <f t="shared" si="4"/>
        <v>1.5</v>
      </c>
      <c r="Y32" s="66">
        <f t="shared" si="4"/>
        <v>7</v>
      </c>
      <c r="Z32" s="66">
        <f t="shared" si="4"/>
        <v>7</v>
      </c>
      <c r="AA32" s="66">
        <f t="shared" si="4"/>
        <v>1.5</v>
      </c>
      <c r="AB32" s="66"/>
      <c r="AC32" s="66"/>
      <c r="AD32" s="66">
        <f t="shared" si="4"/>
        <v>3.5</v>
      </c>
      <c r="AE32" s="66">
        <f t="shared" si="4"/>
        <v>3</v>
      </c>
      <c r="AF32" s="66">
        <f t="shared" si="4"/>
        <v>4.5</v>
      </c>
      <c r="AG32" s="66">
        <f t="shared" si="4"/>
        <v>2</v>
      </c>
      <c r="AH32" s="66">
        <f t="shared" si="4"/>
        <v>0.5</v>
      </c>
      <c r="AI32" s="66">
        <f>SUM(D32:AH32)</f>
        <v>89</v>
      </c>
      <c r="AJ32" s="69"/>
    </row>
    <row r="33" spans="1:36" ht="16.5" customHeight="1">
      <c r="A33" s="4" t="s">
        <v>42</v>
      </c>
      <c r="B33" s="11"/>
      <c r="AG33" s="32"/>
      <c r="AH33" s="33"/>
      <c r="AI33" s="9" t="s">
        <v>4</v>
      </c>
      <c r="AJ33" s="69"/>
    </row>
    <row r="34" spans="1:64" s="1" customFormat="1" ht="11.25">
      <c r="A34" s="7" t="s">
        <v>12</v>
      </c>
      <c r="B34" s="12"/>
      <c r="AG34" s="2"/>
      <c r="AH34" s="3"/>
      <c r="AI34" s="5"/>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35" ht="24.75" customHeight="1" thickBot="1">
      <c r="A35" s="34" t="s">
        <v>3</v>
      </c>
      <c r="B35" s="35"/>
      <c r="C35" s="35"/>
      <c r="D35" s="35"/>
      <c r="E35" s="35"/>
      <c r="F35" s="35"/>
      <c r="G35" s="35"/>
      <c r="H35" s="35"/>
      <c r="I35" s="35"/>
      <c r="J35" s="36"/>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7"/>
    </row>
    <row r="36" spans="1:64" s="13" customFormat="1" ht="14.25" customHeight="1">
      <c r="A36" s="117" t="s">
        <v>13</v>
      </c>
      <c r="B36" s="118"/>
      <c r="C36" s="118"/>
      <c r="D36" s="118" t="s">
        <v>8</v>
      </c>
      <c r="E36" s="118"/>
      <c r="F36" s="118"/>
      <c r="G36" s="118"/>
      <c r="H36" s="118"/>
      <c r="I36" s="38"/>
      <c r="J36" s="119" t="s">
        <v>54</v>
      </c>
      <c r="K36" s="118"/>
      <c r="L36" s="118"/>
      <c r="M36" s="118"/>
      <c r="N36" s="118"/>
      <c r="O36" s="118"/>
      <c r="P36" s="118"/>
      <c r="Q36" s="38"/>
      <c r="R36" s="38"/>
      <c r="S36" s="38"/>
      <c r="T36" s="38"/>
      <c r="U36" s="38"/>
      <c r="V36" s="38" t="s">
        <v>7</v>
      </c>
      <c r="W36" s="38"/>
      <c r="X36" s="38"/>
      <c r="Y36" s="38"/>
      <c r="Z36" s="38"/>
      <c r="AA36" s="38"/>
      <c r="AB36" s="38"/>
      <c r="AC36" s="38"/>
      <c r="AD36" s="38"/>
      <c r="AE36" s="38"/>
      <c r="AF36" s="38"/>
      <c r="AG36" s="38"/>
      <c r="AH36" s="118" t="s">
        <v>8</v>
      </c>
      <c r="AI36" s="120"/>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s="13" customFormat="1" ht="14.25" customHeight="1">
      <c r="A37" s="40"/>
      <c r="B37" s="41"/>
      <c r="C37" s="41"/>
      <c r="D37" s="41"/>
      <c r="E37" s="41"/>
      <c r="F37" s="41"/>
      <c r="G37" s="41"/>
      <c r="H37" s="41"/>
      <c r="I37" s="41"/>
      <c r="J37" s="41"/>
      <c r="K37" s="41"/>
      <c r="L37" s="41"/>
      <c r="M37" s="41"/>
      <c r="N37" s="41"/>
      <c r="O37" s="41"/>
      <c r="P37" s="41"/>
      <c r="Q37" s="41"/>
      <c r="R37" s="41"/>
      <c r="S37" s="41"/>
      <c r="T37" s="40"/>
      <c r="U37" s="40"/>
      <c r="V37" s="40"/>
      <c r="W37" s="40"/>
      <c r="X37" s="40"/>
      <c r="Y37" s="40"/>
      <c r="Z37" s="40"/>
      <c r="AA37" s="40"/>
      <c r="AB37" s="40"/>
      <c r="AC37" s="40"/>
      <c r="AD37" s="40"/>
      <c r="AE37" s="40"/>
      <c r="AF37" s="40"/>
      <c r="AG37" s="40"/>
      <c r="AH37" s="40"/>
      <c r="AI37" s="40"/>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35" ht="14.25" customHeight="1">
      <c r="A38" s="42" t="s">
        <v>59</v>
      </c>
      <c r="B38" s="43"/>
      <c r="C38" s="44"/>
      <c r="D38" s="8"/>
      <c r="E38" s="8"/>
      <c r="F38" s="8"/>
      <c r="G38" s="8"/>
      <c r="H38" s="45"/>
      <c r="I38" s="8"/>
      <c r="J38" s="8"/>
      <c r="K38" s="8"/>
      <c r="L38" s="8"/>
      <c r="M38" s="46"/>
      <c r="N38" s="8"/>
      <c r="O38" s="8"/>
      <c r="P38" s="8"/>
      <c r="Q38" s="8"/>
      <c r="R38" s="8"/>
      <c r="S38" s="8"/>
      <c r="T38" s="47"/>
      <c r="U38" s="48"/>
      <c r="V38" s="48"/>
      <c r="W38" s="48"/>
      <c r="X38" s="48"/>
      <c r="Y38" s="48"/>
      <c r="Z38" s="48"/>
      <c r="AA38" s="48"/>
      <c r="AB38" s="48"/>
      <c r="AC38" s="48"/>
      <c r="AD38" s="48"/>
      <c r="AE38" s="48"/>
      <c r="AF38" s="47"/>
      <c r="AG38" s="8"/>
      <c r="AH38" s="8"/>
      <c r="AI38" s="8"/>
    </row>
    <row r="39" spans="1:35" ht="25.5" customHeight="1">
      <c r="A39" s="49" t="s">
        <v>6</v>
      </c>
      <c r="B39" s="50"/>
      <c r="C39" s="51"/>
      <c r="D39" s="51"/>
      <c r="E39" s="51"/>
      <c r="F39" s="51"/>
      <c r="G39" s="32"/>
      <c r="H39" s="32"/>
      <c r="I39" s="32"/>
      <c r="J39" s="32"/>
      <c r="K39" s="32"/>
      <c r="L39" s="33"/>
      <c r="M39" s="96" t="s">
        <v>5</v>
      </c>
      <c r="N39" s="97"/>
      <c r="O39" s="97"/>
      <c r="P39" s="98"/>
      <c r="Q39" s="99" t="s">
        <v>23</v>
      </c>
      <c r="R39" s="100"/>
      <c r="S39" s="100"/>
      <c r="T39" s="101"/>
      <c r="U39" s="102" t="s">
        <v>26</v>
      </c>
      <c r="V39" s="103"/>
      <c r="W39" s="103"/>
      <c r="X39" s="104"/>
      <c r="Y39" s="105" t="s">
        <v>25</v>
      </c>
      <c r="Z39" s="106"/>
      <c r="AA39" s="106"/>
      <c r="AB39" s="107"/>
      <c r="AC39" s="105" t="s">
        <v>28</v>
      </c>
      <c r="AD39" s="106"/>
      <c r="AE39" s="106"/>
      <c r="AF39" s="108"/>
      <c r="AG39" s="52"/>
      <c r="AH39" s="8"/>
      <c r="AI39" s="8"/>
    </row>
    <row r="40" spans="1:32" ht="12.75">
      <c r="A40" s="53" t="s">
        <v>56</v>
      </c>
      <c r="B40" s="54"/>
      <c r="C40" s="54"/>
      <c r="D40" s="54"/>
      <c r="E40" s="54"/>
      <c r="F40" s="54"/>
      <c r="G40" s="8"/>
      <c r="H40" s="8"/>
      <c r="I40" s="8"/>
      <c r="J40" s="8"/>
      <c r="K40" s="8"/>
      <c r="L40" s="55"/>
      <c r="M40" s="70" t="s">
        <v>15</v>
      </c>
      <c r="N40" s="71"/>
      <c r="O40" s="71"/>
      <c r="P40" s="72"/>
      <c r="Q40" s="73" t="s">
        <v>60</v>
      </c>
      <c r="R40" s="74"/>
      <c r="S40" s="74"/>
      <c r="T40" s="75"/>
      <c r="U40" s="76">
        <f>SUMIF($A7:$A27,M40,$AI$7:$AI$27)</f>
        <v>37</v>
      </c>
      <c r="V40" s="77"/>
      <c r="W40" s="77"/>
      <c r="X40" s="78"/>
      <c r="Y40" s="79">
        <f aca="true" t="shared" si="5" ref="Y40:Y45">U40/$U$46</f>
        <v>0.45121951219512196</v>
      </c>
      <c r="Z40" s="80"/>
      <c r="AA40" s="80"/>
      <c r="AB40" s="81"/>
      <c r="AC40" s="82">
        <f aca="true" t="shared" si="6" ref="AC40:AC45">ROUND(SUM($AI$29:$AI$31)*Y40,2)</f>
        <v>3.16</v>
      </c>
      <c r="AD40" s="83"/>
      <c r="AE40" s="83"/>
      <c r="AF40" s="84"/>
    </row>
    <row r="41" spans="1:32" ht="12.75">
      <c r="A41" s="53" t="s">
        <v>58</v>
      </c>
      <c r="B41" s="54"/>
      <c r="C41" s="54"/>
      <c r="D41" s="54"/>
      <c r="E41" s="54"/>
      <c r="F41" s="54"/>
      <c r="G41" s="8"/>
      <c r="H41" s="8"/>
      <c r="I41" s="8"/>
      <c r="J41" s="8"/>
      <c r="K41" s="8"/>
      <c r="L41" s="55"/>
      <c r="M41" s="70" t="s">
        <v>19</v>
      </c>
      <c r="N41" s="71"/>
      <c r="O41" s="71"/>
      <c r="P41" s="72"/>
      <c r="Q41" s="73" t="s">
        <v>61</v>
      </c>
      <c r="R41" s="74"/>
      <c r="S41" s="74"/>
      <c r="T41" s="75"/>
      <c r="U41" s="76">
        <f>SUMIF($A7:$A27,M41,$AI$7:$AI$27)</f>
        <v>1.5</v>
      </c>
      <c r="V41" s="77"/>
      <c r="W41" s="77"/>
      <c r="X41" s="78"/>
      <c r="Y41" s="79">
        <f t="shared" si="5"/>
        <v>0.018292682926829267</v>
      </c>
      <c r="Z41" s="80"/>
      <c r="AA41" s="80"/>
      <c r="AB41" s="81"/>
      <c r="AC41" s="82">
        <f t="shared" si="6"/>
        <v>0.13</v>
      </c>
      <c r="AD41" s="83"/>
      <c r="AE41" s="83"/>
      <c r="AF41" s="84"/>
    </row>
    <row r="42" spans="1:32" ht="12.75">
      <c r="A42" s="53" t="s">
        <v>67</v>
      </c>
      <c r="B42" s="54"/>
      <c r="C42" s="54"/>
      <c r="D42" s="54"/>
      <c r="E42" s="54"/>
      <c r="F42" s="54"/>
      <c r="M42" s="70" t="s">
        <v>24</v>
      </c>
      <c r="N42" s="71"/>
      <c r="O42" s="71"/>
      <c r="P42" s="72"/>
      <c r="Q42" s="73" t="s">
        <v>73</v>
      </c>
      <c r="R42" s="74"/>
      <c r="S42" s="74"/>
      <c r="T42" s="75"/>
      <c r="U42" s="76">
        <f>SUMIF($A7:$A27,M42,$AI$7:$AI$27)</f>
        <v>2.5</v>
      </c>
      <c r="V42" s="77"/>
      <c r="W42" s="77"/>
      <c r="X42" s="78"/>
      <c r="Y42" s="79">
        <f t="shared" si="5"/>
        <v>0.03048780487804878</v>
      </c>
      <c r="Z42" s="80"/>
      <c r="AA42" s="80"/>
      <c r="AB42" s="81"/>
      <c r="AC42" s="82">
        <f t="shared" si="6"/>
        <v>0.21</v>
      </c>
      <c r="AD42" s="83"/>
      <c r="AE42" s="83"/>
      <c r="AF42" s="84"/>
    </row>
    <row r="43" spans="1:32" ht="12.75">
      <c r="A43" s="53" t="s">
        <v>57</v>
      </c>
      <c r="B43" s="54"/>
      <c r="C43" s="54"/>
      <c r="D43" s="54"/>
      <c r="E43" s="54"/>
      <c r="F43" s="54"/>
      <c r="M43" s="70" t="s">
        <v>10</v>
      </c>
      <c r="N43" s="71"/>
      <c r="O43" s="71"/>
      <c r="P43" s="72"/>
      <c r="Q43" s="73" t="s">
        <v>14</v>
      </c>
      <c r="R43" s="74"/>
      <c r="S43" s="74"/>
      <c r="T43" s="75"/>
      <c r="U43" s="76">
        <f>SUMIF($A7:$A27,M43,$AI$7:$AI$27)</f>
        <v>29</v>
      </c>
      <c r="V43" s="77"/>
      <c r="W43" s="77"/>
      <c r="X43" s="78"/>
      <c r="Y43" s="79">
        <f t="shared" si="5"/>
        <v>0.35365853658536583</v>
      </c>
      <c r="Z43" s="80"/>
      <c r="AA43" s="80"/>
      <c r="AB43" s="81"/>
      <c r="AC43" s="82">
        <f t="shared" si="6"/>
        <v>2.48</v>
      </c>
      <c r="AD43" s="83"/>
      <c r="AE43" s="83"/>
      <c r="AF43" s="84"/>
    </row>
    <row r="44" spans="1:32" ht="12.75">
      <c r="A44" s="56" t="s">
        <v>68</v>
      </c>
      <c r="B44" s="8"/>
      <c r="C44" s="8"/>
      <c r="D44" s="8"/>
      <c r="E44" s="8"/>
      <c r="F44" s="8"/>
      <c r="G44" s="8"/>
      <c r="H44" s="8"/>
      <c r="I44" s="8"/>
      <c r="J44" s="8"/>
      <c r="K44" s="8"/>
      <c r="L44" s="55"/>
      <c r="M44" s="70" t="s">
        <v>55</v>
      </c>
      <c r="N44" s="71"/>
      <c r="O44" s="71"/>
      <c r="P44" s="72"/>
      <c r="Q44" s="73" t="s">
        <v>62</v>
      </c>
      <c r="R44" s="74"/>
      <c r="S44" s="74"/>
      <c r="T44" s="75"/>
      <c r="U44" s="76">
        <f>SUMIF($A7:$A27,M44,$AI$7:$AI$27)</f>
        <v>6</v>
      </c>
      <c r="V44" s="77"/>
      <c r="W44" s="77"/>
      <c r="X44" s="78"/>
      <c r="Y44" s="79">
        <f t="shared" si="5"/>
        <v>0.07317073170731707</v>
      </c>
      <c r="Z44" s="80"/>
      <c r="AA44" s="80"/>
      <c r="AB44" s="81"/>
      <c r="AC44" s="82">
        <f t="shared" si="6"/>
        <v>0.51</v>
      </c>
      <c r="AD44" s="83"/>
      <c r="AE44" s="83"/>
      <c r="AF44" s="84"/>
    </row>
    <row r="45" spans="1:32" ht="12.75">
      <c r="A45" s="52"/>
      <c r="B45" s="8"/>
      <c r="C45" s="8"/>
      <c r="D45" s="8"/>
      <c r="E45" s="8"/>
      <c r="F45" s="8"/>
      <c r="G45" s="8"/>
      <c r="H45" s="8"/>
      <c r="I45" s="8"/>
      <c r="J45" s="8"/>
      <c r="K45" s="8"/>
      <c r="L45" s="55"/>
      <c r="M45" s="70" t="s">
        <v>63</v>
      </c>
      <c r="N45" s="71"/>
      <c r="O45" s="71"/>
      <c r="P45" s="72"/>
      <c r="Q45" s="73" t="s">
        <v>64</v>
      </c>
      <c r="R45" s="74"/>
      <c r="S45" s="74"/>
      <c r="T45" s="75"/>
      <c r="U45" s="76">
        <f>SUMIF($A7:$A27,M45,$AI$7:$AI$27)</f>
        <v>6</v>
      </c>
      <c r="V45" s="77"/>
      <c r="W45" s="77"/>
      <c r="X45" s="78"/>
      <c r="Y45" s="79">
        <f t="shared" si="5"/>
        <v>0.07317073170731707</v>
      </c>
      <c r="Z45" s="80"/>
      <c r="AA45" s="80"/>
      <c r="AB45" s="81"/>
      <c r="AC45" s="82">
        <f t="shared" si="6"/>
        <v>0.51</v>
      </c>
      <c r="AD45" s="83"/>
      <c r="AE45" s="83"/>
      <c r="AF45" s="84"/>
    </row>
    <row r="46" spans="1:32" ht="12.75">
      <c r="A46" s="57"/>
      <c r="B46" s="48"/>
      <c r="C46" s="48"/>
      <c r="D46" s="48"/>
      <c r="E46" s="48"/>
      <c r="F46" s="48"/>
      <c r="G46" s="48"/>
      <c r="H46" s="48"/>
      <c r="I46" s="48"/>
      <c r="J46" s="48"/>
      <c r="K46" s="48"/>
      <c r="L46" s="58"/>
      <c r="M46" s="85" t="s">
        <v>11</v>
      </c>
      <c r="N46" s="86"/>
      <c r="O46" s="86"/>
      <c r="P46" s="87"/>
      <c r="Q46" s="88"/>
      <c r="R46" s="89"/>
      <c r="S46" s="89"/>
      <c r="T46" s="90"/>
      <c r="U46" s="88">
        <f>SUM(U40:X45)</f>
        <v>82</v>
      </c>
      <c r="V46" s="89"/>
      <c r="W46" s="89"/>
      <c r="X46" s="90"/>
      <c r="Y46" s="91">
        <f>SUM(Y40:AB45)</f>
        <v>0.9999999999999999</v>
      </c>
      <c r="Z46" s="92"/>
      <c r="AA46" s="92"/>
      <c r="AB46" s="93"/>
      <c r="AC46" s="94">
        <f>SUM(AC40:AJ45)</f>
        <v>7</v>
      </c>
      <c r="AD46" s="95"/>
      <c r="AE46" s="95"/>
      <c r="AF46" s="84"/>
    </row>
  </sheetData>
  <sheetProtection/>
  <mergeCells count="56">
    <mergeCell ref="A1:AI1"/>
    <mergeCell ref="M42:P42"/>
    <mergeCell ref="M43:P43"/>
    <mergeCell ref="M44:P44"/>
    <mergeCell ref="M45:P45"/>
    <mergeCell ref="U42:X42"/>
    <mergeCell ref="U43:X43"/>
    <mergeCell ref="Q42:T42"/>
    <mergeCell ref="Y40:AB40"/>
    <mergeCell ref="Y41:AB41"/>
    <mergeCell ref="Y46:AB46"/>
    <mergeCell ref="A17:AI17"/>
    <mergeCell ref="A28:AI28"/>
    <mergeCell ref="A3:AI3"/>
    <mergeCell ref="AC45:AF45"/>
    <mergeCell ref="AC42:AF42"/>
    <mergeCell ref="Y39:AB39"/>
    <mergeCell ref="U39:X39"/>
    <mergeCell ref="AC43:AF43"/>
    <mergeCell ref="AE4:AH4"/>
    <mergeCell ref="U46:X46"/>
    <mergeCell ref="U44:X44"/>
    <mergeCell ref="U45:X45"/>
    <mergeCell ref="AC46:AF46"/>
    <mergeCell ref="Y44:AB44"/>
    <mergeCell ref="M46:P46"/>
    <mergeCell ref="Q44:T44"/>
    <mergeCell ref="Q45:T45"/>
    <mergeCell ref="Q46:T46"/>
    <mergeCell ref="Y45:AB45"/>
    <mergeCell ref="Y42:AB42"/>
    <mergeCell ref="AC44:AF44"/>
    <mergeCell ref="M40:P40"/>
    <mergeCell ref="M41:P41"/>
    <mergeCell ref="U40:X40"/>
    <mergeCell ref="Q43:T43"/>
    <mergeCell ref="Y43:AB43"/>
    <mergeCell ref="A2:AI2"/>
    <mergeCell ref="AH36:AI36"/>
    <mergeCell ref="AC39:AF39"/>
    <mergeCell ref="AC40:AF40"/>
    <mergeCell ref="AC41:AF41"/>
    <mergeCell ref="U41:X41"/>
    <mergeCell ref="Q39:T39"/>
    <mergeCell ref="Q40:T40"/>
    <mergeCell ref="Q41:T41"/>
    <mergeCell ref="M39:P39"/>
    <mergeCell ref="D4:M4"/>
    <mergeCell ref="N4:S4"/>
    <mergeCell ref="T4:AD4"/>
    <mergeCell ref="A4:C4"/>
    <mergeCell ref="A36:C36"/>
    <mergeCell ref="J36:P36"/>
    <mergeCell ref="D36:H36"/>
    <mergeCell ref="D5:AI5"/>
    <mergeCell ref="A5:C5"/>
  </mergeCells>
  <dataValidations count="1">
    <dataValidation type="list" allowBlank="1" showInputMessage="1" showErrorMessage="1" sqref="A7:A16 A18:A27">
      <formula1>$M$40:$M$45</formula1>
    </dataValidation>
  </dataValidations>
  <printOptions/>
  <pageMargins left="0" right="0" top="0.25" bottom="0.5" header="0.3" footer="0.3"/>
  <pageSetup horizontalDpi="600" verticalDpi="600" orientation="landscape" scale="66" r:id="rId1"/>
</worksheet>
</file>

<file path=xl/worksheets/sheet3.xml><?xml version="1.0" encoding="utf-8"?>
<worksheet xmlns="http://schemas.openxmlformats.org/spreadsheetml/2006/main" xmlns:r="http://schemas.openxmlformats.org/officeDocument/2006/relationships">
  <dimension ref="A1:C27"/>
  <sheetViews>
    <sheetView view="pageBreakPreview" zoomScaleSheetLayoutView="100" zoomScalePageLayoutView="0" workbookViewId="0" topLeftCell="A6">
      <selection activeCell="A6" sqref="A6"/>
    </sheetView>
  </sheetViews>
  <sheetFormatPr defaultColWidth="9.140625" defaultRowHeight="12.75"/>
  <cols>
    <col min="1" max="1" width="5.421875" style="14" customWidth="1"/>
    <col min="2" max="2" width="19.140625" style="14" customWidth="1"/>
    <col min="3" max="3" width="115.7109375" style="14" customWidth="1"/>
    <col min="4" max="16384" width="9.140625" style="14" customWidth="1"/>
  </cols>
  <sheetData>
    <row r="1" spans="1:3" ht="30" customHeight="1">
      <c r="A1" s="121" t="s">
        <v>29</v>
      </c>
      <c r="B1" s="121"/>
      <c r="C1" s="121"/>
    </row>
    <row r="2" spans="1:3" ht="50.25" customHeight="1">
      <c r="A2" s="127" t="s">
        <v>41</v>
      </c>
      <c r="B2" s="127"/>
      <c r="C2" s="127"/>
    </row>
    <row r="3" spans="1:3" ht="24" customHeight="1">
      <c r="A3" s="17"/>
      <c r="B3" s="16" t="s">
        <v>43</v>
      </c>
      <c r="C3" s="17" t="s">
        <v>49</v>
      </c>
    </row>
    <row r="4" spans="2:3" ht="19.5" customHeight="1">
      <c r="B4" s="16" t="s">
        <v>76</v>
      </c>
      <c r="C4" s="17" t="s">
        <v>77</v>
      </c>
    </row>
    <row r="5" spans="2:3" ht="19.5" customHeight="1">
      <c r="B5" s="16" t="s">
        <v>53</v>
      </c>
      <c r="C5" s="17" t="s">
        <v>32</v>
      </c>
    </row>
    <row r="6" spans="2:3" ht="19.5" customHeight="1">
      <c r="B6" s="16" t="s">
        <v>30</v>
      </c>
      <c r="C6" s="17" t="s">
        <v>31</v>
      </c>
    </row>
    <row r="7" spans="2:3" ht="19.5" customHeight="1">
      <c r="B7" s="16" t="s">
        <v>78</v>
      </c>
      <c r="C7" s="17" t="s">
        <v>79</v>
      </c>
    </row>
    <row r="8" spans="2:3" ht="19.5" customHeight="1">
      <c r="B8" s="16" t="s">
        <v>52</v>
      </c>
      <c r="C8" s="17" t="s">
        <v>80</v>
      </c>
    </row>
    <row r="9" spans="2:3" ht="19.5" customHeight="1">
      <c r="B9" s="16" t="s">
        <v>34</v>
      </c>
      <c r="C9" s="17" t="s">
        <v>35</v>
      </c>
    </row>
    <row r="10" spans="2:3" ht="19.5" customHeight="1">
      <c r="B10" s="15" t="s">
        <v>36</v>
      </c>
      <c r="C10" s="13" t="s">
        <v>38</v>
      </c>
    </row>
    <row r="11" spans="2:3" ht="12.75">
      <c r="B11" s="15"/>
      <c r="C11" s="13"/>
    </row>
    <row r="12" spans="1:3" ht="15">
      <c r="A12" s="128" t="s">
        <v>21</v>
      </c>
      <c r="B12" s="128"/>
      <c r="C12" s="128"/>
    </row>
    <row r="13" spans="2:3" ht="27" customHeight="1">
      <c r="B13" s="20" t="s">
        <v>46</v>
      </c>
      <c r="C13" s="19" t="s">
        <v>83</v>
      </c>
    </row>
    <row r="14" spans="2:3" ht="19.5" customHeight="1">
      <c r="B14" s="20" t="s">
        <v>47</v>
      </c>
      <c r="C14" s="19" t="s">
        <v>81</v>
      </c>
    </row>
    <row r="15" spans="2:3" ht="19.5" customHeight="1">
      <c r="B15" s="20" t="s">
        <v>48</v>
      </c>
      <c r="C15" s="19" t="s">
        <v>39</v>
      </c>
    </row>
    <row r="16" spans="2:3" ht="25.5">
      <c r="B16" s="20" t="s">
        <v>33</v>
      </c>
      <c r="C16" s="19" t="s">
        <v>85</v>
      </c>
    </row>
    <row r="17" ht="12.75">
      <c r="C17" s="18"/>
    </row>
    <row r="18" spans="1:3" ht="15">
      <c r="A18" s="128" t="s">
        <v>22</v>
      </c>
      <c r="B18" s="128"/>
      <c r="C18" s="128"/>
    </row>
    <row r="19" spans="2:3" ht="25.5">
      <c r="B19" s="20" t="s">
        <v>46</v>
      </c>
      <c r="C19" s="19" t="s">
        <v>83</v>
      </c>
    </row>
    <row r="20" spans="2:3" ht="19.5" customHeight="1">
      <c r="B20" s="20" t="s">
        <v>47</v>
      </c>
      <c r="C20" s="19" t="s">
        <v>44</v>
      </c>
    </row>
    <row r="21" spans="2:3" ht="19.5" customHeight="1">
      <c r="B21" s="20" t="s">
        <v>48</v>
      </c>
      <c r="C21" s="19" t="s">
        <v>84</v>
      </c>
    </row>
    <row r="22" spans="2:3" ht="25.5">
      <c r="B22" s="20" t="s">
        <v>33</v>
      </c>
      <c r="C22" s="19" t="s">
        <v>85</v>
      </c>
    </row>
    <row r="24" spans="1:3" ht="15">
      <c r="A24" s="128" t="s">
        <v>18</v>
      </c>
      <c r="B24" s="128"/>
      <c r="C24" s="128"/>
    </row>
    <row r="25" spans="2:3" ht="12.75">
      <c r="B25" s="15" t="s">
        <v>48</v>
      </c>
      <c r="C25" s="13" t="s">
        <v>37</v>
      </c>
    </row>
    <row r="26" ht="14.25" customHeight="1"/>
    <row r="27" spans="1:3" ht="29.25" customHeight="1">
      <c r="A27" s="129" t="s">
        <v>86</v>
      </c>
      <c r="B27" s="129"/>
      <c r="C27" s="129"/>
    </row>
  </sheetData>
  <sheetProtection/>
  <mergeCells count="6">
    <mergeCell ref="A2:C2"/>
    <mergeCell ref="A1:C1"/>
    <mergeCell ref="A12:C12"/>
    <mergeCell ref="A18:C18"/>
    <mergeCell ref="A24:C24"/>
    <mergeCell ref="A27:C27"/>
  </mergeCells>
  <printOptions/>
  <pageMargins left="0" right="0" top="0.5" bottom="0.5" header="0.3" footer="0.3"/>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 Kavooras</Manager>
  <Company>CA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SNP Sample PAR - School Nutrition (CA Dept of Education)</dc:title>
  <dc:subject>An excel spreadsheet that serves as a sample personnel activity report for School Nutrition Programs school food authorities documenting employees whose salaries and wages are supported by federal funds.</dc:subject>
  <dc:creator>Sean Hardin</dc:creator>
  <cp:keywords/>
  <dc:description/>
  <cp:lastModifiedBy>Windows User</cp:lastModifiedBy>
  <cp:lastPrinted>2016-06-17T17:26:14Z</cp:lastPrinted>
  <dcterms:created xsi:type="dcterms:W3CDTF">2007-01-11T22:46:54Z</dcterms:created>
  <dcterms:modified xsi:type="dcterms:W3CDTF">2018-04-05T22:28:58Z</dcterms:modified>
  <cp:category/>
  <cp:version/>
  <cp:contentType/>
  <cp:contentStatus/>
</cp:coreProperties>
</file>