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50" windowWidth="20370" windowHeight="12300" activeTab="0"/>
  </bookViews>
  <sheets>
    <sheet name="Year 2" sheetId="1" r:id="rId1"/>
    <sheet name="Sheet2" sheetId="2" r:id="rId2"/>
    <sheet name="Sheet3" sheetId="3" r:id="rId3"/>
  </sheets>
  <definedNames>
    <definedName name="_xlnm._FilterDatabase" localSheetId="0" hidden="1">'Year 2'!$A$2:$T$216</definedName>
    <definedName name="_xlnm.Print_Area" localSheetId="0">'Year 2'!$B$2:$N$216</definedName>
    <definedName name="_xlnm.Print_Titles" localSheetId="0">'Year 2'!$1:$2</definedName>
  </definedNames>
  <calcPr fullCalcOnLoad="1"/>
</workbook>
</file>

<file path=xl/sharedStrings.xml><?xml version="1.0" encoding="utf-8"?>
<sst xmlns="http://schemas.openxmlformats.org/spreadsheetml/2006/main" count="1163" uniqueCount="287">
  <si>
    <t>CDS</t>
  </si>
  <si>
    <t>Model</t>
  </si>
  <si>
    <t>Tier</t>
  </si>
  <si>
    <t>Hayward Unified</t>
  </si>
  <si>
    <t>01611920138339</t>
  </si>
  <si>
    <t>Tennyson High</t>
  </si>
  <si>
    <t xml:space="preserve"> Transformation</t>
  </si>
  <si>
    <t>01611926000905</t>
  </si>
  <si>
    <t>Burbank Elementary</t>
  </si>
  <si>
    <t>01611926001044</t>
  </si>
  <si>
    <t>Longwood Elementary</t>
  </si>
  <si>
    <t xml:space="preserve"> Turnaround</t>
  </si>
  <si>
    <t>Oakland Unified</t>
  </si>
  <si>
    <t>01612590112763</t>
  </si>
  <si>
    <t>United for Success Academy</t>
  </si>
  <si>
    <t>01612590112789</t>
  </si>
  <si>
    <t>Elmhurst Community Prep</t>
  </si>
  <si>
    <t>San Lorenzo Unified</t>
  </si>
  <si>
    <t>01613096002620</t>
  </si>
  <si>
    <t>Hillside Elementary</t>
  </si>
  <si>
    <t>Mt. Diablo Unified</t>
  </si>
  <si>
    <t>07617546003974</t>
  </si>
  <si>
    <t>Bel Air Elementary</t>
  </si>
  <si>
    <t>07617546004071</t>
  </si>
  <si>
    <t>Glenbrook Middle</t>
  </si>
  <si>
    <t>07617546004295</t>
  </si>
  <si>
    <t>Shore Acres Elementary</t>
  </si>
  <si>
    <t>07617546096226</t>
  </si>
  <si>
    <t>Rio Vista Elementary</t>
  </si>
  <si>
    <t>West Contra Costa Unified</t>
  </si>
  <si>
    <t>07617966004832</t>
  </si>
  <si>
    <t>Lincoln Elementary</t>
  </si>
  <si>
    <t>Fresno Unified</t>
  </si>
  <si>
    <t>10621666006134</t>
  </si>
  <si>
    <t>Carver Academy</t>
  </si>
  <si>
    <t>10621666006555</t>
  </si>
  <si>
    <t>Webster Elementary</t>
  </si>
  <si>
    <t>10621666061204</t>
  </si>
  <si>
    <t>Yosemite Middle</t>
  </si>
  <si>
    <t>Buttonwillow Union Elementary</t>
  </si>
  <si>
    <t>15633706009278</t>
  </si>
  <si>
    <t>Buttonwillow Elementary</t>
  </si>
  <si>
    <t>Semitropic Elementary</t>
  </si>
  <si>
    <t>15637686010037</t>
  </si>
  <si>
    <t>Wasco Union Elementary</t>
  </si>
  <si>
    <t>15638426010250</t>
  </si>
  <si>
    <t>Palm Avenue Elementary</t>
  </si>
  <si>
    <t>McFarland Unified</t>
  </si>
  <si>
    <t>15739081534155</t>
  </si>
  <si>
    <t>McFarland High</t>
  </si>
  <si>
    <t>Lakeside Union Elementary</t>
  </si>
  <si>
    <t>16639666010508</t>
  </si>
  <si>
    <t>Lakeside Elementary</t>
  </si>
  <si>
    <t>ABC Unified</t>
  </si>
  <si>
    <t>19642126061238</t>
  </si>
  <si>
    <t>Pharis F. Fedde Middle</t>
  </si>
  <si>
    <t>Antelope Valley Union High</t>
  </si>
  <si>
    <t>19642460108407</t>
  </si>
  <si>
    <t>Eastside High</t>
  </si>
  <si>
    <t>19642461995406</t>
  </si>
  <si>
    <t>Littlerock High</t>
  </si>
  <si>
    <t>Los Angeles Unified</t>
  </si>
  <si>
    <t>19647330109462</t>
  </si>
  <si>
    <t>Maywood Academy High</t>
  </si>
  <si>
    <t>19647331933241</t>
  </si>
  <si>
    <t>Gardena Senior High</t>
  </si>
  <si>
    <t>19647331934371</t>
  </si>
  <si>
    <t>Thomas Jefferson Senior High</t>
  </si>
  <si>
    <t>19647336017586</t>
  </si>
  <si>
    <t>Hillcrest Drive Elementary</t>
  </si>
  <si>
    <t>19647336018527</t>
  </si>
  <si>
    <t>Florence Griffith Joyner Elementary</t>
  </si>
  <si>
    <t xml:space="preserve"> Restart</t>
  </si>
  <si>
    <t>19647336057921</t>
  </si>
  <si>
    <t>George Washington Carver Middle</t>
  </si>
  <si>
    <t>19647336058028</t>
  </si>
  <si>
    <t>Samuel Gompers Middle</t>
  </si>
  <si>
    <t>19647336058317</t>
  </si>
  <si>
    <t>Robert Louis Stevenson Middle</t>
  </si>
  <si>
    <t>19647336061527</t>
  </si>
  <si>
    <t>Edwin Markham Middle</t>
  </si>
  <si>
    <t>Palmdale Elementary</t>
  </si>
  <si>
    <t>19648576021190</t>
  </si>
  <si>
    <t>Tumbleweed Elementary</t>
  </si>
  <si>
    <t>19648576105613</t>
  </si>
  <si>
    <t>Cactus Middle</t>
  </si>
  <si>
    <t>Pomona Unified</t>
  </si>
  <si>
    <t>19649071937028</t>
  </si>
  <si>
    <t>Pomona Senior High</t>
  </si>
  <si>
    <t>19649076058507</t>
  </si>
  <si>
    <t>Emerson Middle</t>
  </si>
  <si>
    <t>19649076061634</t>
  </si>
  <si>
    <t>Fremont Middle</t>
  </si>
  <si>
    <t>Chualar Union Elementary</t>
  </si>
  <si>
    <t>27659956026082</t>
  </si>
  <si>
    <t>Chualar Elementary</t>
  </si>
  <si>
    <t>Greenfield Union Elementary</t>
  </si>
  <si>
    <t>27660356026116</t>
  </si>
  <si>
    <t>Greenfield Elementary</t>
  </si>
  <si>
    <t>27660356111645</t>
  </si>
  <si>
    <t>Vista Verde Middle</t>
  </si>
  <si>
    <t>Monterey Peninsula Unified</t>
  </si>
  <si>
    <t>27660922735348</t>
  </si>
  <si>
    <t>Seaside High</t>
  </si>
  <si>
    <t>27660926026223</t>
  </si>
  <si>
    <t>Highland Elementary</t>
  </si>
  <si>
    <t>27660926058721</t>
  </si>
  <si>
    <t>Martin Luther King</t>
  </si>
  <si>
    <t>Soledad Unified</t>
  </si>
  <si>
    <t>27754406118756</t>
  </si>
  <si>
    <t>Rose Ferrero Elementary</t>
  </si>
  <si>
    <t>Santa Ana Unified</t>
  </si>
  <si>
    <t>30666703030491</t>
  </si>
  <si>
    <t>Century High</t>
  </si>
  <si>
    <t>30666703035821</t>
  </si>
  <si>
    <t>Saddleback High</t>
  </si>
  <si>
    <t>30666703036357</t>
  </si>
  <si>
    <t>Santa Ana High</t>
  </si>
  <si>
    <t>30666703036456</t>
  </si>
  <si>
    <t>Valley High</t>
  </si>
  <si>
    <t>30666706030415</t>
  </si>
  <si>
    <t>Sierra Intermediate</t>
  </si>
  <si>
    <t>30666706061758</t>
  </si>
  <si>
    <t>Willard Intermediate</t>
  </si>
  <si>
    <t>33103303331055</t>
  </si>
  <si>
    <t>Riverside County Community</t>
  </si>
  <si>
    <t>Alvord Unified</t>
  </si>
  <si>
    <t>33669773334299</t>
  </si>
  <si>
    <t>Norte Vista High</t>
  </si>
  <si>
    <t>Moreno Valley Unified</t>
  </si>
  <si>
    <t>33671243333762</t>
  </si>
  <si>
    <t>March Mountain High</t>
  </si>
  <si>
    <t>Coachella Valley Unified</t>
  </si>
  <si>
    <t>33736763330354</t>
  </si>
  <si>
    <t>West Shores High</t>
  </si>
  <si>
    <t>San Juan Unified</t>
  </si>
  <si>
    <t>34674473432838</t>
  </si>
  <si>
    <t>Encina Preparatory High</t>
  </si>
  <si>
    <t>Twin Rivers Unified</t>
  </si>
  <si>
    <t>34765053434370</t>
  </si>
  <si>
    <t>Aromas/San Juan Unified</t>
  </si>
  <si>
    <t>35752596035117</t>
  </si>
  <si>
    <t>San Juan</t>
  </si>
  <si>
    <t>Fontana Unified</t>
  </si>
  <si>
    <t>36677103630555</t>
  </si>
  <si>
    <t>Fontana A. B. Miller High</t>
  </si>
  <si>
    <t>San Bernardino City Unified</t>
  </si>
  <si>
    <t>36678763631082</t>
  </si>
  <si>
    <t>Arroyo Valley High</t>
  </si>
  <si>
    <t>36678763634680</t>
  </si>
  <si>
    <t>Pacific High</t>
  </si>
  <si>
    <t>36678763636081</t>
  </si>
  <si>
    <t>San Gorgonio High</t>
  </si>
  <si>
    <t>36678766036776</t>
  </si>
  <si>
    <t>Barton Elementary</t>
  </si>
  <si>
    <t>36678766036859</t>
  </si>
  <si>
    <t>Davidson Elementary</t>
  </si>
  <si>
    <t>36678766036917</t>
  </si>
  <si>
    <t>Hunt Elementary</t>
  </si>
  <si>
    <t>36678766036982</t>
  </si>
  <si>
    <t>Marshall Elementary</t>
  </si>
  <si>
    <t>36678766037105</t>
  </si>
  <si>
    <t>36678766037170</t>
  </si>
  <si>
    <t>36678766068712</t>
  </si>
  <si>
    <t>36678766068720</t>
  </si>
  <si>
    <t>Shandin Hills Middle</t>
  </si>
  <si>
    <t>Escondido Union Elementary</t>
  </si>
  <si>
    <t>37680986038202</t>
  </si>
  <si>
    <t>Felicita Elementary</t>
  </si>
  <si>
    <t>37683380109033</t>
  </si>
  <si>
    <t>King-Chavez Arts Academy</t>
  </si>
  <si>
    <t>San Diego Unified</t>
  </si>
  <si>
    <t>37683386039283</t>
  </si>
  <si>
    <t>Burbank Elementary (San Diego)</t>
  </si>
  <si>
    <t>San Francisco Unified</t>
  </si>
  <si>
    <t>38684783834082</t>
  </si>
  <si>
    <t>Mission High</t>
  </si>
  <si>
    <t>38684783834769</t>
  </si>
  <si>
    <t>John O'Connell Alternative High</t>
  </si>
  <si>
    <t>38684786040778</t>
  </si>
  <si>
    <t>Bryant Elementary</t>
  </si>
  <si>
    <t>38684786041032</t>
  </si>
  <si>
    <t>Brown, Jr., (Willie L.) Elementary</t>
  </si>
  <si>
    <t xml:space="preserve"> Closure</t>
  </si>
  <si>
    <t>38684786041149</t>
  </si>
  <si>
    <t>Cesar Chavez Elementary</t>
  </si>
  <si>
    <t>38684786041255</t>
  </si>
  <si>
    <t>John Muir Elementary</t>
  </si>
  <si>
    <t>38684786041487</t>
  </si>
  <si>
    <t>Paul Revere Elementary</t>
  </si>
  <si>
    <t>38684786062038</t>
  </si>
  <si>
    <t>Everett Middle</t>
  </si>
  <si>
    <t>38684786062046</t>
  </si>
  <si>
    <t>Horace Mann Middle</t>
  </si>
  <si>
    <t>38684786093496</t>
  </si>
  <si>
    <t>La Honda-Pescadero Unified</t>
  </si>
  <si>
    <t>41689406044085</t>
  </si>
  <si>
    <t>Pescadero Elementary and Middle</t>
  </si>
  <si>
    <t>Stanford New School</t>
  </si>
  <si>
    <t>41689990109561</t>
  </si>
  <si>
    <t>Ravenswood City Elementary</t>
  </si>
  <si>
    <t>41689996044317</t>
  </si>
  <si>
    <t>Ronald McNair Intermediate</t>
  </si>
  <si>
    <t>41689996044325</t>
  </si>
  <si>
    <t>Costano Elementary</t>
  </si>
  <si>
    <t>Adelante Charter</t>
  </si>
  <si>
    <t>42692786118202</t>
  </si>
  <si>
    <t>Pajaro Valley Unified</t>
  </si>
  <si>
    <t>44697996049670</t>
  </si>
  <si>
    <t>Calabasas Elementary</t>
  </si>
  <si>
    <t>44697996049712</t>
  </si>
  <si>
    <t>Hall District Elementary</t>
  </si>
  <si>
    <t>44697996049803</t>
  </si>
  <si>
    <t>T. S. MacQuiddy Elementary</t>
  </si>
  <si>
    <t>Lindsay Unified</t>
  </si>
  <si>
    <t>54719936054142</t>
  </si>
  <si>
    <t>Jefferson Elementary</t>
  </si>
  <si>
    <t>Marysville Joint Unified</t>
  </si>
  <si>
    <t>58727366056683</t>
  </si>
  <si>
    <t>Ella Elementary</t>
  </si>
  <si>
    <t xml:space="preserve">Highlands High </t>
  </si>
  <si>
    <t xml:space="preserve">George Washington Carver </t>
  </si>
  <si>
    <t>II</t>
  </si>
  <si>
    <t xml:space="preserve"> I</t>
  </si>
  <si>
    <t/>
  </si>
  <si>
    <t>Riverside COE</t>
  </si>
  <si>
    <t>LEA</t>
  </si>
  <si>
    <t>LEA / School</t>
  </si>
  <si>
    <t xml:space="preserve">Rio Vista Elementary </t>
  </si>
  <si>
    <t xml:space="preserve">Wilson Elementary </t>
  </si>
  <si>
    <t xml:space="preserve">Serrano Middle </t>
  </si>
  <si>
    <t>Implementation Concerns</t>
  </si>
  <si>
    <t>Year 2 Request</t>
  </si>
  <si>
    <t>NA</t>
  </si>
  <si>
    <t>Yes</t>
  </si>
  <si>
    <t>No</t>
  </si>
  <si>
    <t>Instructional time has not increased in core or enrichment for all students. Activities identified in the Implementation Charts are either not available to all students or are not directly related to ILT.</t>
  </si>
  <si>
    <t>The LEA needs to clarify the students served and areas addressed for the summer, early morning, and Saturday programs.  Activities identified in the Implementation Charts are not sufficiently explained, may not be available to all students, or do not meet ILT requirements.</t>
  </si>
  <si>
    <t xml:space="preserve">Instructional time has not increased in core.  Increased enrichment time did not commence until 10/01/2011. </t>
  </si>
  <si>
    <t>Region</t>
  </si>
  <si>
    <t>Charter</t>
  </si>
  <si>
    <t>Activities identified in the Implementation Charts are not sufficiently explained, may not be available to all students, or do not meet ILT requirements.</t>
  </si>
  <si>
    <t xml:space="preserve">It is not clear if an increase in learning time in core and enrichment for all students and teacher collaboration occurred at the beginnning of the 2010-11 SY.  </t>
  </si>
  <si>
    <t>It is not clear if an increase in teacher collaboration occurred at the beginning of the 2010-11 SY.  Some activities listed as ILT in the Implementation Chart are not a form of ILT.</t>
  </si>
  <si>
    <t>NO</t>
  </si>
  <si>
    <t xml:space="preserve">It is not clear if an increase in learning time occurred in enrichment for all students at the beginning of the 2011-11 SY.  </t>
  </si>
  <si>
    <t xml:space="preserve">Activities identified in the Implementation Charts are not sufficiently explained, may not be available to all students, or do not meet ILT requirements. Staff Replacement will not be in place until year 2. </t>
  </si>
  <si>
    <t>Renewal</t>
  </si>
  <si>
    <t>Budget Revision</t>
  </si>
  <si>
    <t>Corrective Action Plan</t>
  </si>
  <si>
    <t>X</t>
  </si>
  <si>
    <t>The LEA needs to implement increased learning time in teacher collaboration and revise its implementation charts to remove the designation of ILT from non-ILT activities.</t>
  </si>
  <si>
    <t>Principal Replacement*</t>
  </si>
  <si>
    <t>Staff Replacement*</t>
  </si>
  <si>
    <t>Increased Learning Time (ILT)*</t>
  </si>
  <si>
    <t>An increase in learning time did not occur in core instruction for all students at the beginning of the 2010-11 SY. It is not clear that an increase in learning time in enrichment for all students occurred at the beginning of the 2010-11 SY. Activities listed as ILT in the Implementation Chart are not a form of ILT.</t>
  </si>
  <si>
    <t>An increase in learning time did not occur in core instruction for all students at the beginning of the 2010-11 SY. It is not clear that an increase in learning time in enrichment for all students occurred at the beginning of the 2010-11 SY. Activities listed as ILT in the implementation chart are not a form of ILT.</t>
  </si>
  <si>
    <t>Some activities do not qualify as ILT due to lack of evidence in addressing core, enrichment, teacher collaboration as well as including all students.</t>
  </si>
  <si>
    <t>An increase in learning time in core instruction did not occur for all students at the beginning of the 2010-11 SY. It is not clear if an increase in learning time in enrichment for all students occurred at the beginning of the 2010-11 SY.  Some of the activities listed as ILT in the Implementation Chart are not a form of ILT.</t>
  </si>
  <si>
    <t xml:space="preserve">It is not clear if an increase in learning time in core and enrichment for all students and teacher collaboration occurred at the beginnning of the 2010-11 SY. Some of the activities listed as ILT in the Implementation Chart are not a form of ILT.  </t>
  </si>
  <si>
    <t>It is not clear if an increase in learning time in core and enrichment for all students and teacher collaboration occurred at the beginnning of the 2010-11 SY. Some of the activities listed as ILT in the Implementation Chart are not a form of ILT.</t>
  </si>
  <si>
    <t>It is not clear that core instructional time increased from the previous year by the beginning of 2010-11 SY. Some activities in the Implementation Charts are not available to all students and do not satisfy ILT criteria.</t>
  </si>
  <si>
    <t>Instructional time has not increased in core by the beginning of 2010-11 SY. Some activities in the Implementation Charts are not available to all students and do not satisfy ILT criteria.</t>
  </si>
  <si>
    <t>Instructional time has not increased in core or enrichment by the beginning of 2010-11 SY. Activities identified in the Implementation Charts are not available to all students and do not satisfy ILT criteria.</t>
  </si>
  <si>
    <t>It is not clear that instructional time in enrichment increased from the previous year for all students by the beginning of 2010-11 SY. Some activities in the Implementation Charts are not available to all students and do not satisfy ILT criteria.</t>
  </si>
  <si>
    <t>Instructional time has not increased in core or enrichment for all students by the beginning of 2010-11 SY. Activities identified in the Implementation Charts are either not available to all students or are not directly related to ILT.</t>
  </si>
  <si>
    <t>It is not clear that core instructional time increased from the previous year by the beginning of 2010-11 SY. It is not clear how some activities in the Implementation Chart relate to ILT.</t>
  </si>
  <si>
    <t>It is not clear that instructional time increased teacher collaboration by the beginning of 2010-11 SY. Some of the activities listed as ILT in the Implementation Chart are not a form of ILT.</t>
  </si>
  <si>
    <t>It is not clear that instructional time increased for enrichment or teacher collaboration by the beginning of 2010-11 SY. Some of the activities listed as ILT in the Implementation Chart are not a form of ILT.</t>
  </si>
  <si>
    <t>Instructional time has not increased in core by the beginning of 2010-11 SY. Activities identified in the Implementation Charts are not available to all students and do not satisfy ILT criteria.</t>
  </si>
  <si>
    <t>Instructional time has not increased in core, enrichment, or teacher collaboration by the beginning of 2010-11 SY. Activities identified in the Implementation Charts are not sufficiently explained, may not be available to all students, or do not meet ILT requirements.</t>
  </si>
  <si>
    <t>Instructional time has not increased in core or enrichment by the beginning of 2010-11 SY. Some activities in the Implementation Charts are not available to all students and do not satisfy ILT criteria.</t>
  </si>
  <si>
    <t>It is not clear that instructional time increased in enrichment for all students by the beginning of 2010-11 SY.</t>
  </si>
  <si>
    <t>It is not clear that instructional time in core increased from the previous year for all students by the beginning of 2010-11 SY. It is also not evident that teacher collaboration increased from the previous year.  Some activities do not qualify as ILT due to lack of evidence in addressing core, enrichment, teacher collaboration as well as including all students.</t>
  </si>
  <si>
    <t>It is not clear that instructional time increased in enrichment for all students by the beginning of 2010-11 SY. Some activites listed as ILT in the Implementation Chart are not a form of ILT.</t>
  </si>
  <si>
    <t>An increase in learning time did not occur in core and enrichment for all students or in teacher collaboration at the beginning of 2010-11 SY. Some activites listed as ILT in the Implementation Chart are not a form of ILT.</t>
  </si>
  <si>
    <t>An increase in learning time did not occur in core and enrichment for all students or in teacher collaboration at the beginning of 2010-11 SY. Activites listed as ILT in the Implementation Chart are not a form of ILT.</t>
  </si>
  <si>
    <t xml:space="preserve">An increase in learning time did not occur in core and enrichment for all students or in teacher collaboration at the beginning of 2010-11 SY. The principal was replaced as part of a previous reform effort. </t>
  </si>
  <si>
    <t>An increase in learning time did not occur in core and enrichment for all students or in teacher collaboration at the beginning of 2010-11 SY.</t>
  </si>
  <si>
    <t xml:space="preserve">It is not clear that instructional time increased teacher collaboration by the beginning of 2010-11 SY. Replaced staff after the beginning of the school year on January 3. </t>
  </si>
  <si>
    <t>It is not clear that instructional time increased teacher collaboration  by the beginning of 2010-11 SY. Replaced staff after the beginning of the school year on August 26.</t>
  </si>
  <si>
    <t xml:space="preserve">An increase in learning time did not occur in core and enrichment for all students or in teacher collaboration at the beginning of 2010-11 SY. Some of the activities listed as ILT in the Implementation Chart are not a form of ILT. </t>
  </si>
  <si>
    <t xml:space="preserve">Instructional time has not increased in core, enrichment, or teacher collaboration by the beginning of 2010-11 SY. Activities identified in the Implementation Charts are not sufficiently explained, may not be available to all students, or do not meet ILT requirements. The principal was replaced as part of a previous reform effort. </t>
  </si>
  <si>
    <t xml:space="preserve"> </t>
  </si>
  <si>
    <t>Goverance and social emotional elements has not been implemented.</t>
  </si>
  <si>
    <t>LEA appears to have met requirement of ILT. However, Implementation Charts need to be revised to remove  the designation of ILT from non-ILT related activities.</t>
  </si>
  <si>
    <t>Student incentives are not an allowable expenditure.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</si>
</sst>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3">
    <font>
      <sz val="10"/>
      <name val="Arial"/>
      <family val="0"/>
    </font>
    <font>
      <sz val="10"/>
      <name val="MS Sans Serif"/>
      <family val="0"/>
    </font>
    <font>
      <u val="single"/>
      <sz val="10"/>
      <color indexed="14"/>
      <name val="MS Sans Serif"/>
      <family val="0"/>
    </font>
    <font>
      <u val="single"/>
      <sz val="10"/>
      <color indexed="12"/>
      <name val="MS Sans Serif"/>
      <family val="0"/>
    </font>
    <font>
      <b/>
      <sz val="9"/>
      <name val="MS Sans Serif"/>
      <family val="2"/>
    </font>
    <font>
      <sz val="9"/>
      <name val="MS Sans Serif"/>
      <family val="0"/>
    </font>
    <font>
      <sz val="8"/>
      <name val="Arial"/>
      <family val="0"/>
    </font>
    <font>
      <b/>
      <sz val="8.5"/>
      <name val="MS Sans Serif"/>
      <family val="2"/>
    </font>
    <font>
      <sz val="8.5"/>
      <name val="MS Sans Serif"/>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
      <patternFill patternType="solid">
        <fgColor indexed="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4" fillId="0" borderId="0" xfId="57" applyNumberFormat="1" applyFont="1" applyFill="1" quotePrefix="1">
      <alignment/>
      <protection/>
    </xf>
    <xf numFmtId="0" fontId="5" fillId="0" borderId="0" xfId="57" applyNumberFormat="1" applyFont="1" quotePrefix="1">
      <alignment/>
      <protection/>
    </xf>
    <xf numFmtId="0" fontId="4" fillId="33" borderId="10" xfId="57" applyNumberFormat="1" applyFont="1" applyFill="1" applyBorder="1">
      <alignment/>
      <protection/>
    </xf>
    <xf numFmtId="0" fontId="5" fillId="0" borderId="0" xfId="57" applyNumberFormat="1" applyFont="1" quotePrefix="1">
      <alignment/>
      <protection/>
    </xf>
    <xf numFmtId="0" fontId="0" fillId="0" borderId="0" xfId="0" applyFont="1" applyAlignment="1">
      <alignment/>
    </xf>
    <xf numFmtId="49" fontId="5" fillId="0" borderId="0" xfId="57" applyNumberFormat="1" applyFont="1" applyAlignment="1">
      <alignment horizontal="left" vertical="center" wrapText="1"/>
      <protection/>
    </xf>
    <xf numFmtId="0" fontId="4" fillId="0" borderId="0" xfId="57" applyNumberFormat="1" applyFont="1" applyAlignment="1" quotePrefix="1">
      <alignment horizontal="left" vertical="center"/>
      <protection/>
    </xf>
    <xf numFmtId="0" fontId="5" fillId="0" borderId="0" xfId="57" applyFont="1" applyAlignment="1">
      <alignment horizontal="left" vertical="center"/>
      <protection/>
    </xf>
    <xf numFmtId="49" fontId="5" fillId="0" borderId="0" xfId="57" applyNumberFormat="1" applyFont="1" applyAlignment="1" quotePrefix="1">
      <alignment horizontal="left" vertical="center"/>
      <protection/>
    </xf>
    <xf numFmtId="0" fontId="5" fillId="0" borderId="0" xfId="57" applyNumberFormat="1" applyFont="1" applyAlignment="1" quotePrefix="1">
      <alignment horizontal="left" vertical="center"/>
      <protection/>
    </xf>
    <xf numFmtId="0" fontId="0" fillId="0" borderId="0" xfId="0" applyAlignment="1">
      <alignment horizontal="left" vertical="center"/>
    </xf>
    <xf numFmtId="0" fontId="5" fillId="0" borderId="0" xfId="57" applyFont="1" applyAlignment="1">
      <alignment horizontal="center" vertical="center"/>
      <protection/>
    </xf>
    <xf numFmtId="49" fontId="5" fillId="0" borderId="0" xfId="57" applyNumberFormat="1" applyFont="1" applyAlignment="1" quotePrefix="1">
      <alignment horizontal="center" vertical="center"/>
      <protection/>
    </xf>
    <xf numFmtId="49" fontId="5" fillId="0" borderId="0" xfId="57" applyNumberFormat="1" applyFont="1" applyAlignment="1">
      <alignment horizontal="center" vertical="center"/>
      <protection/>
    </xf>
    <xf numFmtId="0" fontId="4" fillId="0" borderId="0" xfId="57" applyNumberFormat="1" applyFont="1" applyFill="1" applyAlignment="1" quotePrefix="1">
      <alignment horizontal="center" vertical="center"/>
      <protection/>
    </xf>
    <xf numFmtId="49" fontId="4" fillId="0" borderId="0" xfId="57" applyNumberFormat="1" applyFont="1" applyFill="1" applyAlignment="1" quotePrefix="1">
      <alignment horizontal="center" vertical="center"/>
      <protection/>
    </xf>
    <xf numFmtId="0" fontId="0" fillId="0" borderId="0" xfId="0" applyAlignment="1">
      <alignment horizontal="center" vertical="center"/>
    </xf>
    <xf numFmtId="164" fontId="5" fillId="0" borderId="0" xfId="57" applyNumberFormat="1" applyFont="1" applyAlignment="1">
      <alignment horizontal="center" vertical="center"/>
      <protection/>
    </xf>
    <xf numFmtId="0" fontId="0" fillId="0" borderId="0" xfId="0" applyAlignment="1">
      <alignment/>
    </xf>
    <xf numFmtId="0" fontId="5" fillId="34" borderId="0" xfId="57" applyNumberFormat="1" applyFont="1" applyFill="1" quotePrefix="1">
      <alignment/>
      <protection/>
    </xf>
    <xf numFmtId="0" fontId="5" fillId="34" borderId="0" xfId="57" applyNumberFormat="1" applyFont="1" applyFill="1" quotePrefix="1">
      <alignment/>
      <protection/>
    </xf>
    <xf numFmtId="0" fontId="5" fillId="34" borderId="0" xfId="57" applyNumberFormat="1" applyFont="1" applyFill="1" applyAlignment="1" quotePrefix="1">
      <alignment horizontal="left" vertical="center"/>
      <protection/>
    </xf>
    <xf numFmtId="0" fontId="5" fillId="34" borderId="0" xfId="57" applyFont="1" applyFill="1" applyAlignment="1">
      <alignment horizontal="center" vertical="center"/>
      <protection/>
    </xf>
    <xf numFmtId="49" fontId="5" fillId="34" borderId="0" xfId="57" applyNumberFormat="1" applyFont="1" applyFill="1" applyAlignment="1" quotePrefix="1">
      <alignment horizontal="center" vertical="center"/>
      <protection/>
    </xf>
    <xf numFmtId="164" fontId="5" fillId="34" borderId="0" xfId="57" applyNumberFormat="1" applyFont="1" applyFill="1" applyAlignment="1">
      <alignment horizontal="center" vertical="center"/>
      <protection/>
    </xf>
    <xf numFmtId="0" fontId="5" fillId="0" borderId="0" xfId="57" applyNumberFormat="1" applyFont="1" applyAlignment="1">
      <alignment horizontal="left" vertical="center" wrapText="1"/>
      <protection/>
    </xf>
    <xf numFmtId="0" fontId="5" fillId="0" borderId="0" xfId="57" applyNumberFormat="1" applyFont="1" applyAlignment="1" quotePrefix="1">
      <alignment horizontal="center"/>
      <protection/>
    </xf>
    <xf numFmtId="0" fontId="0" fillId="0" borderId="0" xfId="0" applyFont="1" applyAlignment="1">
      <alignment horizontal="center"/>
    </xf>
    <xf numFmtId="0" fontId="5" fillId="34" borderId="0" xfId="57" applyNumberFormat="1" applyFont="1" applyFill="1" applyAlignment="1" quotePrefix="1">
      <alignment horizontal="center"/>
      <protection/>
    </xf>
    <xf numFmtId="0" fontId="5" fillId="0" borderId="0" xfId="57" applyNumberFormat="1" applyFont="1" applyAlignment="1" quotePrefix="1">
      <alignment horizontal="center"/>
      <protection/>
    </xf>
    <xf numFmtId="0" fontId="5" fillId="34" borderId="0" xfId="57" applyNumberFormat="1" applyFont="1" applyFill="1" applyAlignment="1" quotePrefix="1">
      <alignment horizontal="center"/>
      <protection/>
    </xf>
    <xf numFmtId="0" fontId="4" fillId="0" borderId="0" xfId="57" applyNumberFormat="1" applyFont="1" applyFill="1" applyAlignment="1" quotePrefix="1">
      <alignment horizontal="center"/>
      <protection/>
    </xf>
    <xf numFmtId="0" fontId="0" fillId="0" borderId="0" xfId="0" applyAlignment="1">
      <alignment horizontal="center"/>
    </xf>
    <xf numFmtId="0" fontId="0" fillId="34" borderId="0" xfId="0" applyFill="1" applyAlignment="1">
      <alignment horizontal="center"/>
    </xf>
    <xf numFmtId="49" fontId="5" fillId="0" borderId="0" xfId="57" applyNumberFormat="1" applyFont="1" applyAlignment="1" quotePrefix="1">
      <alignment horizontal="left" vertical="center" wrapText="1"/>
      <protection/>
    </xf>
    <xf numFmtId="49" fontId="5" fillId="0" borderId="0" xfId="57" applyNumberFormat="1" applyFont="1" applyAlignment="1" quotePrefix="1">
      <alignment horizontal="center" vertical="center"/>
      <protection/>
    </xf>
    <xf numFmtId="0" fontId="5" fillId="0" borderId="0" xfId="57" applyNumberFormat="1" applyFont="1" applyAlignment="1">
      <alignment horizontal="left" vertical="center" wrapText="1"/>
      <protection/>
    </xf>
    <xf numFmtId="49" fontId="5" fillId="0" borderId="0" xfId="57" applyNumberFormat="1" applyFont="1" applyAlignment="1">
      <alignment horizontal="left" vertical="center" wrapText="1"/>
      <protection/>
    </xf>
    <xf numFmtId="7" fontId="5" fillId="0" borderId="0" xfId="57" applyNumberFormat="1" applyFont="1" applyAlignment="1">
      <alignment horizontal="center" vertical="center"/>
      <protection/>
    </xf>
    <xf numFmtId="164" fontId="4" fillId="0" borderId="0" xfId="57" applyNumberFormat="1" applyFont="1" applyAlignment="1">
      <alignment horizontal="center" vertical="center"/>
      <protection/>
    </xf>
    <xf numFmtId="7" fontId="5" fillId="0" borderId="0" xfId="57" applyNumberFormat="1" applyFont="1" applyAlignment="1">
      <alignment horizontal="center" vertical="center"/>
      <protection/>
    </xf>
    <xf numFmtId="0" fontId="7" fillId="33" borderId="10" xfId="57" applyNumberFormat="1" applyFont="1" applyFill="1" applyBorder="1" applyAlignment="1">
      <alignment/>
      <protection/>
    </xf>
    <xf numFmtId="49" fontId="7" fillId="33" borderId="10" xfId="57" applyNumberFormat="1" applyFont="1" applyFill="1" applyBorder="1" applyAlignment="1" quotePrefix="1">
      <alignment horizontal="center"/>
      <protection/>
    </xf>
    <xf numFmtId="49" fontId="7" fillId="33" borderId="10" xfId="57" applyNumberFormat="1" applyFont="1" applyFill="1" applyBorder="1" applyAlignment="1">
      <alignment horizontal="center" wrapText="1"/>
      <protection/>
    </xf>
    <xf numFmtId="49" fontId="5" fillId="0" borderId="0" xfId="57" applyNumberFormat="1" applyFont="1" applyAlignment="1" quotePrefix="1">
      <alignment horizontal="left" vertical="center" wrapText="1"/>
      <protection/>
    </xf>
    <xf numFmtId="49" fontId="5" fillId="34" borderId="0" xfId="57" applyNumberFormat="1" applyFont="1" applyFill="1" applyAlignment="1" quotePrefix="1">
      <alignment horizontal="left" vertical="center" wrapText="1"/>
      <protection/>
    </xf>
    <xf numFmtId="49" fontId="4" fillId="0" borderId="0" xfId="57" applyNumberFormat="1" applyFont="1" applyFill="1" applyAlignment="1" quotePrefix="1">
      <alignment horizontal="left" vertical="center" wrapText="1"/>
      <protection/>
    </xf>
    <xf numFmtId="0" fontId="0" fillId="0" borderId="0" xfId="0" applyAlignment="1">
      <alignment horizontal="left" vertical="center" wrapText="1"/>
    </xf>
    <xf numFmtId="0" fontId="0" fillId="0" borderId="0" xfId="0" applyAlignment="1">
      <alignment wrapText="1"/>
    </xf>
    <xf numFmtId="0" fontId="7" fillId="33" borderId="10" xfId="57" applyNumberFormat="1" applyFont="1" applyFill="1" applyBorder="1" applyAlignment="1">
      <alignment horizontal="center" textRotation="90"/>
      <protection/>
    </xf>
    <xf numFmtId="0" fontId="7" fillId="33" borderId="10" xfId="57" applyNumberFormat="1" applyFont="1" applyFill="1" applyBorder="1" applyAlignment="1" quotePrefix="1">
      <alignment textRotation="90"/>
      <protection/>
    </xf>
    <xf numFmtId="0" fontId="7" fillId="33" borderId="10" xfId="57" applyNumberFormat="1" applyFont="1" applyFill="1" applyBorder="1" applyAlignment="1" quotePrefix="1">
      <alignment horizontal="center" textRotation="90"/>
      <protection/>
    </xf>
    <xf numFmtId="0" fontId="5" fillId="0" borderId="0" xfId="57" applyNumberFormat="1" applyFont="1" applyAlignment="1" quotePrefix="1">
      <alignment horizontal="center" vertical="center"/>
      <protection/>
    </xf>
    <xf numFmtId="49" fontId="7" fillId="33" borderId="10" xfId="57" applyNumberFormat="1" applyFont="1" applyFill="1" applyBorder="1" applyAlignment="1">
      <alignment horizontal="center" textRotation="90" wrapText="1"/>
      <protection/>
    </xf>
    <xf numFmtId="49" fontId="7" fillId="33" borderId="11" xfId="57" applyNumberFormat="1" applyFont="1" applyFill="1" applyBorder="1" applyAlignment="1">
      <alignment horizontal="center" wrapText="1"/>
      <protection/>
    </xf>
    <xf numFmtId="0" fontId="0" fillId="0" borderId="12" xfId="0" applyBorder="1" applyAlignment="1">
      <alignment/>
    </xf>
    <xf numFmtId="0" fontId="0" fillId="0" borderId="13" xfId="0" applyFont="1" applyBorder="1" applyAlignment="1">
      <alignment horizontal="center"/>
    </xf>
    <xf numFmtId="0" fontId="0" fillId="0" borderId="13"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0" borderId="12" xfId="0" applyBorder="1" applyAlignment="1">
      <alignment horizontal="center" vertical="center"/>
    </xf>
    <xf numFmtId="0" fontId="0" fillId="34" borderId="12" xfId="0" applyFill="1" applyBorder="1" applyAlignment="1">
      <alignment horizontal="center" vertical="center"/>
    </xf>
    <xf numFmtId="0" fontId="0" fillId="0" borderId="12" xfId="0" applyFont="1" applyBorder="1" applyAlignment="1">
      <alignment horizontal="center" vertical="center"/>
    </xf>
    <xf numFmtId="0" fontId="8" fillId="0" borderId="0" xfId="0" applyFont="1" applyAlignment="1">
      <alignment vertical="center" wrapText="1"/>
    </xf>
    <xf numFmtId="49" fontId="7" fillId="33" borderId="11" xfId="57" applyNumberFormat="1" applyFont="1" applyFill="1" applyBorder="1" applyAlignment="1">
      <alignment horizontal="center" textRotation="90" wrapText="1"/>
      <protection/>
    </xf>
    <xf numFmtId="0" fontId="0" fillId="0" borderId="0" xfId="0" applyNumberFormat="1" applyAlignment="1">
      <alignment/>
    </xf>
    <xf numFmtId="0" fontId="5" fillId="0" borderId="0" xfId="57" applyNumberFormat="1" applyFont="1" applyAlignment="1">
      <alignment horizontal="left" vertical="center" wrapText="1" readingOrder="1"/>
      <protection/>
    </xf>
    <xf numFmtId="0" fontId="5" fillId="0" borderId="0" xfId="57" applyNumberFormat="1" applyFont="1" applyAlignment="1" quotePrefix="1">
      <alignment horizontal="left" vertical="center" wrapText="1"/>
      <protection/>
    </xf>
    <xf numFmtId="0" fontId="5" fillId="0" borderId="0" xfId="57" applyNumberFormat="1" applyFont="1" applyAlignment="1">
      <alignment horizontal="left" vertical="center"/>
      <protection/>
    </xf>
    <xf numFmtId="0" fontId="5" fillId="0" borderId="0" xfId="57" applyNumberFormat="1" applyFont="1" applyAlignment="1" quotePrefix="1">
      <alignment horizontal="left" vertical="center" wrapText="1"/>
      <protection/>
    </xf>
    <xf numFmtId="0" fontId="5" fillId="0" borderId="0" xfId="0" applyFont="1" applyAlignment="1">
      <alignment vertical="center" wrapText="1"/>
    </xf>
    <xf numFmtId="0" fontId="5" fillId="0" borderId="0" xfId="0" applyFont="1" applyAlignment="1">
      <alignment horizontal="left" vertical="center" wrapText="1"/>
    </xf>
    <xf numFmtId="49" fontId="5" fillId="0" borderId="0" xfId="57" applyNumberFormat="1" applyFont="1" applyBorder="1" applyAlignment="1">
      <alignment horizontal="center" vertical="center"/>
      <protection/>
    </xf>
    <xf numFmtId="49" fontId="5" fillId="0" borderId="0" xfId="57" applyNumberFormat="1" applyFont="1" applyBorder="1" applyAlignment="1" quotePrefix="1">
      <alignment horizontal="left" vertical="center" wrapText="1"/>
      <protection/>
    </xf>
    <xf numFmtId="0" fontId="5" fillId="0" borderId="0" xfId="0" applyFont="1" applyBorder="1" applyAlignment="1">
      <alignment vertical="center" wrapText="1"/>
    </xf>
    <xf numFmtId="0" fontId="5" fillId="0" borderId="0" xfId="57" applyNumberFormat="1" applyFont="1" applyBorder="1" applyAlignment="1">
      <alignment horizontal="left" vertical="center" wrapText="1"/>
      <protection/>
    </xf>
    <xf numFmtId="0" fontId="7" fillId="35"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6"/>
  <sheetViews>
    <sheetView tabSelected="1" zoomScale="125" zoomScaleNormal="125" zoomScalePageLayoutView="0" workbookViewId="0" topLeftCell="B1">
      <pane ySplit="2" topLeftCell="A3" activePane="bottomLeft" state="frozen"/>
      <selection pane="topLeft" activeCell="C1" sqref="C1"/>
      <selection pane="bottomLeft" activeCell="B1" sqref="B1"/>
    </sheetView>
  </sheetViews>
  <sheetFormatPr defaultColWidth="9.140625" defaultRowHeight="12.75"/>
  <cols>
    <col min="1" max="1" width="22.140625" style="5" hidden="1" customWidth="1"/>
    <col min="2" max="2" width="3.00390625" style="28" customWidth="1"/>
    <col min="3" max="3" width="13.140625" style="0" hidden="1" customWidth="1"/>
    <col min="4" max="4" width="3.8515625" style="33" customWidth="1"/>
    <col min="5" max="5" width="23.421875" style="19" customWidth="1"/>
    <col min="6" max="6" width="2.57421875" style="0" customWidth="1"/>
    <col min="7" max="7" width="12.7109375" style="0" customWidth="1"/>
    <col min="8" max="8" width="5.00390625" style="0" customWidth="1"/>
    <col min="9" max="9" width="5.57421875" style="0" customWidth="1"/>
    <col min="10" max="10" width="4.00390625" style="0" customWidth="1"/>
    <col min="11" max="11" width="39.57421875" style="49" customWidth="1"/>
    <col min="12" max="12" width="13.28125" style="33" customWidth="1"/>
    <col min="13" max="13" width="7.57421875" style="59" customWidth="1"/>
    <col min="14" max="14" width="9.28125" style="60" customWidth="1"/>
  </cols>
  <sheetData>
    <row r="1" spans="13:14" ht="12.75">
      <c r="M1" s="79" t="s">
        <v>247</v>
      </c>
      <c r="N1" s="79"/>
    </row>
    <row r="2" spans="1:14" ht="141.75">
      <c r="A2" s="3" t="s">
        <v>226</v>
      </c>
      <c r="B2" s="50" t="s">
        <v>239</v>
      </c>
      <c r="C2" s="51" t="s">
        <v>0</v>
      </c>
      <c r="D2" s="52" t="s">
        <v>240</v>
      </c>
      <c r="E2" s="42" t="s">
        <v>227</v>
      </c>
      <c r="F2" s="52" t="s">
        <v>2</v>
      </c>
      <c r="G2" s="43" t="s">
        <v>1</v>
      </c>
      <c r="H2" s="54" t="s">
        <v>252</v>
      </c>
      <c r="I2" s="54" t="s">
        <v>253</v>
      </c>
      <c r="J2" s="54" t="s">
        <v>254</v>
      </c>
      <c r="K2" s="44" t="s">
        <v>231</v>
      </c>
      <c r="L2" s="55" t="s">
        <v>232</v>
      </c>
      <c r="M2" s="67" t="s">
        <v>248</v>
      </c>
      <c r="N2" s="54" t="s">
        <v>249</v>
      </c>
    </row>
    <row r="3" spans="1:12" ht="12.75">
      <c r="A3" s="4" t="s">
        <v>53</v>
      </c>
      <c r="B3" s="27">
        <v>11</v>
      </c>
      <c r="C3" s="2"/>
      <c r="D3" s="30"/>
      <c r="E3" s="7" t="s">
        <v>53</v>
      </c>
      <c r="F3" s="12" t="s">
        <v>224</v>
      </c>
      <c r="G3" s="13"/>
      <c r="H3" s="13"/>
      <c r="I3" s="13"/>
      <c r="J3" s="13"/>
      <c r="K3" s="45"/>
      <c r="L3" s="39">
        <v>98665</v>
      </c>
    </row>
    <row r="4" spans="1:14" ht="70.5" customHeight="1">
      <c r="A4" s="4" t="s">
        <v>53</v>
      </c>
      <c r="B4" s="27"/>
      <c r="C4" s="2" t="s">
        <v>54</v>
      </c>
      <c r="D4" s="30"/>
      <c r="E4" s="10" t="s">
        <v>55</v>
      </c>
      <c r="F4" s="12" t="s">
        <v>222</v>
      </c>
      <c r="G4" s="13" t="s">
        <v>6</v>
      </c>
      <c r="H4" s="14" t="s">
        <v>234</v>
      </c>
      <c r="I4" s="14" t="s">
        <v>233</v>
      </c>
      <c r="J4" s="14" t="s">
        <v>235</v>
      </c>
      <c r="K4" s="6" t="s">
        <v>261</v>
      </c>
      <c r="L4" s="18">
        <v>1119059</v>
      </c>
      <c r="M4" s="56"/>
      <c r="N4" s="58" t="s">
        <v>250</v>
      </c>
    </row>
    <row r="5" spans="1:12" ht="12.75">
      <c r="A5" s="4" t="s">
        <v>53</v>
      </c>
      <c r="B5" s="27"/>
      <c r="C5" s="2"/>
      <c r="D5" s="30"/>
      <c r="E5" s="10"/>
      <c r="F5" s="12"/>
      <c r="G5" s="13"/>
      <c r="H5" s="13"/>
      <c r="I5" s="13"/>
      <c r="J5" s="13"/>
      <c r="K5" s="45"/>
      <c r="L5" s="40">
        <f>SUM(L3:L4)</f>
        <v>1217724</v>
      </c>
    </row>
    <row r="6" spans="1:14" ht="12.75">
      <c r="A6" s="20" t="s">
        <v>53</v>
      </c>
      <c r="B6" s="29"/>
      <c r="C6" s="21"/>
      <c r="D6" s="31"/>
      <c r="E6" s="22"/>
      <c r="F6" s="23"/>
      <c r="G6" s="24"/>
      <c r="H6" s="24"/>
      <c r="I6" s="24"/>
      <c r="J6" s="24"/>
      <c r="K6" s="46"/>
      <c r="L6" s="25"/>
      <c r="M6" s="61"/>
      <c r="N6" s="62"/>
    </row>
    <row r="7" spans="1:13" ht="12.75">
      <c r="A7" s="4" t="s">
        <v>205</v>
      </c>
      <c r="B7" s="27">
        <v>8</v>
      </c>
      <c r="C7" s="2"/>
      <c r="D7" s="30"/>
      <c r="E7" s="7" t="s">
        <v>205</v>
      </c>
      <c r="F7" s="12" t="s">
        <v>224</v>
      </c>
      <c r="G7" s="13"/>
      <c r="H7" s="13"/>
      <c r="I7" s="13"/>
      <c r="J7" s="13"/>
      <c r="K7" s="45"/>
      <c r="L7" s="39">
        <v>0</v>
      </c>
      <c r="M7" s="63"/>
    </row>
    <row r="8" spans="1:14" ht="55.5" customHeight="1">
      <c r="A8" s="4" t="s">
        <v>205</v>
      </c>
      <c r="B8" s="27"/>
      <c r="C8" s="2" t="s">
        <v>206</v>
      </c>
      <c r="D8" s="53" t="s">
        <v>234</v>
      </c>
      <c r="E8" s="10" t="s">
        <v>205</v>
      </c>
      <c r="F8" s="12" t="s">
        <v>223</v>
      </c>
      <c r="G8" s="13" t="s">
        <v>6</v>
      </c>
      <c r="H8" s="14" t="s">
        <v>234</v>
      </c>
      <c r="I8" s="14" t="s">
        <v>233</v>
      </c>
      <c r="J8" s="14" t="s">
        <v>235</v>
      </c>
      <c r="K8" s="6" t="s">
        <v>262</v>
      </c>
      <c r="L8" s="18">
        <v>298824</v>
      </c>
      <c r="M8" s="63"/>
      <c r="N8" s="58" t="s">
        <v>250</v>
      </c>
    </row>
    <row r="9" spans="1:13" ht="12.75">
      <c r="A9" s="4" t="s">
        <v>205</v>
      </c>
      <c r="B9" s="27"/>
      <c r="C9" s="2"/>
      <c r="D9" s="30"/>
      <c r="E9" s="10"/>
      <c r="F9" s="12"/>
      <c r="G9" s="13"/>
      <c r="H9" s="13"/>
      <c r="I9" s="13"/>
      <c r="J9" s="13"/>
      <c r="K9" s="45"/>
      <c r="L9" s="40">
        <f>SUM(L7:L8)</f>
        <v>298824</v>
      </c>
      <c r="M9" s="63"/>
    </row>
    <row r="10" spans="1:14" ht="12.75">
      <c r="A10" s="4" t="s">
        <v>205</v>
      </c>
      <c r="B10" s="29"/>
      <c r="C10" s="2"/>
      <c r="D10" s="31"/>
      <c r="E10" s="22"/>
      <c r="F10" s="23"/>
      <c r="G10" s="24"/>
      <c r="H10" s="24"/>
      <c r="I10" s="24"/>
      <c r="J10" s="24"/>
      <c r="K10" s="46"/>
      <c r="L10" s="25"/>
      <c r="M10" s="64"/>
      <c r="N10" s="62"/>
    </row>
    <row r="11" spans="1:13" ht="12.75">
      <c r="A11" s="4" t="s">
        <v>126</v>
      </c>
      <c r="B11" s="27">
        <v>10</v>
      </c>
      <c r="C11" s="2"/>
      <c r="D11" s="30"/>
      <c r="E11" s="7" t="s">
        <v>126</v>
      </c>
      <c r="F11" s="12" t="s">
        <v>224</v>
      </c>
      <c r="G11" s="13"/>
      <c r="H11" s="13"/>
      <c r="I11" s="13"/>
      <c r="J11" s="13"/>
      <c r="K11" s="45"/>
      <c r="L11" s="39">
        <v>0</v>
      </c>
      <c r="M11" s="63"/>
    </row>
    <row r="12" spans="1:14" ht="59.25" customHeight="1">
      <c r="A12" s="4" t="s">
        <v>126</v>
      </c>
      <c r="B12" s="27"/>
      <c r="C12" s="2" t="s">
        <v>127</v>
      </c>
      <c r="D12" s="30"/>
      <c r="E12" s="10" t="s">
        <v>128</v>
      </c>
      <c r="F12" s="12" t="s">
        <v>222</v>
      </c>
      <c r="G12" s="13" t="s">
        <v>11</v>
      </c>
      <c r="H12" s="14" t="s">
        <v>234</v>
      </c>
      <c r="I12" s="14" t="s">
        <v>234</v>
      </c>
      <c r="J12" s="14" t="s">
        <v>235</v>
      </c>
      <c r="K12" s="6" t="s">
        <v>262</v>
      </c>
      <c r="L12" s="18">
        <v>1894722.24</v>
      </c>
      <c r="M12" s="65" t="s">
        <v>250</v>
      </c>
      <c r="N12" s="58" t="s">
        <v>250</v>
      </c>
    </row>
    <row r="13" spans="1:13" ht="12.75">
      <c r="A13" s="4" t="s">
        <v>126</v>
      </c>
      <c r="B13" s="27"/>
      <c r="C13" s="2"/>
      <c r="D13" s="30"/>
      <c r="E13" s="10"/>
      <c r="F13" s="12"/>
      <c r="G13" s="13"/>
      <c r="H13" s="13"/>
      <c r="I13" s="13"/>
      <c r="J13" s="13"/>
      <c r="K13" s="45"/>
      <c r="L13" s="40">
        <f>SUM(L11:L12)</f>
        <v>1894722.24</v>
      </c>
      <c r="M13" s="63"/>
    </row>
    <row r="14" spans="1:14" ht="12.75">
      <c r="A14" s="4" t="s">
        <v>126</v>
      </c>
      <c r="B14" s="29"/>
      <c r="C14" s="2"/>
      <c r="D14" s="31"/>
      <c r="E14" s="22"/>
      <c r="F14" s="23"/>
      <c r="G14" s="24"/>
      <c r="H14" s="24"/>
      <c r="I14" s="24"/>
      <c r="J14" s="24"/>
      <c r="K14" s="46"/>
      <c r="L14" s="25"/>
      <c r="M14" s="64"/>
      <c r="N14" s="62"/>
    </row>
    <row r="15" spans="1:13" ht="12.75">
      <c r="A15" s="4" t="s">
        <v>56</v>
      </c>
      <c r="B15" s="27">
        <v>11</v>
      </c>
      <c r="C15" s="2"/>
      <c r="D15" s="30"/>
      <c r="E15" s="7" t="s">
        <v>56</v>
      </c>
      <c r="F15" s="12" t="s">
        <v>224</v>
      </c>
      <c r="G15" s="13"/>
      <c r="H15" s="13"/>
      <c r="I15" s="13"/>
      <c r="J15" s="13"/>
      <c r="K15" s="45"/>
      <c r="L15" s="39">
        <v>91259</v>
      </c>
      <c r="M15" s="63"/>
    </row>
    <row r="16" spans="1:14" ht="59.25" customHeight="1">
      <c r="A16" s="4" t="s">
        <v>56</v>
      </c>
      <c r="B16" s="27"/>
      <c r="C16" s="2" t="s">
        <v>57</v>
      </c>
      <c r="D16" s="30"/>
      <c r="E16" s="10" t="s">
        <v>58</v>
      </c>
      <c r="F16" s="12" t="s">
        <v>222</v>
      </c>
      <c r="G16" s="13" t="s">
        <v>6</v>
      </c>
      <c r="H16" s="14" t="s">
        <v>234</v>
      </c>
      <c r="I16" s="14" t="s">
        <v>233</v>
      </c>
      <c r="J16" s="14" t="s">
        <v>235</v>
      </c>
      <c r="K16" s="6" t="s">
        <v>263</v>
      </c>
      <c r="L16" s="18">
        <v>1669000</v>
      </c>
      <c r="M16" s="63"/>
      <c r="N16" s="58" t="s">
        <v>250</v>
      </c>
    </row>
    <row r="17" spans="1:14" ht="59.25" customHeight="1">
      <c r="A17" s="4" t="s">
        <v>56</v>
      </c>
      <c r="B17" s="27"/>
      <c r="C17" s="2" t="s">
        <v>59</v>
      </c>
      <c r="D17" s="30"/>
      <c r="E17" s="10" t="s">
        <v>60</v>
      </c>
      <c r="F17" s="12" t="s">
        <v>222</v>
      </c>
      <c r="G17" s="13" t="s">
        <v>6</v>
      </c>
      <c r="H17" s="14" t="s">
        <v>234</v>
      </c>
      <c r="I17" s="14" t="s">
        <v>233</v>
      </c>
      <c r="J17" s="14" t="s">
        <v>235</v>
      </c>
      <c r="K17" s="6" t="s">
        <v>263</v>
      </c>
      <c r="L17" s="18">
        <v>1722900</v>
      </c>
      <c r="M17" s="65" t="s">
        <v>250</v>
      </c>
      <c r="N17" s="58" t="s">
        <v>250</v>
      </c>
    </row>
    <row r="18" spans="1:13" ht="12.75">
      <c r="A18" s="4" t="s">
        <v>56</v>
      </c>
      <c r="B18" s="27"/>
      <c r="C18" s="2"/>
      <c r="D18" s="30"/>
      <c r="E18" s="10"/>
      <c r="F18" s="12"/>
      <c r="G18" s="13"/>
      <c r="H18" s="13"/>
      <c r="I18" s="13"/>
      <c r="J18" s="13"/>
      <c r="K18" s="45"/>
      <c r="L18" s="40">
        <f>SUM(L15:L17)</f>
        <v>3483159</v>
      </c>
      <c r="M18" s="63"/>
    </row>
    <row r="19" spans="1:14" ht="12.75">
      <c r="A19" s="4" t="s">
        <v>56</v>
      </c>
      <c r="B19" s="29"/>
      <c r="C19" s="2"/>
      <c r="D19" s="31"/>
      <c r="E19" s="22"/>
      <c r="F19" s="23"/>
      <c r="G19" s="24"/>
      <c r="H19" s="24"/>
      <c r="I19" s="24"/>
      <c r="J19" s="24"/>
      <c r="K19" s="46"/>
      <c r="L19" s="25"/>
      <c r="M19" s="64"/>
      <c r="N19" s="62"/>
    </row>
    <row r="20" spans="1:13" ht="12.75">
      <c r="A20" s="4" t="s">
        <v>140</v>
      </c>
      <c r="B20" s="27">
        <v>5</v>
      </c>
      <c r="C20" s="2"/>
      <c r="D20" s="30"/>
      <c r="E20" s="7" t="s">
        <v>140</v>
      </c>
      <c r="F20" s="12" t="s">
        <v>224</v>
      </c>
      <c r="G20" s="13"/>
      <c r="H20" s="13"/>
      <c r="I20" s="13"/>
      <c r="J20" s="13"/>
      <c r="K20" s="45"/>
      <c r="L20" s="39">
        <v>147066</v>
      </c>
      <c r="M20" s="63"/>
    </row>
    <row r="21" spans="1:14" ht="59.25" customHeight="1">
      <c r="A21" s="4" t="s">
        <v>140</v>
      </c>
      <c r="B21" s="27"/>
      <c r="C21" s="2" t="s">
        <v>141</v>
      </c>
      <c r="D21" s="30"/>
      <c r="E21" s="10" t="s">
        <v>142</v>
      </c>
      <c r="F21" s="12" t="s">
        <v>223</v>
      </c>
      <c r="G21" s="13" t="s">
        <v>6</v>
      </c>
      <c r="H21" s="14" t="s">
        <v>234</v>
      </c>
      <c r="I21" s="14" t="s">
        <v>233</v>
      </c>
      <c r="J21" s="14" t="s">
        <v>235</v>
      </c>
      <c r="K21" s="6" t="s">
        <v>263</v>
      </c>
      <c r="L21" s="18">
        <v>1410233</v>
      </c>
      <c r="M21" s="63"/>
      <c r="N21" s="58" t="s">
        <v>250</v>
      </c>
    </row>
    <row r="22" spans="1:13" ht="12.75">
      <c r="A22" s="4" t="s">
        <v>140</v>
      </c>
      <c r="B22" s="27"/>
      <c r="C22" s="2"/>
      <c r="D22" s="30"/>
      <c r="E22" s="10"/>
      <c r="F22" s="12" t="s">
        <v>224</v>
      </c>
      <c r="G22" s="13"/>
      <c r="H22" s="13"/>
      <c r="I22" s="13"/>
      <c r="J22" s="13"/>
      <c r="K22" s="45"/>
      <c r="L22" s="40">
        <f>SUM(L20:L21)</f>
        <v>1557299</v>
      </c>
      <c r="M22" s="63"/>
    </row>
    <row r="23" spans="1:14" ht="12.75">
      <c r="A23" s="4" t="s">
        <v>140</v>
      </c>
      <c r="B23" s="29"/>
      <c r="C23" s="2"/>
      <c r="D23" s="31"/>
      <c r="E23" s="22"/>
      <c r="F23" s="23"/>
      <c r="G23" s="24"/>
      <c r="H23" s="24"/>
      <c r="I23" s="24"/>
      <c r="J23" s="24"/>
      <c r="K23" s="46"/>
      <c r="L23" s="25"/>
      <c r="M23" s="64"/>
      <c r="N23" s="62"/>
    </row>
    <row r="24" spans="1:13" ht="12.75">
      <c r="A24" s="4" t="s">
        <v>39</v>
      </c>
      <c r="B24" s="27">
        <v>8</v>
      </c>
      <c r="C24" s="2"/>
      <c r="D24" s="30"/>
      <c r="E24" s="7" t="s">
        <v>39</v>
      </c>
      <c r="F24" s="12"/>
      <c r="G24" s="13"/>
      <c r="H24" s="13"/>
      <c r="I24" s="13"/>
      <c r="J24" s="13"/>
      <c r="K24" s="45"/>
      <c r="L24" s="39">
        <v>0</v>
      </c>
      <c r="M24" s="63"/>
    </row>
    <row r="25" spans="1:14" ht="59.25" customHeight="1">
      <c r="A25" s="4" t="s">
        <v>39</v>
      </c>
      <c r="B25" s="27"/>
      <c r="C25" s="2" t="s">
        <v>40</v>
      </c>
      <c r="D25" s="30"/>
      <c r="E25" s="10" t="s">
        <v>41</v>
      </c>
      <c r="F25" s="12" t="s">
        <v>223</v>
      </c>
      <c r="G25" s="13" t="s">
        <v>6</v>
      </c>
      <c r="H25" s="14" t="s">
        <v>234</v>
      </c>
      <c r="I25" s="14" t="s">
        <v>233</v>
      </c>
      <c r="J25" s="14" t="s">
        <v>235</v>
      </c>
      <c r="K25" s="6" t="s">
        <v>264</v>
      </c>
      <c r="L25" s="18">
        <v>432943</v>
      </c>
      <c r="M25" s="63"/>
      <c r="N25" s="58" t="s">
        <v>250</v>
      </c>
    </row>
    <row r="26" spans="1:13" ht="12.75">
      <c r="A26" s="4" t="s">
        <v>39</v>
      </c>
      <c r="B26" s="27"/>
      <c r="C26" s="2"/>
      <c r="D26" s="30"/>
      <c r="E26" s="10"/>
      <c r="F26" s="12" t="s">
        <v>224</v>
      </c>
      <c r="G26" s="13"/>
      <c r="H26" s="13"/>
      <c r="I26" s="13"/>
      <c r="J26" s="13"/>
      <c r="K26" s="45"/>
      <c r="L26" s="40">
        <f>SUM(L24:L25)</f>
        <v>432943</v>
      </c>
      <c r="M26" s="63"/>
    </row>
    <row r="27" spans="1:14" ht="12.75">
      <c r="A27" s="4" t="s">
        <v>39</v>
      </c>
      <c r="B27" s="29"/>
      <c r="C27" s="2"/>
      <c r="D27" s="31"/>
      <c r="E27" s="22"/>
      <c r="F27" s="23"/>
      <c r="G27" s="24"/>
      <c r="H27" s="24"/>
      <c r="I27" s="24"/>
      <c r="J27" s="24"/>
      <c r="K27" s="46"/>
      <c r="L27" s="25"/>
      <c r="M27" s="64"/>
      <c r="N27" s="62"/>
    </row>
    <row r="28" spans="1:13" ht="12.75">
      <c r="A28" s="4" t="s">
        <v>93</v>
      </c>
      <c r="B28" s="27">
        <v>5</v>
      </c>
      <c r="C28" s="2"/>
      <c r="D28" s="30"/>
      <c r="E28" s="7" t="s">
        <v>93</v>
      </c>
      <c r="F28" s="12" t="s">
        <v>224</v>
      </c>
      <c r="G28" s="13"/>
      <c r="H28" s="13"/>
      <c r="I28" s="13"/>
      <c r="J28" s="13"/>
      <c r="K28" s="45"/>
      <c r="L28" s="39">
        <v>88673</v>
      </c>
      <c r="M28" s="63"/>
    </row>
    <row r="29" spans="1:14" ht="40.5" customHeight="1">
      <c r="A29" s="4" t="s">
        <v>93</v>
      </c>
      <c r="B29" s="27"/>
      <c r="C29" s="2" t="s">
        <v>94</v>
      </c>
      <c r="D29" s="30"/>
      <c r="E29" s="10" t="s">
        <v>95</v>
      </c>
      <c r="F29" s="12" t="s">
        <v>223</v>
      </c>
      <c r="G29" s="13" t="s">
        <v>6</v>
      </c>
      <c r="H29" s="14" t="s">
        <v>234</v>
      </c>
      <c r="I29" s="14" t="s">
        <v>233</v>
      </c>
      <c r="J29" s="14" t="s">
        <v>235</v>
      </c>
      <c r="K29" s="6" t="s">
        <v>238</v>
      </c>
      <c r="L29" s="18">
        <v>205508</v>
      </c>
      <c r="M29" s="65" t="s">
        <v>250</v>
      </c>
      <c r="N29" s="58" t="s">
        <v>250</v>
      </c>
    </row>
    <row r="30" spans="1:13" ht="12.75">
      <c r="A30" s="4" t="s">
        <v>93</v>
      </c>
      <c r="B30" s="27"/>
      <c r="C30" s="2"/>
      <c r="D30" s="30"/>
      <c r="E30" s="10"/>
      <c r="F30" s="12"/>
      <c r="G30" s="13"/>
      <c r="H30" s="13"/>
      <c r="I30" s="13"/>
      <c r="J30" s="13"/>
      <c r="K30" s="45"/>
      <c r="L30" s="40">
        <f>SUM(L28:L29)</f>
        <v>294181</v>
      </c>
      <c r="M30" s="63"/>
    </row>
    <row r="31" spans="1:14" ht="12.75">
      <c r="A31" s="4" t="s">
        <v>93</v>
      </c>
      <c r="B31" s="29"/>
      <c r="C31" s="2"/>
      <c r="D31" s="31"/>
      <c r="E31" s="22"/>
      <c r="F31" s="23"/>
      <c r="G31" s="24"/>
      <c r="H31" s="24"/>
      <c r="I31" s="24"/>
      <c r="J31" s="24"/>
      <c r="K31" s="46"/>
      <c r="L31" s="25"/>
      <c r="M31" s="64"/>
      <c r="N31" s="62"/>
    </row>
    <row r="32" spans="1:13" ht="12.75">
      <c r="A32" s="4" t="s">
        <v>132</v>
      </c>
      <c r="B32" s="27">
        <v>10</v>
      </c>
      <c r="C32" s="2"/>
      <c r="D32" s="30"/>
      <c r="E32" s="7" t="s">
        <v>132</v>
      </c>
      <c r="F32" s="12" t="s">
        <v>224</v>
      </c>
      <c r="G32" s="13"/>
      <c r="H32" s="13"/>
      <c r="I32" s="13"/>
      <c r="J32" s="13"/>
      <c r="K32" s="45"/>
      <c r="L32" s="41">
        <v>451819</v>
      </c>
      <c r="M32" s="63"/>
    </row>
    <row r="33" spans="1:14" ht="59.25" customHeight="1">
      <c r="A33" s="4" t="s">
        <v>132</v>
      </c>
      <c r="B33" s="27"/>
      <c r="C33" s="2" t="s">
        <v>133</v>
      </c>
      <c r="D33" s="30"/>
      <c r="E33" s="10" t="s">
        <v>134</v>
      </c>
      <c r="F33" s="12" t="s">
        <v>223</v>
      </c>
      <c r="G33" s="13" t="s">
        <v>11</v>
      </c>
      <c r="H33" s="14" t="s">
        <v>234</v>
      </c>
      <c r="I33" s="14" t="s">
        <v>234</v>
      </c>
      <c r="J33" s="14" t="s">
        <v>235</v>
      </c>
      <c r="K33" s="38" t="s">
        <v>265</v>
      </c>
      <c r="L33" s="18">
        <v>1214848</v>
      </c>
      <c r="M33" s="65" t="s">
        <v>250</v>
      </c>
      <c r="N33" s="58" t="s">
        <v>250</v>
      </c>
    </row>
    <row r="34" spans="1:13" ht="12.75">
      <c r="A34" s="4" t="s">
        <v>132</v>
      </c>
      <c r="B34" s="27"/>
      <c r="C34" s="2"/>
      <c r="D34" s="30"/>
      <c r="E34" s="10"/>
      <c r="F34" s="12"/>
      <c r="G34" s="13"/>
      <c r="H34" s="13"/>
      <c r="I34" s="13"/>
      <c r="J34" s="13"/>
      <c r="K34" s="45"/>
      <c r="L34" s="40">
        <f>SUM(L32:L33)</f>
        <v>1666667</v>
      </c>
      <c r="M34" s="63"/>
    </row>
    <row r="35" spans="1:14" ht="12.75">
      <c r="A35" s="4" t="s">
        <v>132</v>
      </c>
      <c r="B35" s="29"/>
      <c r="C35" s="2"/>
      <c r="D35" s="31"/>
      <c r="E35" s="22"/>
      <c r="F35" s="23"/>
      <c r="G35" s="24"/>
      <c r="H35" s="24"/>
      <c r="I35" s="24"/>
      <c r="J35" s="24"/>
      <c r="K35" s="46"/>
      <c r="L35" s="25"/>
      <c r="M35" s="64"/>
      <c r="N35" s="62"/>
    </row>
    <row r="36" spans="1:13" ht="12.75">
      <c r="A36" s="4" t="s">
        <v>166</v>
      </c>
      <c r="B36" s="27">
        <v>9</v>
      </c>
      <c r="C36" s="2"/>
      <c r="D36" s="30"/>
      <c r="E36" s="7" t="s">
        <v>166</v>
      </c>
      <c r="F36" s="12"/>
      <c r="G36" s="13"/>
      <c r="H36" s="13"/>
      <c r="I36" s="13"/>
      <c r="J36" s="13"/>
      <c r="K36" s="45"/>
      <c r="L36" s="39">
        <v>71223</v>
      </c>
      <c r="M36" s="63"/>
    </row>
    <row r="37" spans="1:14" ht="59.25" customHeight="1">
      <c r="A37" s="4" t="s">
        <v>166</v>
      </c>
      <c r="B37" s="27"/>
      <c r="C37" s="2" t="s">
        <v>167</v>
      </c>
      <c r="D37" s="30"/>
      <c r="E37" s="71" t="s">
        <v>168</v>
      </c>
      <c r="F37" s="12" t="s">
        <v>223</v>
      </c>
      <c r="G37" s="13" t="s">
        <v>11</v>
      </c>
      <c r="H37" s="14" t="s">
        <v>234</v>
      </c>
      <c r="I37" s="14" t="s">
        <v>234</v>
      </c>
      <c r="J37" s="14" t="s">
        <v>235</v>
      </c>
      <c r="K37" s="6" t="s">
        <v>263</v>
      </c>
      <c r="L37" s="18">
        <v>1604119</v>
      </c>
      <c r="M37" s="65" t="s">
        <v>250</v>
      </c>
      <c r="N37" s="58" t="s">
        <v>250</v>
      </c>
    </row>
    <row r="38" spans="1:13" ht="12.75">
      <c r="A38" s="4" t="s">
        <v>166</v>
      </c>
      <c r="B38" s="27"/>
      <c r="C38" s="2"/>
      <c r="D38" s="30"/>
      <c r="E38" s="10"/>
      <c r="F38" s="12"/>
      <c r="G38" s="13"/>
      <c r="H38" s="13"/>
      <c r="I38" s="13"/>
      <c r="J38" s="13"/>
      <c r="K38" s="45"/>
      <c r="L38" s="40">
        <f>SUM(L36:L37)</f>
        <v>1675342</v>
      </c>
      <c r="M38" s="63"/>
    </row>
    <row r="39" spans="1:14" ht="12.75">
      <c r="A39" s="4" t="s">
        <v>166</v>
      </c>
      <c r="B39" s="29"/>
      <c r="C39" s="2"/>
      <c r="D39" s="31"/>
      <c r="E39" s="22"/>
      <c r="F39" s="23"/>
      <c r="G39" s="24"/>
      <c r="H39" s="24"/>
      <c r="I39" s="24"/>
      <c r="J39" s="24"/>
      <c r="K39" s="46"/>
      <c r="L39" s="25"/>
      <c r="M39" s="64"/>
      <c r="N39" s="62"/>
    </row>
    <row r="40" spans="1:13" ht="12.75">
      <c r="A40" s="4" t="s">
        <v>143</v>
      </c>
      <c r="B40" s="27">
        <v>10</v>
      </c>
      <c r="C40" s="2"/>
      <c r="D40" s="30"/>
      <c r="E40" s="7" t="s">
        <v>143</v>
      </c>
      <c r="F40" s="12"/>
      <c r="G40" s="13"/>
      <c r="H40" s="13"/>
      <c r="I40" s="13"/>
      <c r="J40" s="13"/>
      <c r="K40" s="45"/>
      <c r="L40" s="39">
        <v>0</v>
      </c>
      <c r="M40" s="63"/>
    </row>
    <row r="41" spans="1:14" ht="48" customHeight="1">
      <c r="A41" s="4" t="s">
        <v>143</v>
      </c>
      <c r="B41" s="27"/>
      <c r="C41" s="2" t="s">
        <v>144</v>
      </c>
      <c r="D41" s="30"/>
      <c r="E41" s="71" t="s">
        <v>145</v>
      </c>
      <c r="F41" s="12" t="s">
        <v>222</v>
      </c>
      <c r="G41" s="13" t="s">
        <v>6</v>
      </c>
      <c r="H41" s="14" t="s">
        <v>234</v>
      </c>
      <c r="I41" s="14" t="s">
        <v>233</v>
      </c>
      <c r="J41" s="14" t="s">
        <v>235</v>
      </c>
      <c r="K41" s="6" t="s">
        <v>266</v>
      </c>
      <c r="L41" s="18">
        <v>2000000</v>
      </c>
      <c r="M41" s="65" t="s">
        <v>250</v>
      </c>
      <c r="N41" s="58" t="s">
        <v>250</v>
      </c>
    </row>
    <row r="42" spans="1:13" ht="12.75">
      <c r="A42" s="4" t="s">
        <v>143</v>
      </c>
      <c r="B42" s="27"/>
      <c r="C42" s="2"/>
      <c r="D42" s="30"/>
      <c r="E42" s="10"/>
      <c r="F42" s="12"/>
      <c r="G42" s="13"/>
      <c r="H42" s="13"/>
      <c r="I42" s="13"/>
      <c r="J42" s="13"/>
      <c r="K42" s="45"/>
      <c r="L42" s="40">
        <f>SUM(L40:L41)</f>
        <v>2000000</v>
      </c>
      <c r="M42" s="63"/>
    </row>
    <row r="43" spans="1:14" ht="12.75">
      <c r="A43" s="4" t="s">
        <v>143</v>
      </c>
      <c r="B43" s="29"/>
      <c r="C43" s="2"/>
      <c r="D43" s="31"/>
      <c r="E43" s="22"/>
      <c r="F43" s="23"/>
      <c r="G43" s="24"/>
      <c r="H43" s="24"/>
      <c r="I43" s="24"/>
      <c r="J43" s="24"/>
      <c r="K43" s="46"/>
      <c r="L43" s="25"/>
      <c r="M43" s="64"/>
      <c r="N43" s="62"/>
    </row>
    <row r="44" spans="1:13" ht="12.75">
      <c r="A44" s="4" t="s">
        <v>32</v>
      </c>
      <c r="B44" s="27">
        <v>7</v>
      </c>
      <c r="C44" s="2"/>
      <c r="D44" s="30"/>
      <c r="E44" s="7" t="s">
        <v>32</v>
      </c>
      <c r="F44" s="12"/>
      <c r="G44" s="13"/>
      <c r="H44" s="13"/>
      <c r="I44" s="13"/>
      <c r="J44" s="13"/>
      <c r="K44" s="45"/>
      <c r="L44" s="39">
        <v>395893</v>
      </c>
      <c r="M44" s="63"/>
    </row>
    <row r="45" spans="1:14" ht="59.25" customHeight="1">
      <c r="A45" s="4" t="s">
        <v>32</v>
      </c>
      <c r="B45" s="27"/>
      <c r="C45" s="2" t="s">
        <v>33</v>
      </c>
      <c r="D45" s="30"/>
      <c r="E45" s="10" t="s">
        <v>34</v>
      </c>
      <c r="F45" s="12" t="s">
        <v>223</v>
      </c>
      <c r="G45" s="13" t="s">
        <v>11</v>
      </c>
      <c r="H45" s="13" t="s">
        <v>234</v>
      </c>
      <c r="I45" s="13" t="s">
        <v>234</v>
      </c>
      <c r="J45" s="13" t="s">
        <v>235</v>
      </c>
      <c r="K45" s="6" t="s">
        <v>267</v>
      </c>
      <c r="L45" s="18">
        <v>856794</v>
      </c>
      <c r="M45" s="65" t="s">
        <v>250</v>
      </c>
      <c r="N45" s="58" t="s">
        <v>250</v>
      </c>
    </row>
    <row r="46" spans="1:14" ht="59.25" customHeight="1">
      <c r="A46" s="4" t="s">
        <v>32</v>
      </c>
      <c r="B46" s="27"/>
      <c r="C46" s="2" t="s">
        <v>35</v>
      </c>
      <c r="D46" s="30"/>
      <c r="E46" s="10" t="s">
        <v>36</v>
      </c>
      <c r="F46" s="12" t="s">
        <v>223</v>
      </c>
      <c r="G46" s="13" t="s">
        <v>11</v>
      </c>
      <c r="H46" s="13" t="s">
        <v>234</v>
      </c>
      <c r="I46" s="13" t="s">
        <v>234</v>
      </c>
      <c r="J46" s="13" t="s">
        <v>235</v>
      </c>
      <c r="K46" s="6" t="s">
        <v>267</v>
      </c>
      <c r="L46" s="18">
        <v>1557691</v>
      </c>
      <c r="M46" s="65" t="s">
        <v>250</v>
      </c>
      <c r="N46" s="58" t="s">
        <v>250</v>
      </c>
    </row>
    <row r="47" spans="1:14" ht="59.25" customHeight="1">
      <c r="A47" s="4" t="s">
        <v>32</v>
      </c>
      <c r="B47" s="27"/>
      <c r="C47" s="2" t="s">
        <v>37</v>
      </c>
      <c r="D47" s="30"/>
      <c r="E47" s="10" t="s">
        <v>38</v>
      </c>
      <c r="F47" s="12" t="s">
        <v>223</v>
      </c>
      <c r="G47" s="13" t="s">
        <v>11</v>
      </c>
      <c r="H47" s="13" t="s">
        <v>234</v>
      </c>
      <c r="I47" s="13" t="s">
        <v>234</v>
      </c>
      <c r="J47" s="13" t="s">
        <v>235</v>
      </c>
      <c r="K47" s="6" t="s">
        <v>268</v>
      </c>
      <c r="L47" s="18">
        <v>1733715</v>
      </c>
      <c r="M47" s="63"/>
      <c r="N47" s="58" t="s">
        <v>250</v>
      </c>
    </row>
    <row r="48" spans="1:13" ht="12.75">
      <c r="A48" s="4" t="s">
        <v>32</v>
      </c>
      <c r="B48" s="27"/>
      <c r="C48" s="2"/>
      <c r="D48" s="30"/>
      <c r="E48" s="10"/>
      <c r="F48" s="12" t="s">
        <v>224</v>
      </c>
      <c r="G48" s="13"/>
      <c r="H48" s="13"/>
      <c r="I48" s="13"/>
      <c r="J48" s="13"/>
      <c r="K48" s="45"/>
      <c r="L48" s="40">
        <f>SUM(L44:L47)</f>
        <v>4544093</v>
      </c>
      <c r="M48" s="63"/>
    </row>
    <row r="49" spans="1:14" ht="12.75">
      <c r="A49" s="4" t="s">
        <v>32</v>
      </c>
      <c r="B49" s="29"/>
      <c r="C49" s="2"/>
      <c r="D49" s="31"/>
      <c r="E49" s="22"/>
      <c r="F49" s="23"/>
      <c r="G49" s="24"/>
      <c r="H49" s="24"/>
      <c r="I49" s="24"/>
      <c r="J49" s="24"/>
      <c r="K49" s="46"/>
      <c r="L49" s="25"/>
      <c r="M49" s="64"/>
      <c r="N49" s="62"/>
    </row>
    <row r="50" spans="1:13" ht="12.75">
      <c r="A50" s="4" t="s">
        <v>96</v>
      </c>
      <c r="B50" s="27">
        <v>5</v>
      </c>
      <c r="C50" s="2"/>
      <c r="D50" s="30"/>
      <c r="E50" s="7" t="s">
        <v>96</v>
      </c>
      <c r="F50" s="12" t="s">
        <v>224</v>
      </c>
      <c r="G50" s="13"/>
      <c r="H50" s="13"/>
      <c r="I50" s="13"/>
      <c r="J50" s="13"/>
      <c r="K50" s="45"/>
      <c r="L50" s="39">
        <v>368928</v>
      </c>
      <c r="M50" s="63"/>
    </row>
    <row r="51" spans="1:14" ht="59.25" customHeight="1">
      <c r="A51" s="4" t="s">
        <v>96</v>
      </c>
      <c r="B51" s="27"/>
      <c r="C51" s="2" t="s">
        <v>97</v>
      </c>
      <c r="D51" s="30"/>
      <c r="E51" s="10" t="s">
        <v>98</v>
      </c>
      <c r="F51" s="12" t="s">
        <v>223</v>
      </c>
      <c r="G51" s="13" t="s">
        <v>6</v>
      </c>
      <c r="H51" s="14" t="s">
        <v>234</v>
      </c>
      <c r="I51" s="14" t="s">
        <v>233</v>
      </c>
      <c r="J51" s="14" t="s">
        <v>235</v>
      </c>
      <c r="K51" s="6" t="s">
        <v>269</v>
      </c>
      <c r="L51" s="18">
        <v>476525</v>
      </c>
      <c r="M51" s="65" t="s">
        <v>250</v>
      </c>
      <c r="N51" s="58" t="s">
        <v>250</v>
      </c>
    </row>
    <row r="52" spans="1:14" ht="59.25" customHeight="1">
      <c r="A52" s="4" t="s">
        <v>96</v>
      </c>
      <c r="B52" s="27"/>
      <c r="C52" s="2" t="s">
        <v>99</v>
      </c>
      <c r="D52" s="30"/>
      <c r="E52" s="10" t="s">
        <v>100</v>
      </c>
      <c r="F52" s="12" t="s">
        <v>223</v>
      </c>
      <c r="G52" s="13" t="s">
        <v>6</v>
      </c>
      <c r="H52" s="14" t="s">
        <v>234</v>
      </c>
      <c r="I52" s="14" t="s">
        <v>233</v>
      </c>
      <c r="J52" s="14" t="s">
        <v>235</v>
      </c>
      <c r="K52" s="6" t="s">
        <v>269</v>
      </c>
      <c r="L52" s="18">
        <v>494998</v>
      </c>
      <c r="M52" s="65" t="s">
        <v>250</v>
      </c>
      <c r="N52" s="58" t="s">
        <v>250</v>
      </c>
    </row>
    <row r="53" spans="1:13" ht="12.75">
      <c r="A53" s="4" t="s">
        <v>96</v>
      </c>
      <c r="B53" s="27"/>
      <c r="C53" s="2"/>
      <c r="D53" s="30"/>
      <c r="E53" s="10"/>
      <c r="F53" s="12"/>
      <c r="G53" s="13"/>
      <c r="H53" s="13"/>
      <c r="I53" s="13"/>
      <c r="J53" s="13"/>
      <c r="K53" s="45"/>
      <c r="L53" s="40">
        <f>SUM(L50:L52)</f>
        <v>1340451</v>
      </c>
      <c r="M53" s="63"/>
    </row>
    <row r="54" spans="1:14" ht="12.75">
      <c r="A54" s="4" t="s">
        <v>96</v>
      </c>
      <c r="B54" s="29"/>
      <c r="C54" s="2"/>
      <c r="D54" s="31"/>
      <c r="E54" s="22"/>
      <c r="F54" s="23"/>
      <c r="G54" s="24"/>
      <c r="H54" s="24"/>
      <c r="I54" s="24"/>
      <c r="J54" s="24"/>
      <c r="K54" s="46"/>
      <c r="L54" s="25"/>
      <c r="M54" s="64"/>
      <c r="N54" s="62"/>
    </row>
    <row r="55" spans="1:13" ht="12.75">
      <c r="A55" s="4" t="s">
        <v>3</v>
      </c>
      <c r="B55" s="27">
        <v>4</v>
      </c>
      <c r="C55" s="1"/>
      <c r="D55" s="32"/>
      <c r="E55" s="7" t="s">
        <v>3</v>
      </c>
      <c r="F55" s="15"/>
      <c r="G55" s="16"/>
      <c r="H55" s="16"/>
      <c r="I55" s="16"/>
      <c r="J55" s="16"/>
      <c r="K55" s="47"/>
      <c r="L55" s="39">
        <v>390224</v>
      </c>
      <c r="M55" s="63"/>
    </row>
    <row r="56" spans="1:14" ht="68.25" customHeight="1">
      <c r="A56" s="4" t="s">
        <v>3</v>
      </c>
      <c r="B56" s="27"/>
      <c r="C56" s="2" t="s">
        <v>7</v>
      </c>
      <c r="D56" s="30"/>
      <c r="E56" s="10" t="s">
        <v>8</v>
      </c>
      <c r="F56" s="12" t="s">
        <v>223</v>
      </c>
      <c r="G56" s="13" t="s">
        <v>6</v>
      </c>
      <c r="H56" s="13" t="s">
        <v>234</v>
      </c>
      <c r="I56" s="13" t="s">
        <v>233</v>
      </c>
      <c r="J56" s="13" t="s">
        <v>235</v>
      </c>
      <c r="K56" s="26" t="s">
        <v>270</v>
      </c>
      <c r="L56" s="18">
        <v>1587115</v>
      </c>
      <c r="M56" s="63"/>
      <c r="N56" s="58" t="s">
        <v>250</v>
      </c>
    </row>
    <row r="57" spans="1:14" ht="68.25" customHeight="1">
      <c r="A57" s="4" t="s">
        <v>3</v>
      </c>
      <c r="B57" s="27"/>
      <c r="C57" s="2" t="s">
        <v>9</v>
      </c>
      <c r="D57" s="30"/>
      <c r="E57" s="10" t="s">
        <v>10</v>
      </c>
      <c r="F57" s="12" t="s">
        <v>223</v>
      </c>
      <c r="G57" s="13" t="s">
        <v>11</v>
      </c>
      <c r="H57" s="13" t="s">
        <v>234</v>
      </c>
      <c r="I57" s="13" t="s">
        <v>234</v>
      </c>
      <c r="J57" s="13" t="s">
        <v>235</v>
      </c>
      <c r="K57" s="26" t="s">
        <v>270</v>
      </c>
      <c r="L57" s="18">
        <v>1626978</v>
      </c>
      <c r="M57" s="63"/>
      <c r="N57" s="58" t="s">
        <v>250</v>
      </c>
    </row>
    <row r="58" spans="1:14" ht="68.25" customHeight="1">
      <c r="A58" s="4" t="s">
        <v>3</v>
      </c>
      <c r="B58" s="27"/>
      <c r="C58" s="2" t="s">
        <v>4</v>
      </c>
      <c r="D58" s="30"/>
      <c r="E58" s="10" t="s">
        <v>5</v>
      </c>
      <c r="F58" s="12" t="s">
        <v>222</v>
      </c>
      <c r="G58" s="13" t="s">
        <v>6</v>
      </c>
      <c r="H58" s="13" t="s">
        <v>234</v>
      </c>
      <c r="I58" s="13" t="s">
        <v>233</v>
      </c>
      <c r="J58" s="13" t="s">
        <v>235</v>
      </c>
      <c r="K58" s="26" t="s">
        <v>270</v>
      </c>
      <c r="L58" s="18">
        <v>1795293</v>
      </c>
      <c r="M58" s="63"/>
      <c r="N58" s="58" t="s">
        <v>250</v>
      </c>
    </row>
    <row r="59" spans="1:13" ht="12.75">
      <c r="A59" s="4" t="s">
        <v>3</v>
      </c>
      <c r="B59" s="27"/>
      <c r="C59" s="2"/>
      <c r="D59" s="30"/>
      <c r="E59" s="10"/>
      <c r="F59" s="12" t="s">
        <v>224</v>
      </c>
      <c r="G59" s="13"/>
      <c r="H59" s="13"/>
      <c r="I59" s="13"/>
      <c r="J59" s="13"/>
      <c r="K59" s="45"/>
      <c r="L59" s="40">
        <f>SUM(L55:L58)</f>
        <v>5399610</v>
      </c>
      <c r="M59" s="63"/>
    </row>
    <row r="60" spans="1:14" ht="12.75">
      <c r="A60" s="4" t="s">
        <v>3</v>
      </c>
      <c r="B60" s="29"/>
      <c r="C60" s="2"/>
      <c r="D60" s="31"/>
      <c r="E60" s="22"/>
      <c r="F60" s="23"/>
      <c r="G60" s="24"/>
      <c r="H60" s="24"/>
      <c r="I60" s="24"/>
      <c r="J60" s="24"/>
      <c r="K60" s="46"/>
      <c r="L60" s="25"/>
      <c r="M60" s="64"/>
      <c r="N60" s="62"/>
    </row>
    <row r="61" spans="1:13" ht="12.75">
      <c r="A61" s="4" t="s">
        <v>170</v>
      </c>
      <c r="B61" s="27">
        <v>9</v>
      </c>
      <c r="C61" s="2"/>
      <c r="D61" s="30"/>
      <c r="E61" s="7" t="s">
        <v>170</v>
      </c>
      <c r="F61" s="12" t="s">
        <v>224</v>
      </c>
      <c r="G61" s="13"/>
      <c r="H61" s="13"/>
      <c r="I61" s="13"/>
      <c r="J61" s="13"/>
      <c r="K61" s="45"/>
      <c r="L61" s="39">
        <v>465262.5</v>
      </c>
      <c r="M61" s="63"/>
    </row>
    <row r="62" spans="1:14" ht="68.25" customHeight="1">
      <c r="A62" s="4" t="s">
        <v>170</v>
      </c>
      <c r="B62" s="27"/>
      <c r="C62" s="2" t="s">
        <v>169</v>
      </c>
      <c r="D62" s="30" t="s">
        <v>234</v>
      </c>
      <c r="E62" s="10" t="s">
        <v>170</v>
      </c>
      <c r="F62" s="12" t="s">
        <v>223</v>
      </c>
      <c r="G62" s="13" t="s">
        <v>6</v>
      </c>
      <c r="H62" s="13" t="s">
        <v>234</v>
      </c>
      <c r="I62" s="13" t="s">
        <v>233</v>
      </c>
      <c r="J62" s="13" t="s">
        <v>235</v>
      </c>
      <c r="K62" s="26" t="s">
        <v>270</v>
      </c>
      <c r="L62" s="18">
        <v>873437.5</v>
      </c>
      <c r="M62" s="63" t="s">
        <v>250</v>
      </c>
      <c r="N62" s="58" t="s">
        <v>250</v>
      </c>
    </row>
    <row r="63" spans="1:13" ht="12.75">
      <c r="A63" s="4" t="s">
        <v>170</v>
      </c>
      <c r="B63" s="27"/>
      <c r="C63" s="2"/>
      <c r="D63" s="30"/>
      <c r="E63" s="10"/>
      <c r="F63" s="12"/>
      <c r="G63" s="13"/>
      <c r="H63" s="13"/>
      <c r="I63" s="13"/>
      <c r="J63" s="13"/>
      <c r="K63" s="45"/>
      <c r="L63" s="40">
        <f>SUM(L61:L62)</f>
        <v>1338700</v>
      </c>
      <c r="M63" s="63"/>
    </row>
    <row r="64" spans="1:14" ht="12.75">
      <c r="A64" s="4" t="s">
        <v>170</v>
      </c>
      <c r="B64" s="29"/>
      <c r="C64" s="2"/>
      <c r="D64" s="31"/>
      <c r="E64" s="22"/>
      <c r="F64" s="23"/>
      <c r="G64" s="24"/>
      <c r="H64" s="24"/>
      <c r="I64" s="24"/>
      <c r="J64" s="24"/>
      <c r="K64" s="46"/>
      <c r="L64" s="25"/>
      <c r="M64" s="64"/>
      <c r="N64" s="62"/>
    </row>
    <row r="65" spans="1:13" ht="12.75">
      <c r="A65" s="4" t="s">
        <v>195</v>
      </c>
      <c r="B65" s="27">
        <v>4</v>
      </c>
      <c r="C65" s="2"/>
      <c r="D65" s="30"/>
      <c r="E65" s="7" t="s">
        <v>195</v>
      </c>
      <c r="F65" s="12" t="s">
        <v>224</v>
      </c>
      <c r="G65" s="13"/>
      <c r="H65" s="13"/>
      <c r="I65" s="13"/>
      <c r="J65" s="13"/>
      <c r="K65" s="45"/>
      <c r="L65" s="39">
        <v>110608</v>
      </c>
      <c r="M65" s="63"/>
    </row>
    <row r="66" spans="1:14" ht="68.25" customHeight="1">
      <c r="A66" s="4" t="s">
        <v>195</v>
      </c>
      <c r="B66" s="27"/>
      <c r="C66" s="2" t="s">
        <v>196</v>
      </c>
      <c r="D66" s="30"/>
      <c r="E66" s="10" t="s">
        <v>197</v>
      </c>
      <c r="F66" s="12" t="s">
        <v>223</v>
      </c>
      <c r="G66" s="13" t="s">
        <v>6</v>
      </c>
      <c r="H66" s="13" t="s">
        <v>234</v>
      </c>
      <c r="I66" s="13" t="s">
        <v>233</v>
      </c>
      <c r="J66" s="13" t="s">
        <v>235</v>
      </c>
      <c r="K66" s="26" t="s">
        <v>237</v>
      </c>
      <c r="L66" s="18">
        <v>674340</v>
      </c>
      <c r="M66" s="63" t="s">
        <v>250</v>
      </c>
      <c r="N66" s="58" t="s">
        <v>250</v>
      </c>
    </row>
    <row r="67" spans="1:13" ht="12.75">
      <c r="A67" s="4" t="s">
        <v>195</v>
      </c>
      <c r="B67" s="27"/>
      <c r="C67" s="2"/>
      <c r="D67" s="30"/>
      <c r="E67" s="10"/>
      <c r="F67" s="12"/>
      <c r="G67" s="13"/>
      <c r="H67" s="13"/>
      <c r="I67" s="13"/>
      <c r="J67" s="13"/>
      <c r="K67" s="45"/>
      <c r="L67" s="40">
        <f>SUM(L65:L66)</f>
        <v>784948</v>
      </c>
      <c r="M67" s="63"/>
    </row>
    <row r="68" spans="1:14" ht="12.75">
      <c r="A68" s="4" t="s">
        <v>195</v>
      </c>
      <c r="B68" s="29"/>
      <c r="C68" s="2"/>
      <c r="D68" s="31"/>
      <c r="E68" s="22"/>
      <c r="F68" s="23"/>
      <c r="G68" s="24"/>
      <c r="H68" s="24"/>
      <c r="I68" s="24"/>
      <c r="J68" s="24"/>
      <c r="K68" s="46"/>
      <c r="L68" s="25"/>
      <c r="M68" s="64"/>
      <c r="N68" s="62"/>
    </row>
    <row r="69" spans="1:13" ht="12.75">
      <c r="A69" s="4" t="s">
        <v>50</v>
      </c>
      <c r="B69" s="27">
        <v>7</v>
      </c>
      <c r="C69" s="2"/>
      <c r="D69" s="30"/>
      <c r="E69" s="7" t="s">
        <v>50</v>
      </c>
      <c r="F69" s="12" t="s">
        <v>224</v>
      </c>
      <c r="G69" s="13"/>
      <c r="H69" s="13"/>
      <c r="I69" s="13"/>
      <c r="J69" s="13"/>
      <c r="K69" s="45"/>
      <c r="L69" s="39">
        <v>73582</v>
      </c>
      <c r="M69" s="63"/>
    </row>
    <row r="70" spans="1:14" ht="59.25" customHeight="1">
      <c r="A70" s="4" t="s">
        <v>50</v>
      </c>
      <c r="B70" s="27"/>
      <c r="C70" s="2" t="s">
        <v>51</v>
      </c>
      <c r="D70" s="30"/>
      <c r="E70" s="10" t="s">
        <v>52</v>
      </c>
      <c r="F70" s="12" t="s">
        <v>223</v>
      </c>
      <c r="G70" s="13" t="s">
        <v>6</v>
      </c>
      <c r="H70" s="14" t="s">
        <v>234</v>
      </c>
      <c r="I70" s="14" t="s">
        <v>233</v>
      </c>
      <c r="J70" s="14" t="s">
        <v>235</v>
      </c>
      <c r="K70" s="6" t="s">
        <v>271</v>
      </c>
      <c r="L70" s="18">
        <v>934140</v>
      </c>
      <c r="M70" s="63"/>
      <c r="N70" s="58" t="s">
        <v>250</v>
      </c>
    </row>
    <row r="71" spans="1:13" ht="12.75">
      <c r="A71" s="4" t="s">
        <v>50</v>
      </c>
      <c r="B71" s="27"/>
      <c r="C71" s="2"/>
      <c r="D71" s="30"/>
      <c r="E71" s="10"/>
      <c r="F71" s="12"/>
      <c r="G71" s="13"/>
      <c r="H71" s="13"/>
      <c r="I71" s="13"/>
      <c r="J71" s="13"/>
      <c r="K71" s="45"/>
      <c r="L71" s="40">
        <f>SUM(L69:L70)</f>
        <v>1007722</v>
      </c>
      <c r="M71" s="63"/>
    </row>
    <row r="72" spans="1:14" ht="12.75">
      <c r="A72" s="4" t="s">
        <v>50</v>
      </c>
      <c r="B72" s="29"/>
      <c r="C72" s="2"/>
      <c r="D72" s="31"/>
      <c r="E72" s="22"/>
      <c r="F72" s="23"/>
      <c r="G72" s="24"/>
      <c r="H72" s="24"/>
      <c r="I72" s="24"/>
      <c r="J72" s="24"/>
      <c r="K72" s="46"/>
      <c r="L72" s="25"/>
      <c r="M72" s="64"/>
      <c r="N72" s="62"/>
    </row>
    <row r="73" spans="1:13" ht="12.75">
      <c r="A73" s="4" t="s">
        <v>214</v>
      </c>
      <c r="B73" s="27">
        <v>7</v>
      </c>
      <c r="C73" s="2"/>
      <c r="D73" s="30"/>
      <c r="E73" s="7" t="s">
        <v>214</v>
      </c>
      <c r="F73" s="12" t="s">
        <v>224</v>
      </c>
      <c r="G73" s="13"/>
      <c r="H73" s="13"/>
      <c r="I73" s="13"/>
      <c r="J73" s="13"/>
      <c r="K73" s="45"/>
      <c r="L73" s="39">
        <v>43901</v>
      </c>
      <c r="M73" s="63"/>
    </row>
    <row r="74" spans="1:14" ht="37.5" customHeight="1">
      <c r="A74" s="4" t="s">
        <v>214</v>
      </c>
      <c r="B74" s="27"/>
      <c r="C74" s="2" t="s">
        <v>215</v>
      </c>
      <c r="D74" s="30"/>
      <c r="E74" s="10" t="s">
        <v>216</v>
      </c>
      <c r="F74" s="12" t="s">
        <v>223</v>
      </c>
      <c r="G74" s="13" t="s">
        <v>11</v>
      </c>
      <c r="H74" s="14" t="s">
        <v>234</v>
      </c>
      <c r="I74" s="14" t="s">
        <v>233</v>
      </c>
      <c r="J74" s="14" t="s">
        <v>235</v>
      </c>
      <c r="K74" s="6" t="s">
        <v>272</v>
      </c>
      <c r="L74" s="18">
        <v>878015</v>
      </c>
      <c r="M74" s="65" t="s">
        <v>250</v>
      </c>
      <c r="N74" s="58" t="s">
        <v>250</v>
      </c>
    </row>
    <row r="75" spans="1:13" ht="12.75">
      <c r="A75" s="4" t="s">
        <v>214</v>
      </c>
      <c r="B75" s="27"/>
      <c r="C75" s="2"/>
      <c r="D75" s="30"/>
      <c r="E75" s="10"/>
      <c r="F75" s="12"/>
      <c r="G75" s="13"/>
      <c r="H75" s="13"/>
      <c r="I75" s="13"/>
      <c r="J75" s="13"/>
      <c r="K75" s="45"/>
      <c r="L75" s="40">
        <f>SUM(L73:L74)</f>
        <v>921916</v>
      </c>
      <c r="M75" s="63"/>
    </row>
    <row r="76" spans="1:14" ht="12.75">
      <c r="A76" s="4" t="s">
        <v>214</v>
      </c>
      <c r="B76" s="29"/>
      <c r="C76" s="2"/>
      <c r="D76" s="31"/>
      <c r="E76" s="22"/>
      <c r="F76" s="23"/>
      <c r="G76" s="24"/>
      <c r="H76" s="24"/>
      <c r="I76" s="24"/>
      <c r="J76" s="24"/>
      <c r="K76" s="46"/>
      <c r="L76" s="25"/>
      <c r="M76" s="64"/>
      <c r="N76" s="62"/>
    </row>
    <row r="77" spans="1:13" ht="12.75">
      <c r="A77" s="4" t="s">
        <v>61</v>
      </c>
      <c r="B77" s="27">
        <v>11</v>
      </c>
      <c r="C77" s="2"/>
      <c r="D77" s="30"/>
      <c r="E77" s="7" t="s">
        <v>61</v>
      </c>
      <c r="F77" s="12" t="s">
        <v>224</v>
      </c>
      <c r="G77" s="13"/>
      <c r="H77" s="13"/>
      <c r="I77" s="13"/>
      <c r="J77" s="13"/>
      <c r="K77" s="45"/>
      <c r="L77" s="39">
        <v>895629</v>
      </c>
      <c r="M77" s="63"/>
    </row>
    <row r="78" spans="1:13" ht="12.75">
      <c r="A78" s="4" t="s">
        <v>61</v>
      </c>
      <c r="B78" s="27"/>
      <c r="C78" s="2" t="s">
        <v>79</v>
      </c>
      <c r="D78" s="30"/>
      <c r="E78" s="10" t="s">
        <v>80</v>
      </c>
      <c r="F78" s="12" t="s">
        <v>223</v>
      </c>
      <c r="G78" s="13" t="s">
        <v>72</v>
      </c>
      <c r="H78" s="14" t="s">
        <v>233</v>
      </c>
      <c r="I78" s="14" t="s">
        <v>233</v>
      </c>
      <c r="J78" s="75" t="s">
        <v>233</v>
      </c>
      <c r="K78" s="76"/>
      <c r="L78" s="18">
        <v>1822117</v>
      </c>
      <c r="M78" s="63"/>
    </row>
    <row r="79" spans="1:13" ht="21">
      <c r="A79" s="4" t="s">
        <v>61</v>
      </c>
      <c r="B79" s="27"/>
      <c r="C79" s="2" t="s">
        <v>70</v>
      </c>
      <c r="D79" s="30"/>
      <c r="E79" s="72" t="s">
        <v>71</v>
      </c>
      <c r="F79" s="12" t="s">
        <v>223</v>
      </c>
      <c r="G79" s="13" t="s">
        <v>72</v>
      </c>
      <c r="H79" s="14" t="s">
        <v>233</v>
      </c>
      <c r="I79" s="14" t="s">
        <v>233</v>
      </c>
      <c r="J79" s="75" t="s">
        <v>233</v>
      </c>
      <c r="K79" s="77" t="s">
        <v>286</v>
      </c>
      <c r="L79" s="18">
        <v>1849952</v>
      </c>
      <c r="M79" s="65" t="s">
        <v>250</v>
      </c>
    </row>
    <row r="80" spans="1:14" ht="90.75" customHeight="1">
      <c r="A80" s="4" t="s">
        <v>61</v>
      </c>
      <c r="B80" s="27"/>
      <c r="C80" s="2" t="s">
        <v>64</v>
      </c>
      <c r="D80" s="30"/>
      <c r="E80" s="10" t="s">
        <v>65</v>
      </c>
      <c r="F80" s="12" t="s">
        <v>223</v>
      </c>
      <c r="G80" s="13" t="s">
        <v>6</v>
      </c>
      <c r="H80" s="14" t="s">
        <v>234</v>
      </c>
      <c r="I80" s="14" t="s">
        <v>233</v>
      </c>
      <c r="J80" s="75" t="s">
        <v>235</v>
      </c>
      <c r="K80" s="78" t="s">
        <v>273</v>
      </c>
      <c r="L80" s="18">
        <v>1636960</v>
      </c>
      <c r="M80" s="65" t="s">
        <v>250</v>
      </c>
      <c r="N80" s="58" t="s">
        <v>250</v>
      </c>
    </row>
    <row r="81" spans="1:13" ht="21">
      <c r="A81" s="4" t="s">
        <v>61</v>
      </c>
      <c r="B81" s="27"/>
      <c r="C81" s="2" t="s">
        <v>73</v>
      </c>
      <c r="D81" s="30"/>
      <c r="E81" s="72" t="s">
        <v>74</v>
      </c>
      <c r="F81" s="12" t="s">
        <v>223</v>
      </c>
      <c r="G81" s="13" t="s">
        <v>72</v>
      </c>
      <c r="H81" s="14" t="s">
        <v>233</v>
      </c>
      <c r="I81" s="14" t="s">
        <v>233</v>
      </c>
      <c r="J81" s="14" t="s">
        <v>233</v>
      </c>
      <c r="K81" s="45"/>
      <c r="L81" s="18">
        <v>1855687</v>
      </c>
      <c r="M81" s="63"/>
    </row>
    <row r="82" spans="1:14" ht="38.25" customHeight="1">
      <c r="A82" s="4" t="s">
        <v>61</v>
      </c>
      <c r="B82" s="27"/>
      <c r="C82" s="2" t="s">
        <v>68</v>
      </c>
      <c r="D82" s="30"/>
      <c r="E82" s="10" t="s">
        <v>69</v>
      </c>
      <c r="F82" s="12" t="s">
        <v>223</v>
      </c>
      <c r="G82" s="13" t="s">
        <v>6</v>
      </c>
      <c r="H82" s="14" t="s">
        <v>234</v>
      </c>
      <c r="I82" s="14" t="s">
        <v>233</v>
      </c>
      <c r="J82" s="14" t="s">
        <v>235</v>
      </c>
      <c r="K82" s="26" t="s">
        <v>257</v>
      </c>
      <c r="L82" s="18">
        <v>1855212</v>
      </c>
      <c r="M82" s="63"/>
      <c r="N82" s="58" t="s">
        <v>250</v>
      </c>
    </row>
    <row r="83" spans="1:14" ht="58.5" customHeight="1">
      <c r="A83" s="4" t="s">
        <v>61</v>
      </c>
      <c r="B83" s="27"/>
      <c r="C83" s="2" t="s">
        <v>62</v>
      </c>
      <c r="D83" s="30"/>
      <c r="E83" s="10" t="s">
        <v>63</v>
      </c>
      <c r="F83" s="12" t="s">
        <v>222</v>
      </c>
      <c r="G83" s="13" t="s">
        <v>6</v>
      </c>
      <c r="H83" s="14" t="s">
        <v>234</v>
      </c>
      <c r="I83" s="14" t="s">
        <v>233</v>
      </c>
      <c r="J83" s="14" t="s">
        <v>235</v>
      </c>
      <c r="K83" s="6" t="s">
        <v>265</v>
      </c>
      <c r="L83" s="18">
        <v>1892854</v>
      </c>
      <c r="M83" s="63"/>
      <c r="N83" s="58" t="s">
        <v>250</v>
      </c>
    </row>
    <row r="84" spans="1:13" ht="12.75">
      <c r="A84" s="4" t="s">
        <v>61</v>
      </c>
      <c r="B84" s="27"/>
      <c r="C84" s="2" t="s">
        <v>77</v>
      </c>
      <c r="D84" s="30"/>
      <c r="E84" s="10" t="s">
        <v>78</v>
      </c>
      <c r="F84" s="12" t="s">
        <v>223</v>
      </c>
      <c r="G84" s="13" t="s">
        <v>72</v>
      </c>
      <c r="H84" s="14" t="s">
        <v>233</v>
      </c>
      <c r="I84" s="14" t="s">
        <v>233</v>
      </c>
      <c r="J84" s="14" t="s">
        <v>233</v>
      </c>
      <c r="K84" s="45" t="s">
        <v>286</v>
      </c>
      <c r="L84" s="18">
        <v>1855358</v>
      </c>
      <c r="M84" s="65" t="s">
        <v>250</v>
      </c>
    </row>
    <row r="85" spans="1:13" ht="12.75">
      <c r="A85" s="4" t="s">
        <v>61</v>
      </c>
      <c r="B85" s="27"/>
      <c r="C85" s="2" t="s">
        <v>75</v>
      </c>
      <c r="D85" s="30"/>
      <c r="E85" s="10" t="s">
        <v>76</v>
      </c>
      <c r="F85" s="12" t="s">
        <v>223</v>
      </c>
      <c r="G85" s="13" t="s">
        <v>72</v>
      </c>
      <c r="H85" s="14" t="s">
        <v>233</v>
      </c>
      <c r="I85" s="14" t="s">
        <v>233</v>
      </c>
      <c r="J85" s="14" t="s">
        <v>233</v>
      </c>
      <c r="K85" s="45" t="s">
        <v>286</v>
      </c>
      <c r="L85" s="18">
        <v>1855056</v>
      </c>
      <c r="M85" s="65" t="s">
        <v>250</v>
      </c>
    </row>
    <row r="86" spans="1:14" ht="48" customHeight="1">
      <c r="A86" s="4" t="s">
        <v>61</v>
      </c>
      <c r="B86" s="27"/>
      <c r="C86" s="2" t="s">
        <v>66</v>
      </c>
      <c r="D86" s="30"/>
      <c r="E86" s="10" t="s">
        <v>67</v>
      </c>
      <c r="F86" s="12" t="s">
        <v>223</v>
      </c>
      <c r="G86" s="13" t="s">
        <v>6</v>
      </c>
      <c r="H86" s="14" t="s">
        <v>234</v>
      </c>
      <c r="I86" s="14" t="s">
        <v>233</v>
      </c>
      <c r="J86" s="14" t="s">
        <v>235</v>
      </c>
      <c r="K86" s="6" t="s">
        <v>236</v>
      </c>
      <c r="L86" s="18">
        <v>1855782</v>
      </c>
      <c r="M86" s="65" t="s">
        <v>250</v>
      </c>
      <c r="N86" s="58" t="s">
        <v>250</v>
      </c>
    </row>
    <row r="87" spans="1:13" ht="12.75">
      <c r="A87" s="4" t="s">
        <v>61</v>
      </c>
      <c r="B87" s="27"/>
      <c r="C87" s="2"/>
      <c r="D87" s="30"/>
      <c r="E87" s="10"/>
      <c r="F87" s="12"/>
      <c r="G87" s="13"/>
      <c r="H87" s="13"/>
      <c r="I87" s="13"/>
      <c r="J87" s="13"/>
      <c r="K87" s="45"/>
      <c r="L87" s="40">
        <f>SUM(L77:L86)</f>
        <v>17374607</v>
      </c>
      <c r="M87" s="63"/>
    </row>
    <row r="88" spans="1:14" ht="12.75">
      <c r="A88" s="4" t="s">
        <v>61</v>
      </c>
      <c r="B88" s="29"/>
      <c r="C88" s="2"/>
      <c r="D88" s="31"/>
      <c r="E88" s="22"/>
      <c r="F88" s="23"/>
      <c r="G88" s="24"/>
      <c r="H88" s="24"/>
      <c r="I88" s="24"/>
      <c r="J88" s="24"/>
      <c r="K88" s="46"/>
      <c r="L88" s="25"/>
      <c r="M88" s="64"/>
      <c r="N88" s="62"/>
    </row>
    <row r="89" spans="1:13" ht="12.75">
      <c r="A89" s="4" t="s">
        <v>217</v>
      </c>
      <c r="B89" s="27">
        <v>3</v>
      </c>
      <c r="C89" s="2"/>
      <c r="D89" s="30"/>
      <c r="E89" s="7" t="s">
        <v>217</v>
      </c>
      <c r="F89" s="12" t="s">
        <v>224</v>
      </c>
      <c r="G89" s="13"/>
      <c r="H89" s="13"/>
      <c r="I89" s="13"/>
      <c r="J89" s="13"/>
      <c r="K89" s="45"/>
      <c r="L89" s="39">
        <v>90433</v>
      </c>
      <c r="M89" s="63"/>
    </row>
    <row r="90" spans="1:14" ht="61.5" customHeight="1">
      <c r="A90" s="4" t="s">
        <v>217</v>
      </c>
      <c r="B90" s="27"/>
      <c r="C90" s="2" t="s">
        <v>218</v>
      </c>
      <c r="D90" s="30"/>
      <c r="E90" s="10" t="s">
        <v>219</v>
      </c>
      <c r="F90" s="12" t="s">
        <v>223</v>
      </c>
      <c r="G90" s="13" t="s">
        <v>11</v>
      </c>
      <c r="H90" s="36" t="s">
        <v>234</v>
      </c>
      <c r="I90" s="36" t="s">
        <v>234</v>
      </c>
      <c r="J90" s="36" t="s">
        <v>235</v>
      </c>
      <c r="K90" s="35" t="s">
        <v>274</v>
      </c>
      <c r="L90" s="18">
        <v>1806549</v>
      </c>
      <c r="M90" s="65" t="s">
        <v>250</v>
      </c>
      <c r="N90" s="58" t="s">
        <v>250</v>
      </c>
    </row>
    <row r="91" spans="1:13" ht="12.75">
      <c r="A91" s="4" t="s">
        <v>217</v>
      </c>
      <c r="B91" s="27"/>
      <c r="E91" s="11"/>
      <c r="F91" s="17"/>
      <c r="G91" s="17"/>
      <c r="H91" s="17"/>
      <c r="I91" s="17"/>
      <c r="J91" s="17"/>
      <c r="K91" s="48"/>
      <c r="L91" s="40">
        <f>SUM(L89:L90)</f>
        <v>1896982</v>
      </c>
      <c r="M91" s="63"/>
    </row>
    <row r="92" spans="1:14" ht="12.75">
      <c r="A92" s="4" t="s">
        <v>217</v>
      </c>
      <c r="B92" s="29"/>
      <c r="D92" s="34"/>
      <c r="E92" s="22"/>
      <c r="F92" s="23"/>
      <c r="G92" s="24"/>
      <c r="H92" s="24"/>
      <c r="I92" s="24"/>
      <c r="J92" s="24"/>
      <c r="K92" s="46"/>
      <c r="L92" s="25"/>
      <c r="M92" s="64"/>
      <c r="N92" s="62"/>
    </row>
    <row r="93" spans="1:13" ht="12.75">
      <c r="A93" s="4" t="s">
        <v>47</v>
      </c>
      <c r="B93" s="27">
        <v>8</v>
      </c>
      <c r="C93" s="2"/>
      <c r="D93" s="30"/>
      <c r="E93" s="7" t="s">
        <v>47</v>
      </c>
      <c r="F93" s="12"/>
      <c r="G93" s="13"/>
      <c r="H93" s="13"/>
      <c r="I93" s="13"/>
      <c r="J93" s="13"/>
      <c r="K93" s="45"/>
      <c r="L93" s="39">
        <v>129600</v>
      </c>
      <c r="M93" s="63"/>
    </row>
    <row r="94" spans="1:14" ht="53.25" customHeight="1">
      <c r="A94" s="4" t="s">
        <v>47</v>
      </c>
      <c r="B94" s="27"/>
      <c r="C94" s="2" t="s">
        <v>48</v>
      </c>
      <c r="D94" s="30"/>
      <c r="E94" s="10" t="s">
        <v>49</v>
      </c>
      <c r="F94" s="12" t="s">
        <v>223</v>
      </c>
      <c r="G94" s="13" t="s">
        <v>6</v>
      </c>
      <c r="H94" s="36" t="s">
        <v>234</v>
      </c>
      <c r="I94" s="36" t="s">
        <v>233</v>
      </c>
      <c r="J94" s="36" t="s">
        <v>235</v>
      </c>
      <c r="K94" s="38" t="s">
        <v>275</v>
      </c>
      <c r="L94" s="18">
        <v>997851.83</v>
      </c>
      <c r="M94" s="63"/>
      <c r="N94" s="58" t="s">
        <v>250</v>
      </c>
    </row>
    <row r="95" spans="1:13" ht="12.75">
      <c r="A95" s="4" t="s">
        <v>47</v>
      </c>
      <c r="B95" s="27"/>
      <c r="C95" s="2"/>
      <c r="D95" s="30"/>
      <c r="E95" s="10"/>
      <c r="F95" s="12"/>
      <c r="G95" s="13"/>
      <c r="H95" s="13"/>
      <c r="I95" s="13"/>
      <c r="J95" s="13"/>
      <c r="K95" s="45"/>
      <c r="L95" s="40">
        <f>SUM(L93:L94)</f>
        <v>1127451.83</v>
      </c>
      <c r="M95" s="63"/>
    </row>
    <row r="96" spans="1:18" ht="12.75">
      <c r="A96" s="4" t="s">
        <v>47</v>
      </c>
      <c r="B96" s="29"/>
      <c r="C96" s="2"/>
      <c r="D96" s="31"/>
      <c r="E96" s="22"/>
      <c r="F96" s="23"/>
      <c r="G96" s="24"/>
      <c r="H96" s="24"/>
      <c r="I96" s="24"/>
      <c r="J96" s="24"/>
      <c r="K96" s="46"/>
      <c r="L96" s="25"/>
      <c r="M96" s="64"/>
      <c r="N96" s="62"/>
      <c r="R96" t="s">
        <v>283</v>
      </c>
    </row>
    <row r="97" spans="1:13" ht="12.75">
      <c r="A97" s="4" t="s">
        <v>101</v>
      </c>
      <c r="B97" s="27">
        <v>5</v>
      </c>
      <c r="C97" s="2"/>
      <c r="D97" s="30"/>
      <c r="E97" s="7" t="s">
        <v>101</v>
      </c>
      <c r="F97" s="12" t="s">
        <v>224</v>
      </c>
      <c r="G97" s="13"/>
      <c r="H97" s="13"/>
      <c r="I97" s="13"/>
      <c r="J97" s="13"/>
      <c r="K97" s="45"/>
      <c r="L97" s="39">
        <v>1472291</v>
      </c>
      <c r="M97" s="63"/>
    </row>
    <row r="98" spans="1:14" ht="78.75" customHeight="1">
      <c r="A98" s="4" t="s">
        <v>101</v>
      </c>
      <c r="B98" s="27"/>
      <c r="C98" s="2" t="s">
        <v>104</v>
      </c>
      <c r="D98" s="30"/>
      <c r="E98" s="10" t="s">
        <v>105</v>
      </c>
      <c r="F98" s="12" t="s">
        <v>223</v>
      </c>
      <c r="G98" s="13" t="s">
        <v>11</v>
      </c>
      <c r="H98" s="36" t="s">
        <v>234</v>
      </c>
      <c r="I98" s="36" t="s">
        <v>234</v>
      </c>
      <c r="J98" s="36" t="s">
        <v>235</v>
      </c>
      <c r="K98" s="69" t="s">
        <v>256</v>
      </c>
      <c r="L98" s="18">
        <v>1126483</v>
      </c>
      <c r="M98" s="63"/>
      <c r="N98" s="58" t="s">
        <v>250</v>
      </c>
    </row>
    <row r="99" spans="1:14" ht="75" customHeight="1">
      <c r="A99" s="4" t="s">
        <v>101</v>
      </c>
      <c r="B99" s="27"/>
      <c r="C99" s="2" t="s">
        <v>106</v>
      </c>
      <c r="D99" s="30"/>
      <c r="E99" s="10" t="s">
        <v>107</v>
      </c>
      <c r="F99" s="12" t="s">
        <v>223</v>
      </c>
      <c r="G99" s="13" t="s">
        <v>11</v>
      </c>
      <c r="H99" s="36" t="s">
        <v>234</v>
      </c>
      <c r="I99" s="36" t="s">
        <v>234</v>
      </c>
      <c r="J99" s="36" t="s">
        <v>235</v>
      </c>
      <c r="K99" s="37" t="s">
        <v>255</v>
      </c>
      <c r="L99" s="18">
        <v>1126483</v>
      </c>
      <c r="M99" s="63"/>
      <c r="N99" s="58" t="s">
        <v>250</v>
      </c>
    </row>
    <row r="100" spans="1:14" ht="57.75" customHeight="1">
      <c r="A100" s="4" t="s">
        <v>101</v>
      </c>
      <c r="B100" s="27"/>
      <c r="C100" s="2" t="s">
        <v>102</v>
      </c>
      <c r="D100" s="30"/>
      <c r="E100" s="10" t="s">
        <v>103</v>
      </c>
      <c r="F100" s="12" t="s">
        <v>222</v>
      </c>
      <c r="G100" s="13" t="s">
        <v>11</v>
      </c>
      <c r="H100" s="36" t="s">
        <v>234</v>
      </c>
      <c r="I100" s="36" t="s">
        <v>234</v>
      </c>
      <c r="J100" s="36" t="s">
        <v>235</v>
      </c>
      <c r="K100" s="35" t="s">
        <v>276</v>
      </c>
      <c r="L100" s="18">
        <v>1608078</v>
      </c>
      <c r="M100" s="63"/>
      <c r="N100" s="58" t="s">
        <v>250</v>
      </c>
    </row>
    <row r="101" spans="1:13" ht="12.75">
      <c r="A101" s="4" t="s">
        <v>101</v>
      </c>
      <c r="B101" s="27"/>
      <c r="C101" s="2"/>
      <c r="D101" s="30"/>
      <c r="E101" s="10"/>
      <c r="F101" s="12"/>
      <c r="G101" s="13"/>
      <c r="H101" s="13"/>
      <c r="I101" s="13"/>
      <c r="J101" s="13"/>
      <c r="K101" s="45"/>
      <c r="L101" s="40">
        <f>SUM(L97:L100)</f>
        <v>5333335</v>
      </c>
      <c r="M101" s="63"/>
    </row>
    <row r="102" spans="1:14" ht="12.75">
      <c r="A102" s="4" t="s">
        <v>101</v>
      </c>
      <c r="B102" s="29"/>
      <c r="C102" s="2"/>
      <c r="D102" s="31"/>
      <c r="E102" s="22"/>
      <c r="F102" s="23"/>
      <c r="G102" s="24"/>
      <c r="H102" s="24"/>
      <c r="I102" s="24"/>
      <c r="J102" s="24"/>
      <c r="K102" s="46"/>
      <c r="L102" s="25"/>
      <c r="M102" s="64"/>
      <c r="N102" s="62"/>
    </row>
    <row r="103" spans="1:13" ht="12.75">
      <c r="A103" s="4" t="s">
        <v>129</v>
      </c>
      <c r="B103" s="27">
        <v>10</v>
      </c>
      <c r="C103" s="2"/>
      <c r="D103" s="30"/>
      <c r="E103" s="7" t="s">
        <v>129</v>
      </c>
      <c r="F103" s="12" t="s">
        <v>224</v>
      </c>
      <c r="G103" s="13"/>
      <c r="H103" s="13"/>
      <c r="I103" s="13"/>
      <c r="J103" s="13"/>
      <c r="K103" s="45"/>
      <c r="L103" s="39">
        <v>9431</v>
      </c>
      <c r="M103" s="63"/>
    </row>
    <row r="104" spans="1:14" ht="46.5" customHeight="1">
      <c r="A104" s="4" t="s">
        <v>129</v>
      </c>
      <c r="B104" s="27"/>
      <c r="C104" s="2" t="s">
        <v>130</v>
      </c>
      <c r="D104" s="30"/>
      <c r="E104" s="10" t="s">
        <v>131</v>
      </c>
      <c r="F104" s="12" t="s">
        <v>222</v>
      </c>
      <c r="G104" s="13" t="s">
        <v>6</v>
      </c>
      <c r="H104" s="36" t="s">
        <v>235</v>
      </c>
      <c r="I104" s="36" t="s">
        <v>233</v>
      </c>
      <c r="J104" s="36" t="s">
        <v>235</v>
      </c>
      <c r="K104" s="35" t="s">
        <v>277</v>
      </c>
      <c r="L104" s="18">
        <v>511787</v>
      </c>
      <c r="M104" s="63"/>
      <c r="N104" s="58" t="s">
        <v>250</v>
      </c>
    </row>
    <row r="105" spans="1:13" ht="12.75">
      <c r="A105" s="4" t="s">
        <v>129</v>
      </c>
      <c r="B105" s="27"/>
      <c r="C105" s="2"/>
      <c r="D105" s="30"/>
      <c r="E105" s="10"/>
      <c r="F105" s="12"/>
      <c r="G105" s="13"/>
      <c r="H105" s="13"/>
      <c r="I105" s="13"/>
      <c r="J105" s="13"/>
      <c r="K105" s="45"/>
      <c r="L105" s="40">
        <f>SUM(L103:L104)</f>
        <v>521218</v>
      </c>
      <c r="M105" s="63"/>
    </row>
    <row r="106" spans="1:14" ht="12.75">
      <c r="A106" s="4" t="s">
        <v>129</v>
      </c>
      <c r="B106" s="29"/>
      <c r="C106" s="2"/>
      <c r="D106" s="31"/>
      <c r="E106" s="22"/>
      <c r="F106" s="23"/>
      <c r="G106" s="24"/>
      <c r="H106" s="24"/>
      <c r="I106" s="24"/>
      <c r="J106" s="24"/>
      <c r="K106" s="46"/>
      <c r="L106" s="25"/>
      <c r="M106" s="64"/>
      <c r="N106" s="62"/>
    </row>
    <row r="107" spans="1:13" ht="12.75">
      <c r="A107" s="4" t="s">
        <v>20</v>
      </c>
      <c r="B107" s="27">
        <v>4</v>
      </c>
      <c r="C107" s="2"/>
      <c r="D107" s="30"/>
      <c r="E107" s="7" t="s">
        <v>20</v>
      </c>
      <c r="F107" s="12"/>
      <c r="G107" s="13"/>
      <c r="H107" s="13"/>
      <c r="I107" s="13"/>
      <c r="J107" s="13"/>
      <c r="K107" s="45"/>
      <c r="L107" s="39">
        <v>933557</v>
      </c>
      <c r="M107" s="63"/>
    </row>
    <row r="108" spans="1:14" ht="48.75" customHeight="1">
      <c r="A108" s="4" t="s">
        <v>20</v>
      </c>
      <c r="B108" s="27"/>
      <c r="C108" s="2" t="s">
        <v>21</v>
      </c>
      <c r="D108" s="30"/>
      <c r="E108" s="10" t="s">
        <v>22</v>
      </c>
      <c r="F108" s="12" t="s">
        <v>223</v>
      </c>
      <c r="G108" s="13" t="s">
        <v>6</v>
      </c>
      <c r="H108" s="36" t="s">
        <v>234</v>
      </c>
      <c r="I108" s="36" t="s">
        <v>233</v>
      </c>
      <c r="J108" s="36" t="s">
        <v>235</v>
      </c>
      <c r="K108" s="35" t="s">
        <v>278</v>
      </c>
      <c r="L108" s="18">
        <v>1441662</v>
      </c>
      <c r="M108" s="63"/>
      <c r="N108" s="58" t="s">
        <v>250</v>
      </c>
    </row>
    <row r="109" spans="1:14" ht="42.75" customHeight="1">
      <c r="A109" s="4" t="s">
        <v>20</v>
      </c>
      <c r="B109" s="27"/>
      <c r="C109" s="2" t="s">
        <v>23</v>
      </c>
      <c r="D109" s="30"/>
      <c r="E109" s="10" t="s">
        <v>24</v>
      </c>
      <c r="F109" s="12" t="s">
        <v>222</v>
      </c>
      <c r="G109" s="13" t="s">
        <v>6</v>
      </c>
      <c r="H109" s="36" t="s">
        <v>234</v>
      </c>
      <c r="I109" s="36" t="s">
        <v>233</v>
      </c>
      <c r="J109" s="36" t="s">
        <v>235</v>
      </c>
      <c r="K109" s="35" t="s">
        <v>278</v>
      </c>
      <c r="L109" s="18">
        <v>584002</v>
      </c>
      <c r="M109" s="63"/>
      <c r="N109" s="58" t="s">
        <v>250</v>
      </c>
    </row>
    <row r="110" spans="1:14" ht="39" customHeight="1">
      <c r="A110" s="4" t="s">
        <v>20</v>
      </c>
      <c r="B110" s="27"/>
      <c r="C110" s="2" t="s">
        <v>27</v>
      </c>
      <c r="D110" s="30"/>
      <c r="E110" s="10" t="s">
        <v>28</v>
      </c>
      <c r="F110" s="12" t="s">
        <v>223</v>
      </c>
      <c r="G110" s="13" t="s">
        <v>6</v>
      </c>
      <c r="H110" s="36" t="s">
        <v>234</v>
      </c>
      <c r="I110" s="36" t="s">
        <v>233</v>
      </c>
      <c r="J110" s="36" t="s">
        <v>235</v>
      </c>
      <c r="K110" s="35" t="s">
        <v>278</v>
      </c>
      <c r="L110" s="18">
        <v>443230</v>
      </c>
      <c r="M110" s="63"/>
      <c r="N110" s="58" t="s">
        <v>250</v>
      </c>
    </row>
    <row r="111" spans="1:14" ht="36.75" customHeight="1">
      <c r="A111" s="4" t="s">
        <v>20</v>
      </c>
      <c r="B111" s="27"/>
      <c r="C111" s="2" t="s">
        <v>25</v>
      </c>
      <c r="D111" s="30"/>
      <c r="E111" s="10" t="s">
        <v>26</v>
      </c>
      <c r="F111" s="12" t="s">
        <v>223</v>
      </c>
      <c r="G111" s="13" t="s">
        <v>6</v>
      </c>
      <c r="H111" s="36" t="s">
        <v>234</v>
      </c>
      <c r="I111" s="36" t="s">
        <v>233</v>
      </c>
      <c r="J111" s="36" t="s">
        <v>235</v>
      </c>
      <c r="K111" s="35" t="s">
        <v>278</v>
      </c>
      <c r="L111" s="18">
        <v>1635189</v>
      </c>
      <c r="M111" s="63"/>
      <c r="N111" s="58" t="s">
        <v>250</v>
      </c>
    </row>
    <row r="112" spans="1:13" ht="12.75">
      <c r="A112" s="4" t="s">
        <v>20</v>
      </c>
      <c r="B112" s="27"/>
      <c r="C112" s="2"/>
      <c r="D112" s="30"/>
      <c r="E112" s="10"/>
      <c r="F112" s="12" t="s">
        <v>224</v>
      </c>
      <c r="G112" s="13"/>
      <c r="H112" s="13"/>
      <c r="I112" s="13"/>
      <c r="J112" s="13"/>
      <c r="K112" s="45"/>
      <c r="L112" s="40">
        <f>SUM(L107:L111)</f>
        <v>5037640</v>
      </c>
      <c r="M112" s="63"/>
    </row>
    <row r="113" spans="1:14" ht="12.75">
      <c r="A113" s="4" t="s">
        <v>20</v>
      </c>
      <c r="B113" s="29"/>
      <c r="C113" s="2"/>
      <c r="D113" s="31"/>
      <c r="E113" s="22"/>
      <c r="F113" s="23"/>
      <c r="G113" s="24"/>
      <c r="H113" s="24"/>
      <c r="I113" s="24"/>
      <c r="J113" s="24"/>
      <c r="K113" s="46"/>
      <c r="L113" s="25"/>
      <c r="M113" s="64"/>
      <c r="N113" s="62"/>
    </row>
    <row r="114" spans="1:13" ht="12.75">
      <c r="A114" s="4" t="s">
        <v>12</v>
      </c>
      <c r="B114" s="27">
        <v>4</v>
      </c>
      <c r="C114" s="2"/>
      <c r="D114" s="30"/>
      <c r="E114" s="7" t="s">
        <v>12</v>
      </c>
      <c r="F114" s="12"/>
      <c r="G114" s="13"/>
      <c r="H114" s="13"/>
      <c r="I114" s="13"/>
      <c r="J114" s="13"/>
      <c r="K114" s="45"/>
      <c r="L114" s="39">
        <v>153333</v>
      </c>
      <c r="M114" s="63"/>
    </row>
    <row r="115" spans="1:14" ht="77.25" customHeight="1">
      <c r="A115" s="4" t="s">
        <v>12</v>
      </c>
      <c r="B115" s="27"/>
      <c r="C115" s="2" t="s">
        <v>15</v>
      </c>
      <c r="D115" s="30"/>
      <c r="E115" s="10" t="s">
        <v>16</v>
      </c>
      <c r="F115" s="12" t="s">
        <v>223</v>
      </c>
      <c r="G115" s="13" t="s">
        <v>6</v>
      </c>
      <c r="H115" s="36" t="s">
        <v>234</v>
      </c>
      <c r="I115" s="36" t="s">
        <v>233</v>
      </c>
      <c r="J115" s="36" t="s">
        <v>235</v>
      </c>
      <c r="K115" s="70" t="s">
        <v>258</v>
      </c>
      <c r="L115" s="18">
        <v>1277931</v>
      </c>
      <c r="M115" s="65" t="s">
        <v>250</v>
      </c>
      <c r="N115" s="58" t="s">
        <v>250</v>
      </c>
    </row>
    <row r="116" spans="1:14" ht="74.25" customHeight="1">
      <c r="A116" s="4" t="s">
        <v>12</v>
      </c>
      <c r="B116" s="27"/>
      <c r="C116" s="2" t="s">
        <v>13</v>
      </c>
      <c r="D116" s="30"/>
      <c r="E116" s="10" t="s">
        <v>14</v>
      </c>
      <c r="F116" s="12" t="s">
        <v>223</v>
      </c>
      <c r="G116" s="13" t="s">
        <v>6</v>
      </c>
      <c r="H116" s="36" t="s">
        <v>234</v>
      </c>
      <c r="I116" s="36" t="s">
        <v>233</v>
      </c>
      <c r="J116" s="36" t="s">
        <v>235</v>
      </c>
      <c r="K116" s="70" t="s">
        <v>258</v>
      </c>
      <c r="L116" s="18">
        <v>1340875</v>
      </c>
      <c r="M116" s="65" t="s">
        <v>250</v>
      </c>
      <c r="N116" s="58" t="s">
        <v>250</v>
      </c>
    </row>
    <row r="117" spans="1:13" ht="12.75">
      <c r="A117" s="4" t="s">
        <v>12</v>
      </c>
      <c r="B117" s="27"/>
      <c r="C117" s="2"/>
      <c r="D117" s="30"/>
      <c r="E117" s="10"/>
      <c r="F117" s="12" t="s">
        <v>224</v>
      </c>
      <c r="G117" s="13"/>
      <c r="H117" s="13"/>
      <c r="I117" s="13"/>
      <c r="J117" s="13"/>
      <c r="K117" s="45"/>
      <c r="L117" s="40">
        <f>SUM(L114:L116)</f>
        <v>2772139</v>
      </c>
      <c r="M117" s="63"/>
    </row>
    <row r="118" spans="1:14" ht="12.75">
      <c r="A118" s="4" t="s">
        <v>12</v>
      </c>
      <c r="B118" s="29"/>
      <c r="C118" s="2"/>
      <c r="D118" s="31"/>
      <c r="E118" s="22"/>
      <c r="F118" s="23"/>
      <c r="G118" s="24"/>
      <c r="H118" s="24"/>
      <c r="I118" s="24"/>
      <c r="J118" s="24"/>
      <c r="K118" s="46"/>
      <c r="L118" s="25"/>
      <c r="M118" s="64"/>
      <c r="N118" s="62"/>
    </row>
    <row r="119" spans="1:13" ht="12.75">
      <c r="A119" s="4" t="s">
        <v>207</v>
      </c>
      <c r="B119" s="27">
        <v>5</v>
      </c>
      <c r="C119" s="2"/>
      <c r="D119" s="30"/>
      <c r="E119" s="7" t="s">
        <v>207</v>
      </c>
      <c r="F119" s="12" t="s">
        <v>224</v>
      </c>
      <c r="G119" s="13"/>
      <c r="H119" s="13"/>
      <c r="I119" s="13"/>
      <c r="J119" s="13"/>
      <c r="K119" s="45"/>
      <c r="L119" s="39">
        <v>716395</v>
      </c>
      <c r="M119" s="63"/>
    </row>
    <row r="120" spans="1:14" ht="40.5" customHeight="1">
      <c r="A120" s="4" t="s">
        <v>207</v>
      </c>
      <c r="B120" s="27"/>
      <c r="C120" s="2" t="s">
        <v>208</v>
      </c>
      <c r="D120" s="30"/>
      <c r="E120" s="10" t="s">
        <v>209</v>
      </c>
      <c r="F120" s="12" t="s">
        <v>223</v>
      </c>
      <c r="G120" s="13" t="s">
        <v>6</v>
      </c>
      <c r="H120" s="36" t="s">
        <v>234</v>
      </c>
      <c r="I120" s="36" t="s">
        <v>233</v>
      </c>
      <c r="J120" s="36" t="s">
        <v>235</v>
      </c>
      <c r="K120" s="35" t="s">
        <v>278</v>
      </c>
      <c r="L120" s="18">
        <v>536370</v>
      </c>
      <c r="M120" s="63"/>
      <c r="N120" s="58" t="s">
        <v>250</v>
      </c>
    </row>
    <row r="121" spans="1:14" ht="40.5" customHeight="1">
      <c r="A121" s="4" t="s">
        <v>207</v>
      </c>
      <c r="B121" s="27"/>
      <c r="C121" s="2" t="s">
        <v>210</v>
      </c>
      <c r="D121" s="30"/>
      <c r="E121" s="10" t="s">
        <v>211</v>
      </c>
      <c r="F121" s="12" t="s">
        <v>223</v>
      </c>
      <c r="G121" s="13" t="s">
        <v>6</v>
      </c>
      <c r="H121" s="36" t="s">
        <v>234</v>
      </c>
      <c r="I121" s="36" t="s">
        <v>233</v>
      </c>
      <c r="J121" s="36" t="s">
        <v>235</v>
      </c>
      <c r="K121" s="35" t="s">
        <v>278</v>
      </c>
      <c r="L121" s="18">
        <v>523942</v>
      </c>
      <c r="M121" s="63"/>
      <c r="N121" s="58" t="s">
        <v>250</v>
      </c>
    </row>
    <row r="122" spans="1:14" ht="43.5" customHeight="1">
      <c r="A122" s="4" t="s">
        <v>207</v>
      </c>
      <c r="B122" s="27"/>
      <c r="C122" s="2" t="s">
        <v>212</v>
      </c>
      <c r="D122" s="30"/>
      <c r="E122" s="10" t="s">
        <v>213</v>
      </c>
      <c r="F122" s="12" t="s">
        <v>223</v>
      </c>
      <c r="G122" s="13" t="s">
        <v>6</v>
      </c>
      <c r="H122" s="36" t="s">
        <v>234</v>
      </c>
      <c r="I122" s="36" t="s">
        <v>233</v>
      </c>
      <c r="J122" s="36" t="s">
        <v>235</v>
      </c>
      <c r="K122" s="35" t="s">
        <v>278</v>
      </c>
      <c r="L122" s="18">
        <v>480228</v>
      </c>
      <c r="M122" s="63"/>
      <c r="N122" s="58" t="s">
        <v>250</v>
      </c>
    </row>
    <row r="123" spans="1:13" ht="12.75">
      <c r="A123" s="4" t="s">
        <v>207</v>
      </c>
      <c r="B123" s="27"/>
      <c r="C123" s="2"/>
      <c r="D123" s="30"/>
      <c r="E123" s="10"/>
      <c r="F123" s="12"/>
      <c r="G123" s="13"/>
      <c r="H123" s="13"/>
      <c r="I123" s="13"/>
      <c r="J123" s="13"/>
      <c r="K123" s="45"/>
      <c r="L123" s="40">
        <f>SUM(L119:L122)</f>
        <v>2256935</v>
      </c>
      <c r="M123" s="63"/>
    </row>
    <row r="124" spans="1:14" ht="12.75">
      <c r="A124" s="4" t="s">
        <v>207</v>
      </c>
      <c r="B124" s="29"/>
      <c r="C124" s="2"/>
      <c r="D124" s="31"/>
      <c r="E124" s="22"/>
      <c r="F124" s="23"/>
      <c r="G124" s="24"/>
      <c r="H124" s="24"/>
      <c r="I124" s="24"/>
      <c r="J124" s="24"/>
      <c r="K124" s="46"/>
      <c r="L124" s="25"/>
      <c r="M124" s="64"/>
      <c r="N124" s="62"/>
    </row>
    <row r="125" spans="1:13" ht="12.75">
      <c r="A125" s="4" t="s">
        <v>81</v>
      </c>
      <c r="B125" s="27">
        <v>11</v>
      </c>
      <c r="C125" s="2"/>
      <c r="D125" s="30"/>
      <c r="E125" s="7" t="s">
        <v>81</v>
      </c>
      <c r="F125" s="12" t="s">
        <v>224</v>
      </c>
      <c r="G125" s="13"/>
      <c r="H125" s="13"/>
      <c r="I125" s="13"/>
      <c r="J125" s="13"/>
      <c r="K125" s="45"/>
      <c r="L125" s="39">
        <v>258823</v>
      </c>
      <c r="M125" s="63"/>
    </row>
    <row r="126" spans="1:14" ht="71.25" customHeight="1">
      <c r="A126" s="4" t="s">
        <v>81</v>
      </c>
      <c r="B126" s="27"/>
      <c r="C126" s="2" t="s">
        <v>84</v>
      </c>
      <c r="D126" s="30"/>
      <c r="E126" s="10" t="s">
        <v>85</v>
      </c>
      <c r="F126" s="12" t="s">
        <v>222</v>
      </c>
      <c r="G126" s="13" t="s">
        <v>11</v>
      </c>
      <c r="H126" s="13" t="s">
        <v>234</v>
      </c>
      <c r="I126" s="13" t="s">
        <v>234</v>
      </c>
      <c r="J126" s="13" t="s">
        <v>235</v>
      </c>
      <c r="K126" s="70" t="s">
        <v>258</v>
      </c>
      <c r="L126" s="18">
        <v>1858140</v>
      </c>
      <c r="M126" s="65" t="s">
        <v>250</v>
      </c>
      <c r="N126" s="58" t="s">
        <v>250</v>
      </c>
    </row>
    <row r="127" spans="1:16" ht="81.75" customHeight="1">
      <c r="A127" s="4" t="s">
        <v>81</v>
      </c>
      <c r="B127" s="27"/>
      <c r="C127" s="2" t="s">
        <v>82</v>
      </c>
      <c r="D127" s="30"/>
      <c r="E127" s="10" t="s">
        <v>83</v>
      </c>
      <c r="F127" s="12" t="s">
        <v>223</v>
      </c>
      <c r="G127" s="13" t="s">
        <v>11</v>
      </c>
      <c r="H127" s="13" t="s">
        <v>234</v>
      </c>
      <c r="I127" s="13" t="s">
        <v>234</v>
      </c>
      <c r="J127" s="13" t="s">
        <v>235</v>
      </c>
      <c r="K127" s="37" t="s">
        <v>258</v>
      </c>
      <c r="L127" s="18">
        <v>1614976</v>
      </c>
      <c r="M127" s="65" t="s">
        <v>250</v>
      </c>
      <c r="N127" s="58" t="s">
        <v>250</v>
      </c>
      <c r="P127" s="68"/>
    </row>
    <row r="128" spans="1:13" ht="12.75">
      <c r="A128" s="4" t="s">
        <v>81</v>
      </c>
      <c r="B128" s="27"/>
      <c r="C128" s="2"/>
      <c r="D128" s="30"/>
      <c r="E128" s="10"/>
      <c r="F128" s="12"/>
      <c r="G128" s="13"/>
      <c r="H128" s="13"/>
      <c r="I128" s="13"/>
      <c r="J128" s="13"/>
      <c r="K128" s="45"/>
      <c r="L128" s="40">
        <f>SUM(L125:L127)</f>
        <v>3731939</v>
      </c>
      <c r="M128" s="63"/>
    </row>
    <row r="129" spans="1:14" ht="12.75">
      <c r="A129" s="4" t="s">
        <v>81</v>
      </c>
      <c r="B129" s="29"/>
      <c r="C129" s="2"/>
      <c r="D129" s="31"/>
      <c r="E129" s="22"/>
      <c r="F129" s="23"/>
      <c r="G129" s="24"/>
      <c r="H129" s="24"/>
      <c r="I129" s="24"/>
      <c r="J129" s="24"/>
      <c r="K129" s="46"/>
      <c r="L129" s="25"/>
      <c r="M129" s="64"/>
      <c r="N129" s="62"/>
    </row>
    <row r="130" spans="1:13" ht="12.75">
      <c r="A130" s="4" t="s">
        <v>86</v>
      </c>
      <c r="B130" s="27">
        <v>11</v>
      </c>
      <c r="C130" s="2"/>
      <c r="D130" s="30"/>
      <c r="E130" s="7" t="s">
        <v>86</v>
      </c>
      <c r="F130" s="12" t="s">
        <v>224</v>
      </c>
      <c r="G130" s="13"/>
      <c r="H130" s="13"/>
      <c r="I130" s="13"/>
      <c r="J130" s="13"/>
      <c r="K130" s="45"/>
      <c r="L130" s="39">
        <v>202329</v>
      </c>
      <c r="M130" s="63"/>
    </row>
    <row r="131" spans="1:14" ht="45" customHeight="1">
      <c r="A131" s="4" t="s">
        <v>86</v>
      </c>
      <c r="B131" s="27"/>
      <c r="C131" s="2" t="s">
        <v>89</v>
      </c>
      <c r="D131" s="30"/>
      <c r="E131" s="10" t="s">
        <v>90</v>
      </c>
      <c r="F131" s="12" t="s">
        <v>222</v>
      </c>
      <c r="G131" s="13" t="s">
        <v>6</v>
      </c>
      <c r="H131" s="13" t="s">
        <v>234</v>
      </c>
      <c r="I131" s="13" t="s">
        <v>233</v>
      </c>
      <c r="J131" s="13" t="s">
        <v>234</v>
      </c>
      <c r="K131" s="73" t="s">
        <v>285</v>
      </c>
      <c r="L131" s="18">
        <v>1494649</v>
      </c>
      <c r="M131" s="63"/>
      <c r="N131" s="58" t="s">
        <v>250</v>
      </c>
    </row>
    <row r="132" spans="1:14" ht="49.5" customHeight="1">
      <c r="A132" s="4" t="s">
        <v>86</v>
      </c>
      <c r="B132" s="27"/>
      <c r="C132" s="2" t="s">
        <v>91</v>
      </c>
      <c r="D132" s="30"/>
      <c r="E132" s="10" t="s">
        <v>92</v>
      </c>
      <c r="F132" s="12" t="s">
        <v>222</v>
      </c>
      <c r="G132" s="13" t="s">
        <v>6</v>
      </c>
      <c r="H132" s="13" t="s">
        <v>234</v>
      </c>
      <c r="I132" s="13" t="s">
        <v>233</v>
      </c>
      <c r="J132" s="13" t="s">
        <v>234</v>
      </c>
      <c r="K132" s="73" t="s">
        <v>285</v>
      </c>
      <c r="L132" s="18">
        <v>1758495</v>
      </c>
      <c r="M132" s="63"/>
      <c r="N132" s="58" t="s">
        <v>250</v>
      </c>
    </row>
    <row r="133" spans="1:14" ht="48" customHeight="1">
      <c r="A133" s="4" t="s">
        <v>86</v>
      </c>
      <c r="B133" s="27"/>
      <c r="C133" s="2" t="s">
        <v>87</v>
      </c>
      <c r="D133" s="30"/>
      <c r="E133" s="10" t="s">
        <v>88</v>
      </c>
      <c r="F133" s="12" t="s">
        <v>222</v>
      </c>
      <c r="G133" s="13" t="s">
        <v>6</v>
      </c>
      <c r="H133" s="13" t="s">
        <v>234</v>
      </c>
      <c r="I133" s="13" t="s">
        <v>233</v>
      </c>
      <c r="J133" s="13" t="s">
        <v>234</v>
      </c>
      <c r="K133" s="73" t="s">
        <v>285</v>
      </c>
      <c r="L133" s="18">
        <v>1877304</v>
      </c>
      <c r="M133" s="63"/>
      <c r="N133" s="58" t="s">
        <v>250</v>
      </c>
    </row>
    <row r="134" spans="1:13" ht="12.75">
      <c r="A134" s="4" t="s">
        <v>86</v>
      </c>
      <c r="B134" s="27"/>
      <c r="C134" s="2"/>
      <c r="D134" s="30"/>
      <c r="E134" s="10"/>
      <c r="F134" s="12"/>
      <c r="G134" s="13"/>
      <c r="H134" s="13"/>
      <c r="I134" s="13"/>
      <c r="J134" s="13"/>
      <c r="K134" s="45"/>
      <c r="L134" s="40">
        <f>SUM(L130:L133)</f>
        <v>5332777</v>
      </c>
      <c r="M134" s="63"/>
    </row>
    <row r="135" spans="1:14" ht="12.75">
      <c r="A135" s="4" t="s">
        <v>86</v>
      </c>
      <c r="B135" s="29"/>
      <c r="C135" s="2"/>
      <c r="D135" s="31"/>
      <c r="E135" s="22"/>
      <c r="F135" s="23"/>
      <c r="G135" s="24"/>
      <c r="H135" s="24"/>
      <c r="I135" s="24"/>
      <c r="J135" s="24"/>
      <c r="K135" s="46"/>
      <c r="L135" s="25"/>
      <c r="M135" s="64"/>
      <c r="N135" s="62"/>
    </row>
    <row r="136" spans="1:13" ht="12.75">
      <c r="A136" s="4" t="s">
        <v>200</v>
      </c>
      <c r="B136" s="27">
        <v>4</v>
      </c>
      <c r="C136" s="2"/>
      <c r="D136" s="30"/>
      <c r="E136" s="7" t="s">
        <v>200</v>
      </c>
      <c r="F136" s="12" t="s">
        <v>224</v>
      </c>
      <c r="G136" s="13"/>
      <c r="H136" s="13"/>
      <c r="I136" s="13"/>
      <c r="J136" s="13"/>
      <c r="K136" s="45"/>
      <c r="L136" s="39">
        <v>298236</v>
      </c>
      <c r="M136" s="63"/>
    </row>
    <row r="137" spans="1:14" ht="48" customHeight="1">
      <c r="A137" s="4" t="s">
        <v>200</v>
      </c>
      <c r="B137" s="27"/>
      <c r="C137" s="2" t="s">
        <v>203</v>
      </c>
      <c r="D137" s="30"/>
      <c r="E137" s="10" t="s">
        <v>204</v>
      </c>
      <c r="F137" s="12" t="s">
        <v>223</v>
      </c>
      <c r="G137" s="13" t="s">
        <v>11</v>
      </c>
      <c r="H137" s="13" t="s">
        <v>234</v>
      </c>
      <c r="I137" s="13" t="s">
        <v>235</v>
      </c>
      <c r="J137" s="13" t="s">
        <v>235</v>
      </c>
      <c r="K137" s="6" t="s">
        <v>279</v>
      </c>
      <c r="L137" s="18">
        <v>1358062</v>
      </c>
      <c r="M137" s="63"/>
      <c r="N137" s="58" t="s">
        <v>250</v>
      </c>
    </row>
    <row r="138" spans="1:14" ht="48" customHeight="1">
      <c r="A138" s="4" t="s">
        <v>200</v>
      </c>
      <c r="B138" s="27"/>
      <c r="C138" s="2" t="s">
        <v>201</v>
      </c>
      <c r="D138" s="30"/>
      <c r="E138" s="10" t="s">
        <v>202</v>
      </c>
      <c r="F138" s="12" t="s">
        <v>223</v>
      </c>
      <c r="G138" s="13" t="s">
        <v>11</v>
      </c>
      <c r="H138" s="13" t="s">
        <v>234</v>
      </c>
      <c r="I138" s="13" t="s">
        <v>235</v>
      </c>
      <c r="J138" s="13" t="s">
        <v>235</v>
      </c>
      <c r="K138" s="6" t="s">
        <v>280</v>
      </c>
      <c r="L138" s="18">
        <v>1358062</v>
      </c>
      <c r="M138" s="63"/>
      <c r="N138" s="58" t="s">
        <v>250</v>
      </c>
    </row>
    <row r="139" spans="1:13" ht="12.75">
      <c r="A139" s="4" t="s">
        <v>200</v>
      </c>
      <c r="B139" s="27"/>
      <c r="C139" s="2"/>
      <c r="D139" s="30"/>
      <c r="E139" s="10"/>
      <c r="F139" s="12"/>
      <c r="G139" s="13"/>
      <c r="H139" s="13"/>
      <c r="I139" s="13"/>
      <c r="J139" s="13"/>
      <c r="K139" s="45"/>
      <c r="L139" s="40">
        <f>SUM(L136:L138)</f>
        <v>3014360</v>
      </c>
      <c r="M139" s="63"/>
    </row>
    <row r="140" spans="1:14" ht="12.75">
      <c r="A140" s="4" t="s">
        <v>200</v>
      </c>
      <c r="B140" s="29"/>
      <c r="C140" s="2"/>
      <c r="D140" s="31"/>
      <c r="E140" s="22"/>
      <c r="F140" s="23"/>
      <c r="G140" s="24"/>
      <c r="H140" s="24"/>
      <c r="I140" s="24"/>
      <c r="J140" s="24"/>
      <c r="K140" s="46"/>
      <c r="L140" s="25"/>
      <c r="M140" s="64"/>
      <c r="N140" s="62"/>
    </row>
    <row r="141" spans="1:13" ht="12.75">
      <c r="A141" s="4" t="s">
        <v>225</v>
      </c>
      <c r="B141" s="27">
        <v>10</v>
      </c>
      <c r="C141" s="2"/>
      <c r="D141" s="30"/>
      <c r="E141" s="7" t="s">
        <v>225</v>
      </c>
      <c r="F141" s="12" t="s">
        <v>224</v>
      </c>
      <c r="G141" s="13"/>
      <c r="H141" s="13"/>
      <c r="I141" s="13"/>
      <c r="J141" s="13"/>
      <c r="K141" s="45"/>
      <c r="L141" s="39">
        <v>287489</v>
      </c>
      <c r="M141" s="63"/>
    </row>
    <row r="142" spans="1:14" ht="46.5" customHeight="1">
      <c r="A142" s="4" t="s">
        <v>225</v>
      </c>
      <c r="B142" s="27"/>
      <c r="C142" s="2" t="s">
        <v>124</v>
      </c>
      <c r="D142" s="30"/>
      <c r="E142" s="10" t="s">
        <v>125</v>
      </c>
      <c r="F142" s="12" t="s">
        <v>223</v>
      </c>
      <c r="G142" s="13" t="s">
        <v>6</v>
      </c>
      <c r="H142" s="13" t="s">
        <v>234</v>
      </c>
      <c r="I142" s="13" t="s">
        <v>233</v>
      </c>
      <c r="J142" s="36" t="s">
        <v>235</v>
      </c>
      <c r="K142" s="66" t="s">
        <v>251</v>
      </c>
      <c r="L142" s="18">
        <v>1563941</v>
      </c>
      <c r="M142" s="65" t="s">
        <v>250</v>
      </c>
      <c r="N142" s="58" t="s">
        <v>250</v>
      </c>
    </row>
    <row r="143" spans="1:13" ht="12.75">
      <c r="A143" s="4" t="s">
        <v>225</v>
      </c>
      <c r="B143" s="27"/>
      <c r="C143" s="2"/>
      <c r="D143" s="30"/>
      <c r="E143" s="10"/>
      <c r="F143" s="12"/>
      <c r="G143" s="13"/>
      <c r="H143" s="13"/>
      <c r="I143" s="13"/>
      <c r="J143" s="13"/>
      <c r="K143" s="45"/>
      <c r="L143" s="40">
        <f>SUM(L141:L142)</f>
        <v>1851430</v>
      </c>
      <c r="M143" s="63"/>
    </row>
    <row r="144" spans="1:14" ht="12.75">
      <c r="A144" s="4" t="s">
        <v>225</v>
      </c>
      <c r="B144" s="29"/>
      <c r="C144" s="2"/>
      <c r="D144" s="31"/>
      <c r="E144" s="22"/>
      <c r="F144" s="23"/>
      <c r="G144" s="24"/>
      <c r="H144" s="24"/>
      <c r="I144" s="24"/>
      <c r="J144" s="24"/>
      <c r="K144" s="46"/>
      <c r="L144" s="25"/>
      <c r="M144" s="64"/>
      <c r="N144" s="62"/>
    </row>
    <row r="145" spans="1:13" ht="12.75">
      <c r="A145" s="4" t="s">
        <v>146</v>
      </c>
      <c r="B145" s="27">
        <v>10</v>
      </c>
      <c r="C145" s="2"/>
      <c r="D145" s="30"/>
      <c r="E145" s="7" t="s">
        <v>146</v>
      </c>
      <c r="F145" s="12" t="s">
        <v>224</v>
      </c>
      <c r="G145" s="13"/>
      <c r="H145" s="13"/>
      <c r="I145" s="13"/>
      <c r="J145" s="13"/>
      <c r="K145" s="45"/>
      <c r="L145" s="39">
        <v>1554087</v>
      </c>
      <c r="M145" s="63"/>
    </row>
    <row r="146" spans="1:14" ht="50.25" customHeight="1">
      <c r="A146" s="4" t="s">
        <v>146</v>
      </c>
      <c r="B146" s="27"/>
      <c r="C146" s="2" t="s">
        <v>147</v>
      </c>
      <c r="D146" s="30"/>
      <c r="E146" s="10" t="s">
        <v>148</v>
      </c>
      <c r="F146" s="12" t="s">
        <v>222</v>
      </c>
      <c r="G146" s="13" t="s">
        <v>6</v>
      </c>
      <c r="H146" s="36" t="s">
        <v>234</v>
      </c>
      <c r="I146" s="36" t="s">
        <v>233</v>
      </c>
      <c r="J146" s="36" t="s">
        <v>235</v>
      </c>
      <c r="K146" s="35" t="s">
        <v>242</v>
      </c>
      <c r="L146" s="18">
        <v>2000000</v>
      </c>
      <c r="M146" s="63"/>
      <c r="N146" s="58" t="s">
        <v>250</v>
      </c>
    </row>
    <row r="147" spans="1:14" ht="50.25" customHeight="1">
      <c r="A147" s="4" t="s">
        <v>146</v>
      </c>
      <c r="B147" s="27"/>
      <c r="C147" s="2" t="s">
        <v>153</v>
      </c>
      <c r="D147" s="30"/>
      <c r="E147" s="10" t="s">
        <v>154</v>
      </c>
      <c r="F147" s="12" t="s">
        <v>223</v>
      </c>
      <c r="G147" s="13" t="s">
        <v>11</v>
      </c>
      <c r="H147" s="36" t="s">
        <v>234</v>
      </c>
      <c r="I147" s="36" t="s">
        <v>234</v>
      </c>
      <c r="J147" s="36" t="s">
        <v>235</v>
      </c>
      <c r="K147" s="35" t="s">
        <v>242</v>
      </c>
      <c r="L147" s="18">
        <v>1797470</v>
      </c>
      <c r="M147" s="63" t="s">
        <v>250</v>
      </c>
      <c r="N147" s="58" t="s">
        <v>250</v>
      </c>
    </row>
    <row r="148" spans="1:14" ht="50.25" customHeight="1">
      <c r="A148" s="4" t="s">
        <v>146</v>
      </c>
      <c r="B148" s="27"/>
      <c r="C148" s="2" t="s">
        <v>155</v>
      </c>
      <c r="D148" s="30"/>
      <c r="E148" s="10" t="s">
        <v>156</v>
      </c>
      <c r="F148" s="12" t="s">
        <v>223</v>
      </c>
      <c r="G148" s="13" t="s">
        <v>6</v>
      </c>
      <c r="H148" s="36" t="s">
        <v>234</v>
      </c>
      <c r="I148" s="36" t="s">
        <v>233</v>
      </c>
      <c r="J148" s="36" t="s">
        <v>235</v>
      </c>
      <c r="K148" s="35" t="s">
        <v>242</v>
      </c>
      <c r="L148" s="18">
        <v>1142900</v>
      </c>
      <c r="M148" s="63"/>
      <c r="N148" s="58" t="s">
        <v>250</v>
      </c>
    </row>
    <row r="149" spans="1:14" ht="63" customHeight="1">
      <c r="A149" s="4" t="s">
        <v>146</v>
      </c>
      <c r="B149" s="27"/>
      <c r="C149" s="2" t="s">
        <v>157</v>
      </c>
      <c r="D149" s="30"/>
      <c r="E149" s="10" t="s">
        <v>158</v>
      </c>
      <c r="F149" s="12" t="s">
        <v>223</v>
      </c>
      <c r="G149" s="13" t="s">
        <v>11</v>
      </c>
      <c r="H149" s="36" t="s">
        <v>234</v>
      </c>
      <c r="I149" s="36" t="s">
        <v>234</v>
      </c>
      <c r="J149" s="36" t="s">
        <v>235</v>
      </c>
      <c r="K149" s="35" t="s">
        <v>281</v>
      </c>
      <c r="L149" s="18">
        <v>1177187</v>
      </c>
      <c r="M149" s="65"/>
      <c r="N149" s="58" t="s">
        <v>250</v>
      </c>
    </row>
    <row r="150" spans="1:14" ht="50.25" customHeight="1">
      <c r="A150" s="4" t="s">
        <v>146</v>
      </c>
      <c r="B150" s="27"/>
      <c r="C150" s="2" t="s">
        <v>159</v>
      </c>
      <c r="D150" s="30"/>
      <c r="E150" s="10" t="s">
        <v>160</v>
      </c>
      <c r="F150" s="12" t="s">
        <v>223</v>
      </c>
      <c r="G150" s="13" t="s">
        <v>11</v>
      </c>
      <c r="H150" s="36" t="s">
        <v>234</v>
      </c>
      <c r="I150" s="36" t="s">
        <v>234</v>
      </c>
      <c r="J150" s="36" t="s">
        <v>235</v>
      </c>
      <c r="K150" s="35" t="s">
        <v>242</v>
      </c>
      <c r="L150" s="18">
        <v>1652010</v>
      </c>
      <c r="M150" s="63"/>
      <c r="N150" s="58" t="s">
        <v>250</v>
      </c>
    </row>
    <row r="151" spans="1:14" ht="63" customHeight="1">
      <c r="A151" s="4" t="s">
        <v>146</v>
      </c>
      <c r="B151" s="27"/>
      <c r="C151" s="2" t="s">
        <v>149</v>
      </c>
      <c r="D151" s="30"/>
      <c r="E151" s="10" t="s">
        <v>150</v>
      </c>
      <c r="F151" s="12" t="s">
        <v>223</v>
      </c>
      <c r="G151" s="13" t="s">
        <v>6</v>
      </c>
      <c r="H151" s="36" t="s">
        <v>234</v>
      </c>
      <c r="I151" s="36" t="s">
        <v>233</v>
      </c>
      <c r="J151" s="36" t="s">
        <v>235</v>
      </c>
      <c r="K151" s="35" t="s">
        <v>281</v>
      </c>
      <c r="L151" s="18">
        <v>2000000</v>
      </c>
      <c r="M151" s="65" t="s">
        <v>250</v>
      </c>
      <c r="N151" s="58" t="s">
        <v>250</v>
      </c>
    </row>
    <row r="152" spans="1:14" ht="51" customHeight="1">
      <c r="A152" s="4" t="s">
        <v>146</v>
      </c>
      <c r="B152" s="27"/>
      <c r="C152" s="2" t="s">
        <v>161</v>
      </c>
      <c r="D152" s="30"/>
      <c r="E152" s="10" t="s">
        <v>228</v>
      </c>
      <c r="F152" s="12" t="s">
        <v>223</v>
      </c>
      <c r="G152" s="13" t="s">
        <v>6</v>
      </c>
      <c r="H152" s="36" t="s">
        <v>234</v>
      </c>
      <c r="I152" s="36" t="s">
        <v>233</v>
      </c>
      <c r="J152" s="36" t="s">
        <v>235</v>
      </c>
      <c r="K152" s="35" t="s">
        <v>243</v>
      </c>
      <c r="L152" s="18">
        <v>1300030</v>
      </c>
      <c r="M152" s="63"/>
      <c r="N152" s="58" t="s">
        <v>250</v>
      </c>
    </row>
    <row r="153" spans="1:14" ht="63" customHeight="1">
      <c r="A153" s="4" t="s">
        <v>146</v>
      </c>
      <c r="B153" s="27"/>
      <c r="C153" s="2" t="s">
        <v>151</v>
      </c>
      <c r="D153" s="30"/>
      <c r="E153" s="10" t="s">
        <v>152</v>
      </c>
      <c r="F153" s="12" t="s">
        <v>222</v>
      </c>
      <c r="G153" s="13" t="s">
        <v>6</v>
      </c>
      <c r="H153" s="36" t="s">
        <v>234</v>
      </c>
      <c r="I153" s="36" t="s">
        <v>233</v>
      </c>
      <c r="J153" s="36" t="s">
        <v>235</v>
      </c>
      <c r="K153" s="35" t="s">
        <v>281</v>
      </c>
      <c r="L153" s="18">
        <v>2000000</v>
      </c>
      <c r="M153" s="65" t="s">
        <v>250</v>
      </c>
      <c r="N153" s="58" t="s">
        <v>250</v>
      </c>
    </row>
    <row r="154" spans="1:14" ht="63" customHeight="1">
      <c r="A154" s="4" t="s">
        <v>146</v>
      </c>
      <c r="B154" s="27"/>
      <c r="C154" s="2" t="s">
        <v>163</v>
      </c>
      <c r="D154" s="30"/>
      <c r="E154" s="10" t="s">
        <v>230</v>
      </c>
      <c r="F154" s="12" t="s">
        <v>222</v>
      </c>
      <c r="G154" s="13" t="s">
        <v>11</v>
      </c>
      <c r="H154" s="36" t="s">
        <v>234</v>
      </c>
      <c r="I154" s="36" t="s">
        <v>234</v>
      </c>
      <c r="J154" s="36" t="s">
        <v>235</v>
      </c>
      <c r="K154" s="35" t="s">
        <v>259</v>
      </c>
      <c r="L154" s="18">
        <v>1522140</v>
      </c>
      <c r="M154" s="65" t="s">
        <v>250</v>
      </c>
      <c r="N154" s="58" t="s">
        <v>250</v>
      </c>
    </row>
    <row r="155" spans="1:14" ht="63" customHeight="1">
      <c r="A155" s="4" t="s">
        <v>146</v>
      </c>
      <c r="B155" s="27"/>
      <c r="C155" s="2" t="s">
        <v>164</v>
      </c>
      <c r="D155" s="30"/>
      <c r="E155" s="10" t="s">
        <v>165</v>
      </c>
      <c r="F155" s="12" t="s">
        <v>222</v>
      </c>
      <c r="G155" s="13" t="s">
        <v>11</v>
      </c>
      <c r="H155" s="36" t="s">
        <v>234</v>
      </c>
      <c r="I155" s="36" t="s">
        <v>234</v>
      </c>
      <c r="J155" s="36" t="s">
        <v>244</v>
      </c>
      <c r="K155" s="35" t="s">
        <v>260</v>
      </c>
      <c r="L155" s="18">
        <v>1558500</v>
      </c>
      <c r="M155" s="65"/>
      <c r="N155" s="58" t="s">
        <v>250</v>
      </c>
    </row>
    <row r="156" spans="1:14" ht="43.5" customHeight="1">
      <c r="A156" s="4" t="s">
        <v>146</v>
      </c>
      <c r="B156" s="27"/>
      <c r="C156" s="2" t="s">
        <v>162</v>
      </c>
      <c r="D156" s="30"/>
      <c r="E156" s="10" t="s">
        <v>229</v>
      </c>
      <c r="F156" s="12" t="s">
        <v>223</v>
      </c>
      <c r="G156" s="13" t="s">
        <v>11</v>
      </c>
      <c r="H156" s="36" t="s">
        <v>234</v>
      </c>
      <c r="I156" s="36" t="s">
        <v>234</v>
      </c>
      <c r="J156" s="36" t="s">
        <v>235</v>
      </c>
      <c r="K156" s="35" t="s">
        <v>245</v>
      </c>
      <c r="L156" s="18">
        <v>800030</v>
      </c>
      <c r="M156" s="63"/>
      <c r="N156" s="58" t="s">
        <v>250</v>
      </c>
    </row>
    <row r="157" spans="1:13" ht="12.75">
      <c r="A157" s="4" t="s">
        <v>146</v>
      </c>
      <c r="B157" s="27"/>
      <c r="C157" s="2"/>
      <c r="D157" s="30"/>
      <c r="E157" s="10"/>
      <c r="F157" s="12" t="s">
        <v>224</v>
      </c>
      <c r="G157" s="13"/>
      <c r="H157" s="13"/>
      <c r="I157" s="13"/>
      <c r="J157" s="13"/>
      <c r="K157" s="45"/>
      <c r="L157" s="40">
        <f>SUM(L145:L156)</f>
        <v>18504354</v>
      </c>
      <c r="M157" s="63"/>
    </row>
    <row r="158" spans="1:14" ht="12.75">
      <c r="A158" s="4" t="s">
        <v>146</v>
      </c>
      <c r="B158" s="29"/>
      <c r="C158" s="2"/>
      <c r="D158" s="31"/>
      <c r="E158" s="22"/>
      <c r="F158" s="23"/>
      <c r="G158" s="24"/>
      <c r="H158" s="24"/>
      <c r="I158" s="24"/>
      <c r="J158" s="24"/>
      <c r="K158" s="46"/>
      <c r="L158" s="25"/>
      <c r="M158" s="64"/>
      <c r="N158" s="62"/>
    </row>
    <row r="159" spans="1:13" ht="12.75">
      <c r="A159" s="4" t="s">
        <v>171</v>
      </c>
      <c r="B159" s="27">
        <v>9</v>
      </c>
      <c r="C159" s="2"/>
      <c r="D159" s="30"/>
      <c r="E159" s="7" t="s">
        <v>171</v>
      </c>
      <c r="F159" s="12" t="s">
        <v>224</v>
      </c>
      <c r="G159" s="13"/>
      <c r="H159" s="13"/>
      <c r="I159" s="13"/>
      <c r="J159" s="13"/>
      <c r="K159" s="45"/>
      <c r="L159" s="39">
        <v>31257</v>
      </c>
      <c r="M159" s="63"/>
    </row>
    <row r="160" spans="1:14" ht="69" customHeight="1">
      <c r="A160" s="4" t="s">
        <v>171</v>
      </c>
      <c r="B160" s="27"/>
      <c r="C160" s="2" t="s">
        <v>172</v>
      </c>
      <c r="D160" s="30"/>
      <c r="E160" s="26" t="s">
        <v>173</v>
      </c>
      <c r="F160" s="12" t="s">
        <v>223</v>
      </c>
      <c r="G160" s="13" t="s">
        <v>6</v>
      </c>
      <c r="H160" s="13" t="s">
        <v>234</v>
      </c>
      <c r="I160" s="13" t="s">
        <v>233</v>
      </c>
      <c r="J160" s="36" t="s">
        <v>235</v>
      </c>
      <c r="K160" s="26" t="s">
        <v>270</v>
      </c>
      <c r="L160" s="18">
        <v>1347295</v>
      </c>
      <c r="M160" s="65" t="s">
        <v>250</v>
      </c>
      <c r="N160" s="58" t="s">
        <v>250</v>
      </c>
    </row>
    <row r="161" spans="1:13" ht="12.75">
      <c r="A161" s="4" t="s">
        <v>171</v>
      </c>
      <c r="B161" s="27"/>
      <c r="C161" s="2"/>
      <c r="D161" s="30"/>
      <c r="E161" s="10"/>
      <c r="F161" s="12"/>
      <c r="G161" s="13"/>
      <c r="H161" s="13"/>
      <c r="I161" s="13"/>
      <c r="J161" s="13"/>
      <c r="K161" s="45"/>
      <c r="L161" s="40">
        <f>SUM(L159:L160)</f>
        <v>1378552</v>
      </c>
      <c r="M161" s="63"/>
    </row>
    <row r="162" spans="1:14" ht="12.75">
      <c r="A162" s="4" t="s">
        <v>171</v>
      </c>
      <c r="B162" s="29"/>
      <c r="C162" s="2"/>
      <c r="D162" s="31"/>
      <c r="E162" s="22"/>
      <c r="F162" s="23"/>
      <c r="G162" s="24"/>
      <c r="H162" s="24"/>
      <c r="I162" s="24"/>
      <c r="J162" s="24"/>
      <c r="K162" s="46"/>
      <c r="L162" s="25"/>
      <c r="M162" s="64"/>
      <c r="N162" s="62"/>
    </row>
    <row r="163" spans="1:13" ht="12.75">
      <c r="A163" s="4" t="s">
        <v>174</v>
      </c>
      <c r="B163" s="27">
        <v>4</v>
      </c>
      <c r="C163" s="2"/>
      <c r="D163" s="30"/>
      <c r="E163" s="7" t="s">
        <v>174</v>
      </c>
      <c r="F163" s="12" t="s">
        <v>224</v>
      </c>
      <c r="G163" s="13"/>
      <c r="H163" s="13"/>
      <c r="I163" s="13"/>
      <c r="J163" s="13"/>
      <c r="K163" s="45"/>
      <c r="L163" s="39">
        <v>1128511</v>
      </c>
      <c r="M163" s="63"/>
    </row>
    <row r="164" spans="1:13" ht="24.75" customHeight="1">
      <c r="A164" s="4" t="s">
        <v>174</v>
      </c>
      <c r="B164" s="27"/>
      <c r="C164" s="2" t="s">
        <v>181</v>
      </c>
      <c r="D164" s="30"/>
      <c r="E164" s="72" t="s">
        <v>182</v>
      </c>
      <c r="F164" s="12" t="s">
        <v>223</v>
      </c>
      <c r="G164" s="13" t="s">
        <v>183</v>
      </c>
      <c r="H164" s="13" t="s">
        <v>233</v>
      </c>
      <c r="I164" s="13" t="s">
        <v>233</v>
      </c>
      <c r="J164" s="13" t="s">
        <v>233</v>
      </c>
      <c r="K164" s="45"/>
      <c r="L164" s="18">
        <v>0</v>
      </c>
      <c r="M164" s="63"/>
    </row>
    <row r="165" spans="1:14" ht="53.25" customHeight="1">
      <c r="A165" s="4" t="s">
        <v>174</v>
      </c>
      <c r="B165" s="27"/>
      <c r="C165" s="2" t="s">
        <v>179</v>
      </c>
      <c r="D165" s="30"/>
      <c r="E165" s="10" t="s">
        <v>180</v>
      </c>
      <c r="F165" s="12" t="s">
        <v>223</v>
      </c>
      <c r="G165" s="13" t="s">
        <v>11</v>
      </c>
      <c r="H165" s="13" t="s">
        <v>234</v>
      </c>
      <c r="I165" s="13" t="s">
        <v>235</v>
      </c>
      <c r="J165" s="13" t="s">
        <v>235</v>
      </c>
      <c r="K165" s="26" t="s">
        <v>246</v>
      </c>
      <c r="L165" s="18">
        <v>1937377.67</v>
      </c>
      <c r="M165" s="63"/>
      <c r="N165" s="58" t="s">
        <v>250</v>
      </c>
    </row>
    <row r="166" spans="1:14" ht="42" customHeight="1">
      <c r="A166" s="4" t="s">
        <v>174</v>
      </c>
      <c r="B166" s="27"/>
      <c r="C166" s="2" t="s">
        <v>184</v>
      </c>
      <c r="D166" s="30"/>
      <c r="E166" s="10" t="s">
        <v>185</v>
      </c>
      <c r="F166" s="12" t="s">
        <v>223</v>
      </c>
      <c r="G166" s="13" t="s">
        <v>6</v>
      </c>
      <c r="H166" s="13" t="s">
        <v>234</v>
      </c>
      <c r="I166" s="13" t="s">
        <v>233</v>
      </c>
      <c r="J166" s="13" t="s">
        <v>235</v>
      </c>
      <c r="K166" s="26" t="s">
        <v>241</v>
      </c>
      <c r="L166" s="18">
        <v>1986239</v>
      </c>
      <c r="M166" s="63"/>
      <c r="N166" s="58" t="s">
        <v>250</v>
      </c>
    </row>
    <row r="167" spans="1:14" ht="48" customHeight="1">
      <c r="A167" s="4" t="s">
        <v>174</v>
      </c>
      <c r="B167" s="27"/>
      <c r="C167" s="2" t="s">
        <v>190</v>
      </c>
      <c r="D167" s="30"/>
      <c r="E167" s="10" t="s">
        <v>191</v>
      </c>
      <c r="F167" s="12" t="s">
        <v>223</v>
      </c>
      <c r="G167" s="13" t="s">
        <v>11</v>
      </c>
      <c r="H167" s="13" t="s">
        <v>234</v>
      </c>
      <c r="I167" s="13" t="s">
        <v>235</v>
      </c>
      <c r="J167" s="13" t="s">
        <v>235</v>
      </c>
      <c r="K167" s="26" t="s">
        <v>246</v>
      </c>
      <c r="L167" s="18">
        <v>1342237</v>
      </c>
      <c r="M167" s="63"/>
      <c r="N167" s="58" t="s">
        <v>250</v>
      </c>
    </row>
    <row r="168" spans="1:14" ht="53.25" customHeight="1">
      <c r="A168" s="4" t="s">
        <v>174</v>
      </c>
      <c r="B168" s="27"/>
      <c r="C168" s="2" t="s">
        <v>194</v>
      </c>
      <c r="D168" s="30"/>
      <c r="E168" s="10" t="s">
        <v>221</v>
      </c>
      <c r="F168" s="12" t="s">
        <v>223</v>
      </c>
      <c r="G168" s="13" t="s">
        <v>11</v>
      </c>
      <c r="H168" s="13" t="s">
        <v>234</v>
      </c>
      <c r="I168" s="13" t="s">
        <v>235</v>
      </c>
      <c r="J168" s="13" t="s">
        <v>235</v>
      </c>
      <c r="K168" s="26" t="s">
        <v>246</v>
      </c>
      <c r="L168" s="18">
        <v>1840419.26</v>
      </c>
      <c r="M168" s="63"/>
      <c r="N168" s="58" t="s">
        <v>250</v>
      </c>
    </row>
    <row r="169" spans="1:14" ht="38.25" customHeight="1">
      <c r="A169" s="4" t="s">
        <v>174</v>
      </c>
      <c r="B169" s="27"/>
      <c r="C169" s="2" t="s">
        <v>192</v>
      </c>
      <c r="D169" s="30"/>
      <c r="E169" s="10" t="s">
        <v>193</v>
      </c>
      <c r="F169" s="12" t="s">
        <v>223</v>
      </c>
      <c r="G169" s="13" t="s">
        <v>6</v>
      </c>
      <c r="H169" s="13" t="s">
        <v>234</v>
      </c>
      <c r="I169" s="13" t="s">
        <v>233</v>
      </c>
      <c r="J169" s="13" t="s">
        <v>235</v>
      </c>
      <c r="K169" s="26" t="s">
        <v>241</v>
      </c>
      <c r="L169" s="18">
        <v>1411335</v>
      </c>
      <c r="M169" s="63"/>
      <c r="N169" s="58" t="s">
        <v>250</v>
      </c>
    </row>
    <row r="170" spans="1:14" ht="53.25" customHeight="1">
      <c r="A170" s="4" t="s">
        <v>174</v>
      </c>
      <c r="B170" s="27"/>
      <c r="C170" s="2" t="s">
        <v>186</v>
      </c>
      <c r="D170" s="30"/>
      <c r="E170" s="10" t="s">
        <v>187</v>
      </c>
      <c r="F170" s="12" t="s">
        <v>223</v>
      </c>
      <c r="G170" s="13" t="s">
        <v>11</v>
      </c>
      <c r="H170" s="13" t="s">
        <v>234</v>
      </c>
      <c r="I170" s="13" t="s">
        <v>235</v>
      </c>
      <c r="J170" s="13" t="s">
        <v>235</v>
      </c>
      <c r="K170" s="26" t="s">
        <v>246</v>
      </c>
      <c r="L170" s="18">
        <v>1863400</v>
      </c>
      <c r="M170" s="63"/>
      <c r="N170" s="58" t="s">
        <v>250</v>
      </c>
    </row>
    <row r="171" spans="1:14" ht="53.25" customHeight="1">
      <c r="A171" s="4" t="s">
        <v>174</v>
      </c>
      <c r="B171" s="27"/>
      <c r="C171" s="2" t="s">
        <v>177</v>
      </c>
      <c r="D171" s="30"/>
      <c r="E171" s="72" t="s">
        <v>178</v>
      </c>
      <c r="F171" s="12" t="s">
        <v>222</v>
      </c>
      <c r="G171" s="13" t="s">
        <v>6</v>
      </c>
      <c r="H171" s="13" t="s">
        <v>234</v>
      </c>
      <c r="I171" s="13" t="s">
        <v>233</v>
      </c>
      <c r="J171" s="13" t="s">
        <v>235</v>
      </c>
      <c r="K171" s="26" t="s">
        <v>241</v>
      </c>
      <c r="L171" s="18">
        <v>1636855.2</v>
      </c>
      <c r="M171" s="63"/>
      <c r="N171" s="58" t="s">
        <v>250</v>
      </c>
    </row>
    <row r="172" spans="1:14" ht="43.5" customHeight="1">
      <c r="A172" s="4" t="s">
        <v>174</v>
      </c>
      <c r="B172" s="27"/>
      <c r="C172" s="2" t="s">
        <v>175</v>
      </c>
      <c r="D172" s="30"/>
      <c r="E172" s="10" t="s">
        <v>176</v>
      </c>
      <c r="F172" s="12" t="s">
        <v>222</v>
      </c>
      <c r="G172" s="13" t="s">
        <v>6</v>
      </c>
      <c r="H172" s="13" t="s">
        <v>234</v>
      </c>
      <c r="I172" s="13" t="s">
        <v>233</v>
      </c>
      <c r="J172" s="13" t="s">
        <v>235</v>
      </c>
      <c r="K172" s="26" t="s">
        <v>241</v>
      </c>
      <c r="L172" s="18">
        <v>1951683</v>
      </c>
      <c r="M172" s="63"/>
      <c r="N172" s="58" t="s">
        <v>250</v>
      </c>
    </row>
    <row r="173" spans="1:14" ht="45.75" customHeight="1">
      <c r="A173" s="4" t="s">
        <v>174</v>
      </c>
      <c r="B173" s="27"/>
      <c r="C173" s="2" t="s">
        <v>188</v>
      </c>
      <c r="D173" s="30"/>
      <c r="E173" s="10" t="s">
        <v>189</v>
      </c>
      <c r="F173" s="12" t="s">
        <v>223</v>
      </c>
      <c r="G173" s="13" t="s">
        <v>6</v>
      </c>
      <c r="H173" s="13" t="s">
        <v>234</v>
      </c>
      <c r="I173" s="13" t="s">
        <v>233</v>
      </c>
      <c r="J173" s="13" t="s">
        <v>235</v>
      </c>
      <c r="K173" s="26" t="s">
        <v>241</v>
      </c>
      <c r="L173" s="18">
        <v>1999259</v>
      </c>
      <c r="M173" s="63"/>
      <c r="N173" s="58" t="s">
        <v>250</v>
      </c>
    </row>
    <row r="174" spans="1:13" ht="12.75">
      <c r="A174" s="4" t="s">
        <v>174</v>
      </c>
      <c r="B174" s="27"/>
      <c r="C174" s="2"/>
      <c r="D174" s="30"/>
      <c r="E174" s="10"/>
      <c r="F174" s="12"/>
      <c r="G174" s="13"/>
      <c r="H174" s="13"/>
      <c r="I174" s="13"/>
      <c r="J174" s="13"/>
      <c r="K174" s="45"/>
      <c r="L174" s="40">
        <f>SUM(L163:L173)</f>
        <v>17097316.13</v>
      </c>
      <c r="M174" s="63"/>
    </row>
    <row r="175" spans="1:14" ht="12.75">
      <c r="A175" s="4" t="s">
        <v>174</v>
      </c>
      <c r="B175" s="29"/>
      <c r="C175" s="2"/>
      <c r="D175" s="31"/>
      <c r="E175" s="22"/>
      <c r="F175" s="23"/>
      <c r="G175" s="24"/>
      <c r="H175" s="24"/>
      <c r="I175" s="24"/>
      <c r="J175" s="24"/>
      <c r="K175" s="46"/>
      <c r="L175" s="25"/>
      <c r="M175" s="64"/>
      <c r="N175" s="62"/>
    </row>
    <row r="176" spans="1:13" ht="12.75">
      <c r="A176" s="4" t="s">
        <v>135</v>
      </c>
      <c r="B176" s="27">
        <v>3</v>
      </c>
      <c r="C176" s="2"/>
      <c r="D176" s="30"/>
      <c r="E176" s="7" t="s">
        <v>135</v>
      </c>
      <c r="F176" s="12" t="s">
        <v>224</v>
      </c>
      <c r="G176" s="13"/>
      <c r="H176" s="13"/>
      <c r="I176" s="13"/>
      <c r="J176" s="13"/>
      <c r="K176" s="45"/>
      <c r="L176" s="39">
        <v>207516.8</v>
      </c>
      <c r="M176" s="63"/>
    </row>
    <row r="177" spans="1:14" ht="71.25" customHeight="1">
      <c r="A177" s="4" t="s">
        <v>135</v>
      </c>
      <c r="B177" s="27"/>
      <c r="C177" s="2" t="s">
        <v>136</v>
      </c>
      <c r="D177" s="30"/>
      <c r="E177" s="10" t="s">
        <v>137</v>
      </c>
      <c r="F177" s="12" t="s">
        <v>222</v>
      </c>
      <c r="G177" s="13" t="s">
        <v>11</v>
      </c>
      <c r="H177" s="13" t="s">
        <v>234</v>
      </c>
      <c r="I177" s="13" t="s">
        <v>234</v>
      </c>
      <c r="J177" s="13" t="s">
        <v>235</v>
      </c>
      <c r="K177" s="26" t="s">
        <v>270</v>
      </c>
      <c r="L177" s="18">
        <v>1086082.85</v>
      </c>
      <c r="M177" s="63"/>
      <c r="N177" s="58" t="s">
        <v>250</v>
      </c>
    </row>
    <row r="178" spans="1:13" ht="12.75">
      <c r="A178" s="4" t="s">
        <v>135</v>
      </c>
      <c r="B178" s="27"/>
      <c r="C178" s="2"/>
      <c r="D178" s="30"/>
      <c r="E178" s="10"/>
      <c r="F178" s="12" t="s">
        <v>224</v>
      </c>
      <c r="G178" s="13"/>
      <c r="H178" s="13"/>
      <c r="I178" s="13"/>
      <c r="J178" s="13"/>
      <c r="K178" s="45"/>
      <c r="L178" s="40">
        <f>SUM(L176:L177)</f>
        <v>1293599.6500000001</v>
      </c>
      <c r="M178" s="63"/>
    </row>
    <row r="179" spans="1:14" ht="12.75">
      <c r="A179" s="4" t="s">
        <v>135</v>
      </c>
      <c r="B179" s="29"/>
      <c r="C179" s="2"/>
      <c r="D179" s="31"/>
      <c r="E179" s="22"/>
      <c r="F179" s="23"/>
      <c r="G179" s="24"/>
      <c r="H179" s="24"/>
      <c r="I179" s="24"/>
      <c r="J179" s="24"/>
      <c r="K179" s="46"/>
      <c r="L179" s="25"/>
      <c r="M179" s="64"/>
      <c r="N179" s="62"/>
    </row>
    <row r="180" spans="1:13" ht="12.75">
      <c r="A180" s="4" t="s">
        <v>17</v>
      </c>
      <c r="B180" s="27">
        <v>4</v>
      </c>
      <c r="C180" s="2"/>
      <c r="D180" s="30"/>
      <c r="E180" s="7" t="s">
        <v>17</v>
      </c>
      <c r="F180" s="12"/>
      <c r="G180" s="13"/>
      <c r="H180" s="13"/>
      <c r="I180" s="13"/>
      <c r="J180" s="13"/>
      <c r="K180" s="45"/>
      <c r="L180" s="39">
        <v>31881</v>
      </c>
      <c r="M180" s="63"/>
    </row>
    <row r="181" spans="1:14" ht="71.25" customHeight="1">
      <c r="A181" s="4" t="s">
        <v>17</v>
      </c>
      <c r="B181" s="27"/>
      <c r="C181" s="2" t="s">
        <v>18</v>
      </c>
      <c r="D181" s="30"/>
      <c r="E181" s="10" t="s">
        <v>19</v>
      </c>
      <c r="F181" s="12" t="s">
        <v>223</v>
      </c>
      <c r="G181" s="13" t="s">
        <v>6</v>
      </c>
      <c r="H181" s="13" t="s">
        <v>234</v>
      </c>
      <c r="I181" s="13" t="s">
        <v>233</v>
      </c>
      <c r="J181" s="13" t="s">
        <v>235</v>
      </c>
      <c r="K181" s="26" t="s">
        <v>270</v>
      </c>
      <c r="L181" s="18">
        <v>521532</v>
      </c>
      <c r="M181" s="63"/>
      <c r="N181" s="58" t="s">
        <v>250</v>
      </c>
    </row>
    <row r="182" spans="1:13" ht="12.75">
      <c r="A182" s="4" t="s">
        <v>17</v>
      </c>
      <c r="B182" s="27"/>
      <c r="C182" s="2"/>
      <c r="D182" s="30"/>
      <c r="E182" s="10"/>
      <c r="F182" s="12" t="s">
        <v>224</v>
      </c>
      <c r="G182" s="13"/>
      <c r="H182" s="13"/>
      <c r="I182" s="13"/>
      <c r="J182" s="13"/>
      <c r="K182" s="45"/>
      <c r="L182" s="40">
        <f>SUM(L180:L181)</f>
        <v>553413</v>
      </c>
      <c r="M182" s="63"/>
    </row>
    <row r="183" spans="1:14" ht="12.75">
      <c r="A183" s="4" t="s">
        <v>17</v>
      </c>
      <c r="B183" s="29"/>
      <c r="C183" s="2"/>
      <c r="D183" s="31"/>
      <c r="E183" s="22"/>
      <c r="F183" s="23"/>
      <c r="G183" s="24"/>
      <c r="H183" s="24"/>
      <c r="I183" s="24"/>
      <c r="J183" s="24"/>
      <c r="K183" s="46"/>
      <c r="L183" s="25"/>
      <c r="M183" s="64"/>
      <c r="N183" s="62"/>
    </row>
    <row r="184" spans="1:13" ht="12.75">
      <c r="A184" s="4" t="s">
        <v>111</v>
      </c>
      <c r="B184" s="27">
        <v>9</v>
      </c>
      <c r="C184" s="2"/>
      <c r="D184" s="30"/>
      <c r="E184" s="7" t="s">
        <v>111</v>
      </c>
      <c r="F184" s="12" t="s">
        <v>224</v>
      </c>
      <c r="G184" s="13"/>
      <c r="H184" s="13"/>
      <c r="I184" s="13"/>
      <c r="J184" s="13"/>
      <c r="K184" s="45"/>
      <c r="L184" s="39">
        <v>154725</v>
      </c>
      <c r="M184" s="63"/>
    </row>
    <row r="185" spans="1:14" ht="71.25" customHeight="1">
      <c r="A185" s="4" t="s">
        <v>111</v>
      </c>
      <c r="B185" s="27"/>
      <c r="C185" s="2" t="s">
        <v>112</v>
      </c>
      <c r="D185" s="30"/>
      <c r="E185" s="10" t="s">
        <v>113</v>
      </c>
      <c r="F185" s="12" t="s">
        <v>223</v>
      </c>
      <c r="G185" s="13" t="s">
        <v>6</v>
      </c>
      <c r="H185" s="13" t="s">
        <v>234</v>
      </c>
      <c r="I185" s="13" t="s">
        <v>233</v>
      </c>
      <c r="J185" s="13" t="s">
        <v>235</v>
      </c>
      <c r="K185" s="26" t="s">
        <v>270</v>
      </c>
      <c r="L185" s="18">
        <v>1975000</v>
      </c>
      <c r="M185" s="63" t="s">
        <v>250</v>
      </c>
      <c r="N185" s="58" t="s">
        <v>250</v>
      </c>
    </row>
    <row r="186" spans="1:14" ht="71.25" customHeight="1">
      <c r="A186" s="4" t="s">
        <v>111</v>
      </c>
      <c r="B186" s="27"/>
      <c r="C186" s="2" t="s">
        <v>114</v>
      </c>
      <c r="D186" s="30"/>
      <c r="E186" s="10" t="s">
        <v>115</v>
      </c>
      <c r="F186" s="12" t="s">
        <v>222</v>
      </c>
      <c r="G186" s="13" t="s">
        <v>6</v>
      </c>
      <c r="H186" s="13" t="s">
        <v>234</v>
      </c>
      <c r="I186" s="13" t="s">
        <v>233</v>
      </c>
      <c r="J186" s="13" t="s">
        <v>235</v>
      </c>
      <c r="K186" s="26" t="s">
        <v>270</v>
      </c>
      <c r="L186" s="18">
        <v>1972228</v>
      </c>
      <c r="M186" s="63" t="s">
        <v>250</v>
      </c>
      <c r="N186" s="58" t="s">
        <v>250</v>
      </c>
    </row>
    <row r="187" spans="1:14" ht="71.25" customHeight="1">
      <c r="A187" s="4" t="s">
        <v>111</v>
      </c>
      <c r="B187" s="27"/>
      <c r="C187" s="2" t="s">
        <v>116</v>
      </c>
      <c r="D187" s="30"/>
      <c r="E187" s="10" t="s">
        <v>117</v>
      </c>
      <c r="F187" s="12" t="s">
        <v>222</v>
      </c>
      <c r="G187" s="13" t="s">
        <v>6</v>
      </c>
      <c r="H187" s="13" t="s">
        <v>234</v>
      </c>
      <c r="I187" s="13" t="s">
        <v>233</v>
      </c>
      <c r="J187" s="13" t="s">
        <v>235</v>
      </c>
      <c r="K187" s="26" t="s">
        <v>270</v>
      </c>
      <c r="L187" s="18">
        <v>1972228</v>
      </c>
      <c r="M187" s="63" t="s">
        <v>250</v>
      </c>
      <c r="N187" s="58" t="s">
        <v>250</v>
      </c>
    </row>
    <row r="188" spans="1:14" ht="71.25" customHeight="1">
      <c r="A188" s="4" t="s">
        <v>111</v>
      </c>
      <c r="B188" s="27"/>
      <c r="C188" s="2" t="s">
        <v>120</v>
      </c>
      <c r="D188" s="30"/>
      <c r="E188" s="10" t="s">
        <v>121</v>
      </c>
      <c r="F188" s="12" t="s">
        <v>222</v>
      </c>
      <c r="G188" s="13" t="s">
        <v>6</v>
      </c>
      <c r="H188" s="13" t="s">
        <v>234</v>
      </c>
      <c r="I188" s="13" t="s">
        <v>233</v>
      </c>
      <c r="J188" s="13" t="s">
        <v>235</v>
      </c>
      <c r="K188" s="26" t="s">
        <v>270</v>
      </c>
      <c r="L188" s="18">
        <v>2000000</v>
      </c>
      <c r="M188" s="63" t="s">
        <v>250</v>
      </c>
      <c r="N188" s="58" t="s">
        <v>250</v>
      </c>
    </row>
    <row r="189" spans="1:14" ht="71.25" customHeight="1">
      <c r="A189" s="4" t="s">
        <v>111</v>
      </c>
      <c r="B189" s="27"/>
      <c r="C189" s="2" t="s">
        <v>118</v>
      </c>
      <c r="D189" s="30"/>
      <c r="E189" s="10" t="s">
        <v>119</v>
      </c>
      <c r="F189" s="12" t="s">
        <v>223</v>
      </c>
      <c r="G189" s="13" t="s">
        <v>6</v>
      </c>
      <c r="H189" s="13" t="s">
        <v>234</v>
      </c>
      <c r="I189" s="13" t="s">
        <v>233</v>
      </c>
      <c r="J189" s="13" t="s">
        <v>235</v>
      </c>
      <c r="K189" s="26" t="s">
        <v>270</v>
      </c>
      <c r="L189" s="18">
        <v>1972228</v>
      </c>
      <c r="M189" s="63" t="s">
        <v>250</v>
      </c>
      <c r="N189" s="58" t="s">
        <v>250</v>
      </c>
    </row>
    <row r="190" spans="1:14" ht="71.25" customHeight="1">
      <c r="A190" s="4" t="s">
        <v>111</v>
      </c>
      <c r="B190" s="27"/>
      <c r="C190" s="2" t="s">
        <v>122</v>
      </c>
      <c r="D190" s="30"/>
      <c r="E190" s="10" t="s">
        <v>123</v>
      </c>
      <c r="F190" s="12" t="s">
        <v>223</v>
      </c>
      <c r="G190" s="13" t="s">
        <v>6</v>
      </c>
      <c r="H190" s="13" t="s">
        <v>234</v>
      </c>
      <c r="I190" s="13" t="s">
        <v>233</v>
      </c>
      <c r="J190" s="13" t="s">
        <v>235</v>
      </c>
      <c r="K190" s="26" t="s">
        <v>270</v>
      </c>
      <c r="L190" s="18">
        <v>1811515</v>
      </c>
      <c r="M190" s="63" t="s">
        <v>250</v>
      </c>
      <c r="N190" s="58" t="s">
        <v>250</v>
      </c>
    </row>
    <row r="191" spans="1:13" ht="12.75">
      <c r="A191" s="4" t="s">
        <v>111</v>
      </c>
      <c r="B191" s="27"/>
      <c r="C191" s="2"/>
      <c r="D191" s="30"/>
      <c r="E191" s="10"/>
      <c r="F191" s="12"/>
      <c r="G191" s="13"/>
      <c r="H191" s="13"/>
      <c r="I191" s="13"/>
      <c r="J191" s="13"/>
      <c r="K191" s="45"/>
      <c r="L191" s="40">
        <f>SUM(L184:L190)</f>
        <v>11857924</v>
      </c>
      <c r="M191" s="63"/>
    </row>
    <row r="192" spans="1:14" ht="12.75">
      <c r="A192" s="4" t="s">
        <v>111</v>
      </c>
      <c r="B192" s="29"/>
      <c r="C192" s="2"/>
      <c r="D192" s="31"/>
      <c r="E192" s="22"/>
      <c r="F192" s="23"/>
      <c r="G192" s="24"/>
      <c r="H192" s="24"/>
      <c r="I192" s="24"/>
      <c r="J192" s="24"/>
      <c r="K192" s="46"/>
      <c r="L192" s="25"/>
      <c r="M192" s="64"/>
      <c r="N192" s="62"/>
    </row>
    <row r="193" spans="1:13" ht="12.75">
      <c r="A193" s="4" t="s">
        <v>42</v>
      </c>
      <c r="B193" s="27">
        <v>8</v>
      </c>
      <c r="C193" s="2"/>
      <c r="D193" s="30"/>
      <c r="E193" s="7" t="s">
        <v>42</v>
      </c>
      <c r="F193" s="12"/>
      <c r="G193" s="13"/>
      <c r="H193" s="13"/>
      <c r="I193" s="13"/>
      <c r="J193" s="13"/>
      <c r="K193" s="45"/>
      <c r="L193" s="39">
        <v>1333333</v>
      </c>
      <c r="M193" s="63"/>
    </row>
    <row r="194" spans="1:14" ht="27.75" customHeight="1">
      <c r="A194" s="4" t="s">
        <v>42</v>
      </c>
      <c r="B194" s="27"/>
      <c r="C194" s="2" t="s">
        <v>43</v>
      </c>
      <c r="D194" s="30"/>
      <c r="E194" s="10" t="s">
        <v>42</v>
      </c>
      <c r="F194" s="12" t="s">
        <v>223</v>
      </c>
      <c r="G194" s="13" t="s">
        <v>6</v>
      </c>
      <c r="H194" s="13" t="s">
        <v>234</v>
      </c>
      <c r="I194" s="13" t="s">
        <v>233</v>
      </c>
      <c r="J194" s="13" t="s">
        <v>234</v>
      </c>
      <c r="K194" s="74" t="s">
        <v>284</v>
      </c>
      <c r="L194" s="18">
        <v>1155291</v>
      </c>
      <c r="M194" s="63"/>
      <c r="N194" s="57" t="s">
        <v>250</v>
      </c>
    </row>
    <row r="195" spans="1:13" ht="12.75">
      <c r="A195" s="4" t="s">
        <v>42</v>
      </c>
      <c r="B195" s="27"/>
      <c r="C195" s="2"/>
      <c r="D195" s="30"/>
      <c r="E195" s="10"/>
      <c r="F195" s="12" t="s">
        <v>224</v>
      </c>
      <c r="G195" s="13"/>
      <c r="H195" s="13"/>
      <c r="I195" s="13"/>
      <c r="J195" s="13"/>
      <c r="K195" s="45"/>
      <c r="L195" s="40">
        <f>SUM(L193:L194)</f>
        <v>2488624</v>
      </c>
      <c r="M195" s="63"/>
    </row>
    <row r="196" spans="1:14" ht="12.75">
      <c r="A196" s="4" t="s">
        <v>42</v>
      </c>
      <c r="B196" s="29"/>
      <c r="C196" s="2"/>
      <c r="D196" s="31"/>
      <c r="E196" s="22"/>
      <c r="F196" s="23"/>
      <c r="G196" s="24"/>
      <c r="H196" s="24"/>
      <c r="I196" s="24"/>
      <c r="J196" s="24"/>
      <c r="K196" s="46"/>
      <c r="L196" s="25"/>
      <c r="M196" s="64"/>
      <c r="N196" s="62"/>
    </row>
    <row r="197" spans="1:13" ht="12.75">
      <c r="A197" s="4" t="s">
        <v>108</v>
      </c>
      <c r="B197" s="27">
        <v>5</v>
      </c>
      <c r="C197" s="2"/>
      <c r="D197" s="30"/>
      <c r="E197" s="7" t="s">
        <v>108</v>
      </c>
      <c r="F197" s="12" t="s">
        <v>224</v>
      </c>
      <c r="G197" s="13"/>
      <c r="H197" s="13"/>
      <c r="I197" s="13"/>
      <c r="J197" s="13"/>
      <c r="K197" s="45"/>
      <c r="L197" s="39">
        <v>75691</v>
      </c>
      <c r="M197" s="63"/>
    </row>
    <row r="198" spans="1:14" ht="44.25" customHeight="1">
      <c r="A198" s="4" t="s">
        <v>108</v>
      </c>
      <c r="B198" s="27"/>
      <c r="C198" s="2" t="s">
        <v>109</v>
      </c>
      <c r="D198" s="30"/>
      <c r="E198" s="10" t="s">
        <v>110</v>
      </c>
      <c r="F198" s="12" t="s">
        <v>223</v>
      </c>
      <c r="G198" s="13" t="s">
        <v>11</v>
      </c>
      <c r="H198" s="13" t="s">
        <v>234</v>
      </c>
      <c r="I198" s="13" t="s">
        <v>234</v>
      </c>
      <c r="J198" s="13" t="s">
        <v>234</v>
      </c>
      <c r="K198" s="73" t="s">
        <v>285</v>
      </c>
      <c r="L198" s="18">
        <v>1489992</v>
      </c>
      <c r="M198" s="63"/>
      <c r="N198" s="58" t="s">
        <v>250</v>
      </c>
    </row>
    <row r="199" spans="1:13" ht="12.75">
      <c r="A199" s="4" t="s">
        <v>108</v>
      </c>
      <c r="B199" s="27"/>
      <c r="C199" s="2"/>
      <c r="D199" s="30"/>
      <c r="E199" s="10"/>
      <c r="F199" s="12"/>
      <c r="G199" s="13"/>
      <c r="H199" s="13"/>
      <c r="I199" s="13"/>
      <c r="J199" s="13"/>
      <c r="K199" s="45"/>
      <c r="L199" s="40">
        <f>SUM(L197:L198)</f>
        <v>1565683</v>
      </c>
      <c r="M199" s="63"/>
    </row>
    <row r="200" spans="1:14" ht="12.75">
      <c r="A200" s="4" t="s">
        <v>108</v>
      </c>
      <c r="B200" s="29"/>
      <c r="C200" s="2"/>
      <c r="D200" s="31"/>
      <c r="E200" s="22"/>
      <c r="F200" s="23"/>
      <c r="G200" s="24"/>
      <c r="H200" s="24"/>
      <c r="I200" s="24"/>
      <c r="J200" s="24"/>
      <c r="K200" s="46"/>
      <c r="L200" s="25"/>
      <c r="M200" s="64"/>
      <c r="N200" s="62"/>
    </row>
    <row r="201" spans="1:13" ht="12.75">
      <c r="A201" s="4" t="s">
        <v>198</v>
      </c>
      <c r="B201" s="27">
        <v>4</v>
      </c>
      <c r="C201" s="2"/>
      <c r="D201" s="30"/>
      <c r="E201" s="7" t="s">
        <v>198</v>
      </c>
      <c r="F201" s="12" t="s">
        <v>224</v>
      </c>
      <c r="G201" s="13"/>
      <c r="H201" s="13"/>
      <c r="I201" s="13"/>
      <c r="J201" s="13"/>
      <c r="K201" s="45"/>
      <c r="L201" s="39">
        <v>68820</v>
      </c>
      <c r="M201" s="63"/>
    </row>
    <row r="202" spans="1:14" ht="42.75" customHeight="1">
      <c r="A202" s="4" t="s">
        <v>198</v>
      </c>
      <c r="B202" s="27"/>
      <c r="C202" s="2" t="s">
        <v>199</v>
      </c>
      <c r="D202" s="53" t="s">
        <v>234</v>
      </c>
      <c r="E202" s="10" t="s">
        <v>198</v>
      </c>
      <c r="F202" s="12" t="s">
        <v>223</v>
      </c>
      <c r="G202" s="13" t="s">
        <v>6</v>
      </c>
      <c r="H202" s="13" t="s">
        <v>234</v>
      </c>
      <c r="I202" s="13" t="s">
        <v>233</v>
      </c>
      <c r="J202" s="13" t="s">
        <v>234</v>
      </c>
      <c r="K202" s="73" t="s">
        <v>285</v>
      </c>
      <c r="L202" s="18">
        <v>1320423</v>
      </c>
      <c r="M202" s="65" t="s">
        <v>250</v>
      </c>
      <c r="N202" s="58" t="s">
        <v>250</v>
      </c>
    </row>
    <row r="203" spans="1:13" ht="12.75">
      <c r="A203" s="4" t="s">
        <v>198</v>
      </c>
      <c r="B203" s="27"/>
      <c r="C203" s="2"/>
      <c r="D203" s="30"/>
      <c r="E203" s="10"/>
      <c r="F203" s="12"/>
      <c r="G203" s="13"/>
      <c r="H203" s="13"/>
      <c r="I203" s="13"/>
      <c r="J203" s="13"/>
      <c r="K203" s="45"/>
      <c r="L203" s="40">
        <f>SUM(L201:L202)</f>
        <v>1389243</v>
      </c>
      <c r="M203" s="63"/>
    </row>
    <row r="204" spans="1:14" ht="12.75">
      <c r="A204" s="4" t="s">
        <v>198</v>
      </c>
      <c r="B204" s="29"/>
      <c r="C204" s="2"/>
      <c r="D204" s="31"/>
      <c r="E204" s="22"/>
      <c r="F204" s="23"/>
      <c r="G204" s="24"/>
      <c r="H204" s="24"/>
      <c r="I204" s="24"/>
      <c r="J204" s="24"/>
      <c r="K204" s="46"/>
      <c r="L204" s="25"/>
      <c r="M204" s="64"/>
      <c r="N204" s="62"/>
    </row>
    <row r="205" spans="1:13" ht="12.75">
      <c r="A205" s="4" t="s">
        <v>138</v>
      </c>
      <c r="B205" s="27">
        <v>3</v>
      </c>
      <c r="C205" s="2"/>
      <c r="D205" s="30"/>
      <c r="E205" s="7" t="s">
        <v>138</v>
      </c>
      <c r="F205" s="12"/>
      <c r="G205" s="13"/>
      <c r="H205" s="13"/>
      <c r="I205" s="13"/>
      <c r="J205" s="13"/>
      <c r="K205" s="45"/>
      <c r="L205" s="39">
        <v>288393</v>
      </c>
      <c r="M205" s="63"/>
    </row>
    <row r="206" spans="1:14" ht="73.5" customHeight="1">
      <c r="A206" s="4" t="s">
        <v>138</v>
      </c>
      <c r="B206" s="27"/>
      <c r="C206" s="2" t="s">
        <v>139</v>
      </c>
      <c r="D206" s="30"/>
      <c r="E206" s="10" t="s">
        <v>220</v>
      </c>
      <c r="F206" s="12" t="s">
        <v>222</v>
      </c>
      <c r="G206" s="13" t="s">
        <v>6</v>
      </c>
      <c r="H206" s="13" t="s">
        <v>234</v>
      </c>
      <c r="I206" s="13" t="s">
        <v>233</v>
      </c>
      <c r="J206" s="13" t="s">
        <v>235</v>
      </c>
      <c r="K206" s="26" t="s">
        <v>270</v>
      </c>
      <c r="L206" s="18">
        <v>1591711</v>
      </c>
      <c r="M206" s="63" t="s">
        <v>250</v>
      </c>
      <c r="N206" s="58" t="s">
        <v>250</v>
      </c>
    </row>
    <row r="207" spans="1:13" ht="12.75">
      <c r="A207" s="4" t="s">
        <v>138</v>
      </c>
      <c r="B207" s="27"/>
      <c r="C207" s="2"/>
      <c r="D207" s="30"/>
      <c r="E207" s="10"/>
      <c r="F207" s="12"/>
      <c r="G207" s="13"/>
      <c r="H207" s="13"/>
      <c r="I207" s="13"/>
      <c r="J207" s="13"/>
      <c r="K207" s="45"/>
      <c r="L207" s="40">
        <f>SUM(L205:L206)</f>
        <v>1880104</v>
      </c>
      <c r="M207" s="63"/>
    </row>
    <row r="208" spans="1:14" ht="12.75">
      <c r="A208" s="4" t="s">
        <v>138</v>
      </c>
      <c r="B208" s="29"/>
      <c r="C208" s="2"/>
      <c r="D208" s="31"/>
      <c r="E208" s="22"/>
      <c r="F208" s="23"/>
      <c r="G208" s="24"/>
      <c r="H208" s="24"/>
      <c r="I208" s="24"/>
      <c r="J208" s="24"/>
      <c r="K208" s="46"/>
      <c r="L208" s="25"/>
      <c r="M208" s="64"/>
      <c r="N208" s="62"/>
    </row>
    <row r="209" spans="1:13" ht="12.75">
      <c r="A209" s="4" t="s">
        <v>44</v>
      </c>
      <c r="B209" s="27">
        <v>8</v>
      </c>
      <c r="C209" s="2"/>
      <c r="D209" s="30"/>
      <c r="E209" s="7" t="s">
        <v>44</v>
      </c>
      <c r="F209" s="12"/>
      <c r="G209" s="13"/>
      <c r="H209" s="13"/>
      <c r="I209" s="13"/>
      <c r="J209" s="13"/>
      <c r="K209" s="45"/>
      <c r="L209" s="39">
        <v>33017</v>
      </c>
      <c r="M209" s="63"/>
    </row>
    <row r="210" spans="1:14" ht="82.5" customHeight="1">
      <c r="A210" s="4" t="s">
        <v>44</v>
      </c>
      <c r="B210" s="27"/>
      <c r="C210" s="2" t="s">
        <v>45</v>
      </c>
      <c r="D210" s="30"/>
      <c r="E210" s="10" t="s">
        <v>46</v>
      </c>
      <c r="F210" s="12" t="s">
        <v>223</v>
      </c>
      <c r="G210" s="13" t="s">
        <v>6</v>
      </c>
      <c r="H210" s="13" t="s">
        <v>235</v>
      </c>
      <c r="I210" s="13" t="s">
        <v>233</v>
      </c>
      <c r="J210" s="13" t="s">
        <v>235</v>
      </c>
      <c r="K210" s="26" t="s">
        <v>282</v>
      </c>
      <c r="L210" s="18">
        <v>1178753</v>
      </c>
      <c r="M210" s="65" t="s">
        <v>250</v>
      </c>
      <c r="N210" s="58" t="s">
        <v>250</v>
      </c>
    </row>
    <row r="211" spans="1:13" ht="12.75">
      <c r="A211" s="4" t="s">
        <v>44</v>
      </c>
      <c r="B211" s="27"/>
      <c r="C211" s="2"/>
      <c r="D211" s="30"/>
      <c r="E211" s="10"/>
      <c r="F211" s="12" t="s">
        <v>224</v>
      </c>
      <c r="G211" s="13"/>
      <c r="H211" s="13"/>
      <c r="I211" s="13"/>
      <c r="J211" s="13"/>
      <c r="K211" s="45"/>
      <c r="L211" s="40">
        <f>SUM(L209:L210)</f>
        <v>1211770</v>
      </c>
      <c r="M211" s="63"/>
    </row>
    <row r="212" spans="1:14" ht="12.75">
      <c r="A212" s="4" t="s">
        <v>44</v>
      </c>
      <c r="B212" s="29"/>
      <c r="C212" s="2"/>
      <c r="D212" s="31"/>
      <c r="E212" s="22"/>
      <c r="F212" s="23"/>
      <c r="G212" s="24"/>
      <c r="H212" s="24"/>
      <c r="I212" s="24"/>
      <c r="J212" s="24"/>
      <c r="K212" s="46"/>
      <c r="L212" s="25"/>
      <c r="M212" s="64"/>
      <c r="N212" s="62"/>
    </row>
    <row r="213" spans="1:13" ht="12.75">
      <c r="A213" s="4" t="s">
        <v>29</v>
      </c>
      <c r="B213" s="27">
        <v>4</v>
      </c>
      <c r="C213" s="2"/>
      <c r="D213" s="30"/>
      <c r="E213" s="7" t="s">
        <v>29</v>
      </c>
      <c r="F213" s="12"/>
      <c r="G213" s="13"/>
      <c r="H213" s="13"/>
      <c r="I213" s="13"/>
      <c r="J213" s="13"/>
      <c r="K213" s="45"/>
      <c r="L213" s="39">
        <v>111957</v>
      </c>
      <c r="M213" s="63"/>
    </row>
    <row r="214" spans="1:14" ht="72" customHeight="1">
      <c r="A214" s="4" t="s">
        <v>29</v>
      </c>
      <c r="B214" s="27"/>
      <c r="C214" s="2" t="s">
        <v>30</v>
      </c>
      <c r="D214" s="30"/>
      <c r="E214" s="10" t="s">
        <v>31</v>
      </c>
      <c r="F214" s="12" t="s">
        <v>223</v>
      </c>
      <c r="G214" s="13" t="s">
        <v>11</v>
      </c>
      <c r="H214" s="13" t="s">
        <v>234</v>
      </c>
      <c r="I214" s="13" t="s">
        <v>234</v>
      </c>
      <c r="J214" s="13" t="s">
        <v>235</v>
      </c>
      <c r="K214" s="26" t="s">
        <v>270</v>
      </c>
      <c r="L214" s="18">
        <v>1833319</v>
      </c>
      <c r="M214" s="65" t="s">
        <v>250</v>
      </c>
      <c r="N214" s="58" t="s">
        <v>250</v>
      </c>
    </row>
    <row r="215" spans="1:12" ht="12.75">
      <c r="A215" s="4" t="s">
        <v>29</v>
      </c>
      <c r="B215" s="27"/>
      <c r="C215" s="2"/>
      <c r="D215" s="30"/>
      <c r="E215" s="10"/>
      <c r="F215" s="8" t="s">
        <v>224</v>
      </c>
      <c r="G215" s="9"/>
      <c r="H215" s="9"/>
      <c r="I215" s="9"/>
      <c r="J215" s="9"/>
      <c r="K215" s="45"/>
      <c r="L215" s="40">
        <f>SUM(L213:L214)</f>
        <v>1945276</v>
      </c>
    </row>
    <row r="216" spans="1:14" ht="12.75">
      <c r="A216" s="4" t="s">
        <v>29</v>
      </c>
      <c r="B216" s="29"/>
      <c r="C216" s="2"/>
      <c r="D216" s="31"/>
      <c r="E216" s="22"/>
      <c r="F216" s="23"/>
      <c r="G216" s="24"/>
      <c r="H216" s="24"/>
      <c r="I216" s="24"/>
      <c r="J216" s="24"/>
      <c r="K216" s="46"/>
      <c r="L216" s="25"/>
      <c r="M216" s="61"/>
      <c r="N216" s="62"/>
    </row>
  </sheetData>
  <sheetProtection/>
  <autoFilter ref="A2:T216"/>
  <mergeCells count="1">
    <mergeCell ref="M1:N1"/>
  </mergeCells>
  <printOptions gridLines="1"/>
  <pageMargins left="0.5" right="0.5" top="1" bottom="0.75" header="0.5" footer="0.5"/>
  <pageSetup horizontalDpi="600" verticalDpi="600" orientation="landscape" r:id="rId1"/>
  <headerFooter alignWithMargins="0">
    <oddHeader>&amp;C&amp;"Arial,Bold"The Cohort 1 Local Educational Agencies and Schools
 Recommended for Year 2 Renewal of School Improvement Grant Funding&amp;R&amp;9addendum-jul11item03
Attachment 1
Page &amp;P of &amp;N
</oddHeader>
    <oddFooter xml:space="preserve">&amp;L&amp;9* Implementation required on day 1 of year 1 of the 3-year grant period; other required elements may be implemented during year 1.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2011 Agenda Item 3 Addendum Attachment 1 - Meeting Agendas (CA State Board of Education)</dc:title>
  <dc:subject>The Cohort 1 Local Education Agencies and Schools Recommended for Year 2 Renewal of School Improvement Grant Funding .</dc:subject>
  <dc:creator/>
  <cp:keywords/>
  <dc:description/>
  <cp:lastModifiedBy>Princep Uclaray</cp:lastModifiedBy>
  <cp:lastPrinted>2011-07-08T15:12:38Z</cp:lastPrinted>
  <dcterms:created xsi:type="dcterms:W3CDTF">2011-07-01T21:48:01Z</dcterms:created>
  <dcterms:modified xsi:type="dcterms:W3CDTF">2011-07-11T20:28:24Z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