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4094117E-5A63-4BFE-9140-25A2EA892AC2}" xr6:coauthVersionLast="47" xr6:coauthVersionMax="47" xr10:uidLastSave="{00000000-0000-0000-0000-000000000000}"/>
  <bookViews>
    <workbookView xWindow="28680" yWindow="-120" windowWidth="29040" windowHeight="15840" xr2:uid="{E1674538-9036-40A5-9420-D3EC4B61C95A}"/>
  </bookViews>
  <sheets>
    <sheet name="In-lieu by DOR 20-21 CS Ad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</calcChain>
</file>

<file path=xl/sharedStrings.xml><?xml version="1.0" encoding="utf-8"?>
<sst xmlns="http://schemas.openxmlformats.org/spreadsheetml/2006/main" count="80" uniqueCount="47">
  <si>
    <t>In-lieu of Property Taxes by District of Residence for Countywide, County Program, and State Board of Education Authorized Charter Schools</t>
  </si>
  <si>
    <t>2020–21 First Special Advance Apportionment for Charter Schools</t>
  </si>
  <si>
    <r>
      <t xml:space="preserve">This schedule reflects in-lieu property taxes based on enrollment subject to </t>
    </r>
    <r>
      <rPr>
        <i/>
        <sz val="12"/>
        <rFont val="Arial"/>
        <family val="2"/>
      </rPr>
      <t>EC</t>
    </r>
    <r>
      <rPr>
        <sz val="12"/>
        <rFont val="Arial"/>
        <family val="2"/>
      </rPr>
      <t xml:space="preserve"> 47632(i), reported by district of residence in the Pupil Estimates for New and Significantly Expanding Charters data collection. None of the reported enrollment meets the criteria to generate in-lieu of property taxes.</t>
    </r>
  </si>
  <si>
    <r>
      <t xml:space="preserve">LEGEND: "Countywide" = charter school authorized pursuant to </t>
    </r>
    <r>
      <rPr>
        <i/>
        <sz val="12"/>
        <color theme="1"/>
        <rFont val="Arial"/>
        <family val="2"/>
      </rPr>
      <t>Education Code (EC)</t>
    </r>
    <r>
      <rPr>
        <sz val="12"/>
        <color theme="1"/>
        <rFont val="Arial"/>
        <family val="2"/>
      </rPr>
      <t xml:space="preserve"> 47605.6; "County Program" = charter school authorized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47605.5; "SBE Authorized" = charter school authorized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47605(k). "In-lieu of Property Taxes" = funds to be transferred to the charter school from districts of residence, DOR = District of Residence, CS = Charter School, Adv = Advance.</t>
    </r>
  </si>
  <si>
    <t>County
Code</t>
  </si>
  <si>
    <t>District
Code</t>
  </si>
  <si>
    <t>School
Code</t>
  </si>
  <si>
    <t>Charter School County Name</t>
  </si>
  <si>
    <t>Charter School Authorizer</t>
  </si>
  <si>
    <t>Charter School Name</t>
  </si>
  <si>
    <t>Charter
Number</t>
  </si>
  <si>
    <t>Charter Type</t>
  </si>
  <si>
    <t>Resident
County
Code</t>
  </si>
  <si>
    <t>Resident
District
Code</t>
  </si>
  <si>
    <t>Resident County Name</t>
  </si>
  <si>
    <t>Resident District Name</t>
  </si>
  <si>
    <t>Estimated Total Enrollment Adjusted for Statewide Absence Rate Not Subject to In-lieu of Property Taxes Transfer</t>
  </si>
  <si>
    <t>Estimated Total Enrollment Adjusted for Statewide Absence Rate Subject to In-lieu of Property Taxes Transfer</t>
  </si>
  <si>
    <t>(A)
Estimated
Total 2020–21
In-lieu of Property Taxes</t>
  </si>
  <si>
    <t>(B)
Estimated
In-lieu of 
Property Taxes
= (A) x 0.28</t>
  </si>
  <si>
    <t>27</t>
  </si>
  <si>
    <t>10272</t>
  </si>
  <si>
    <t>0116491</t>
  </si>
  <si>
    <t>Monterey</t>
  </si>
  <si>
    <t>Monterey Co. Office of Education</t>
  </si>
  <si>
    <t>Open Door Charter</t>
  </si>
  <si>
    <t>2091</t>
  </si>
  <si>
    <t>Countywide</t>
  </si>
  <si>
    <t>Salinas Union High</t>
  </si>
  <si>
    <t>51</t>
  </si>
  <si>
    <t>10512</t>
  </si>
  <si>
    <t>0140152</t>
  </si>
  <si>
    <t>Sutter</t>
  </si>
  <si>
    <t>Sutter Co. Office of Education</t>
  </si>
  <si>
    <t>Pathways Charter Academy</t>
  </si>
  <si>
    <t>2089</t>
  </si>
  <si>
    <t>Yuba City Unified</t>
  </si>
  <si>
    <t>Live Oak Unified</t>
  </si>
  <si>
    <t>58</t>
  </si>
  <si>
    <t>Yuba</t>
  </si>
  <si>
    <t>Marysville Joint Unified</t>
  </si>
  <si>
    <t>Sutter Union High</t>
  </si>
  <si>
    <t>TOTAL</t>
  </si>
  <si>
    <t>Prepared by:</t>
  </si>
  <si>
    <t>California Department of Education</t>
  </si>
  <si>
    <t>School Fiscal Services Division</t>
  </si>
  <si>
    <t>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</si>
</sst>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4" fillId="2" borderId="1" applyNumberFormat="0" applyProtection="0">
      <alignment horizontal="center" wrapText="1"/>
    </xf>
  </cellStyleXfs>
  <cellXfs count="15">
    <xf numFmtId="0" fontId="0" fillId="0" borderId="0" xfId="0"/>
    <xf numFmtId="0" fontId="6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0" fillId="0" borderId="0" xfId="0" applyNumberFormat="1" applyBorder="1"/>
    <xf numFmtId="44" fontId="0" fillId="0" borderId="0" xfId="0" applyNumberFormat="1" applyBorder="1"/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0" fontId="5" fillId="0" borderId="0" xfId="3"/>
    <xf numFmtId="43" fontId="5" fillId="0" borderId="0" xfId="3" applyNumberFormat="1"/>
    <xf numFmtId="44" fontId="5" fillId="0" borderId="0" xfId="3" applyNumberFormat="1"/>
    <xf numFmtId="0" fontId="4" fillId="2" borderId="1" xfId="4" applyNumberFormat="1">
      <alignment horizontal="center" wrapText="1"/>
    </xf>
    <xf numFmtId="0" fontId="10" fillId="0" borderId="0" xfId="0" applyFont="1" applyAlignment="1">
      <alignment horizontal="left"/>
    </xf>
    <xf numFmtId="0" fontId="1" fillId="0" borderId="0" xfId="0" applyFont="1"/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PAS Table Header" xfId="4" xr:uid="{CF816AE1-0453-4F13-954D-D5EC051F4BB5}"/>
    <cellStyle name="Total" xfId="3" builtinId="25" customBuiltin="1"/>
  </cellStyles>
  <dxfs count="31">
    <dxf>
      <numFmt numFmtId="34" formatCode="_(&quot;$&quot;* #,##0.00_);_(&quot;$&quot;* \(#,##0.00\);_(&quot;$&quot;* &quot;-&quot;??_);_(@_)"/>
    </dxf>
    <dxf>
      <numFmt numFmtId="33" formatCode="_(* #,##0_);_(* \(#,##0\);_(* &quot;-&quot;_);_(@_)"/>
    </dxf>
    <dxf>
      <numFmt numFmtId="34" formatCode="_(&quot;$&quot;* #,##0.00_);_(&quot;$&quot;* \(#,##0.00\);_(&quot;$&quot;* &quot;-&quot;??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693CD03D-BFD4-4B62-B144-C1420BEDA5BE}">
      <tableStyleElement type="wholeTable" dxfId="30"/>
      <tableStyleElement type="headerRow" dxfId="29"/>
      <tableStyleElement type="totalRow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551518-B1C5-4652-A042-0DD923C11CF7}" name="Table1" displayName="Table1" ref="A5:P11" totalsRowCount="1" headerRowDxfId="27" dataDxfId="26" totalsRowDxfId="25" headerRowCellStyle="PAS Table Header" totalsRowCellStyle="Total">
  <tableColumns count="16">
    <tableColumn id="1" xr3:uid="{A4EDCBE7-7980-4F18-B1D7-5311D77AF3F6}" name="County_x000a_Code" totalsRowLabel="TOTAL" dataDxfId="24" totalsRowDxfId="23" totalsRowCellStyle="Total"/>
    <tableColumn id="2" xr3:uid="{98A50A83-7604-439C-A340-42865BBE5440}" name="District_x000a_Code" dataDxfId="22" totalsRowDxfId="21" totalsRowCellStyle="Total"/>
    <tableColumn id="3" xr3:uid="{7322E575-ED19-4FC3-BA7E-7A996E761B5D}" name="School_x000a_Code" dataDxfId="20" totalsRowDxfId="19" totalsRowCellStyle="Total"/>
    <tableColumn id="4" xr3:uid="{06E3053E-E81F-4C1C-B13C-4354E1BEEA4B}" name="Charter School County Name" dataDxfId="18" totalsRowCellStyle="Total"/>
    <tableColumn id="5" xr3:uid="{678D7607-5BA0-4B24-B364-B9CC19232884}" name="Charter School Authorizer" dataDxfId="17" totalsRowCellStyle="Total"/>
    <tableColumn id="6" xr3:uid="{D58F4D2A-D50C-4AC0-A0EE-D72F2BF2C0B8}" name="Charter School Name" dataDxfId="16" totalsRowCellStyle="Total"/>
    <tableColumn id="7" xr3:uid="{F9F02DBA-086A-4AA1-A65A-026F4DBB2887}" name="Charter_x000a_Number" dataDxfId="15" totalsRowDxfId="14" totalsRowCellStyle="Total"/>
    <tableColumn id="8" xr3:uid="{DAA50C4D-D830-4447-895F-B063CF7BE8E9}" name="Charter Type" dataDxfId="13" totalsRowDxfId="12" totalsRowCellStyle="Total"/>
    <tableColumn id="9" xr3:uid="{BA6CC8A7-F51C-4E0C-89B0-C78E1F784B27}" name="Resident_x000a_County_x000a_Code" dataDxfId="11" totalsRowDxfId="10" totalsRowCellStyle="Total"/>
    <tableColumn id="10" xr3:uid="{D3B99B0C-1A63-4B98-8E7F-44EEFBC83797}" name="Resident_x000a_District_x000a_Code" dataDxfId="9" totalsRowDxfId="8" totalsRowCellStyle="Total"/>
    <tableColumn id="11" xr3:uid="{8D19CDDA-0F24-4078-8442-C7785414B4BB}" name="Resident County Name" dataDxfId="7" totalsRowCellStyle="Total"/>
    <tableColumn id="12" xr3:uid="{4EB82683-CBDF-4A1E-9E12-C2D5E90FF14C}" name="Resident District Name" dataDxfId="6" totalsRowCellStyle="Total"/>
    <tableColumn id="17" xr3:uid="{0E5B14AC-7C6A-4C1B-93B7-62386167AE72}" name="Estimated Total Enrollment Adjusted for Statewide Absence Rate Not Subject to In-lieu of Property Taxes Transfer" totalsRowFunction="sum" totalsRowDxfId="5" dataCellStyle="Normal" totalsRowCellStyle="Total"/>
    <tableColumn id="14" xr3:uid="{0256AD45-C106-4C24-AE5B-63E16DD95CE3}" name="Estimated Total Enrollment Adjusted for Statewide Absence Rate Subject to In-lieu of Property Taxes Transfer" totalsRowFunction="sum" totalsRowDxfId="4" dataCellStyle="Normal" totalsRowCellStyle="Total"/>
    <tableColumn id="15" xr3:uid="{EFDDF89E-3CAC-4B14-8B7C-9718D8738902}" name="(A)_x000a_Estimated_x000a_Total 2020–21_x000a_In-lieu of Property Taxes" totalsRowFunction="sum" dataDxfId="3" totalsRowDxfId="2" dataCellStyle="Normal" totalsRowCellStyle="Total"/>
    <tableColumn id="16" xr3:uid="{2FF9584E-CEAF-4DFF-AF3C-0FA09E317562}" name="(B)_x000a_Estimated_x000a_In-lieu of _x000a_Property Taxes_x000a_= (A) x 0.28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In-lieu of Property Taxes for Countywide, County Program, and SBE Authorized Charter Schools, 2020–21 First Special Advance Apportionment for Charter Schoo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F3FD-3402-4738-B843-B98B423EEA73}">
  <dimension ref="A1:P15"/>
  <sheetViews>
    <sheetView tabSelected="1" workbookViewId="0">
      <pane ySplit="5" topLeftCell="A6" activePane="bottomLeft" state="frozen"/>
      <selection pane="bottomLeft"/>
    </sheetView>
  </sheetViews>
  <sheetFormatPr defaultRowHeight="15" x14ac:dyDescent="0.2"/>
  <cols>
    <col min="1" max="1" width="8.109375" customWidth="1"/>
    <col min="2" max="3" width="9.88671875" customWidth="1"/>
    <col min="4" max="4" width="14.6640625" customWidth="1"/>
    <col min="5" max="6" width="27.21875" customWidth="1"/>
    <col min="7" max="7" width="9.88671875" customWidth="1"/>
    <col min="8" max="8" width="13.77734375" bestFit="1" customWidth="1"/>
    <col min="9" max="10" width="9.88671875" customWidth="1"/>
    <col min="11" max="11" width="14.6640625" customWidth="1"/>
    <col min="12" max="12" width="27.21875" customWidth="1"/>
    <col min="13" max="14" width="22" customWidth="1"/>
    <col min="15" max="16" width="16.6640625" customWidth="1"/>
  </cols>
  <sheetData>
    <row r="1" spans="1:16" ht="18" x14ac:dyDescent="0.2">
      <c r="A1" s="1" t="s">
        <v>0</v>
      </c>
    </row>
    <row r="2" spans="1:16" x14ac:dyDescent="0.2">
      <c r="A2" t="s">
        <v>1</v>
      </c>
    </row>
    <row r="3" spans="1:16" x14ac:dyDescent="0.2">
      <c r="A3" s="2" t="s">
        <v>2</v>
      </c>
    </row>
    <row r="4" spans="1:16" x14ac:dyDescent="0.2">
      <c r="A4" t="s">
        <v>3</v>
      </c>
    </row>
    <row r="5" spans="1:16" ht="78.75" x14ac:dyDescent="0.2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18</v>
      </c>
      <c r="P5" s="12" t="s">
        <v>19</v>
      </c>
    </row>
    <row r="6" spans="1:16" x14ac:dyDescent="0.2">
      <c r="A6" s="3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4" t="s">
        <v>25</v>
      </c>
      <c r="G6" s="3" t="s">
        <v>26</v>
      </c>
      <c r="H6" s="3" t="s">
        <v>27</v>
      </c>
      <c r="I6" s="3" t="s">
        <v>20</v>
      </c>
      <c r="J6" s="3">
        <v>66159</v>
      </c>
      <c r="K6" s="3" t="s">
        <v>23</v>
      </c>
      <c r="L6" s="3" t="s">
        <v>28</v>
      </c>
      <c r="M6" s="5">
        <v>47</v>
      </c>
      <c r="N6" s="5">
        <v>0</v>
      </c>
      <c r="O6" s="6">
        <v>0</v>
      </c>
      <c r="P6" s="6">
        <v>0</v>
      </c>
    </row>
    <row r="7" spans="1:16" x14ac:dyDescent="0.2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4" t="s">
        <v>34</v>
      </c>
      <c r="G7" s="3" t="s">
        <v>35</v>
      </c>
      <c r="H7" s="3" t="s">
        <v>27</v>
      </c>
      <c r="I7" s="3" t="s">
        <v>29</v>
      </c>
      <c r="J7" s="3">
        <v>71464</v>
      </c>
      <c r="K7" s="3" t="s">
        <v>32</v>
      </c>
      <c r="L7" s="3" t="s">
        <v>36</v>
      </c>
      <c r="M7" s="5">
        <v>14.149999999999999</v>
      </c>
      <c r="N7" s="5">
        <v>0</v>
      </c>
      <c r="O7" s="5">
        <v>0</v>
      </c>
      <c r="P7" s="5">
        <v>0</v>
      </c>
    </row>
    <row r="8" spans="1:16" x14ac:dyDescent="0.2">
      <c r="A8" s="3" t="s">
        <v>29</v>
      </c>
      <c r="B8" s="3" t="s">
        <v>30</v>
      </c>
      <c r="C8" s="3" t="s">
        <v>31</v>
      </c>
      <c r="D8" s="3" t="s">
        <v>32</v>
      </c>
      <c r="E8" s="3" t="s">
        <v>33</v>
      </c>
      <c r="F8" s="4" t="s">
        <v>34</v>
      </c>
      <c r="G8" s="3" t="s">
        <v>35</v>
      </c>
      <c r="H8" s="3" t="s">
        <v>27</v>
      </c>
      <c r="I8" s="3" t="s">
        <v>29</v>
      </c>
      <c r="J8" s="3">
        <v>71399</v>
      </c>
      <c r="K8" s="3" t="s">
        <v>32</v>
      </c>
      <c r="L8" s="3" t="s">
        <v>37</v>
      </c>
      <c r="M8" s="5">
        <v>0.94</v>
      </c>
      <c r="N8" s="5">
        <v>0</v>
      </c>
      <c r="O8" s="5">
        <v>0</v>
      </c>
      <c r="P8" s="5">
        <v>0</v>
      </c>
    </row>
    <row r="9" spans="1:16" x14ac:dyDescent="0.2">
      <c r="A9" s="3" t="s">
        <v>29</v>
      </c>
      <c r="B9" s="3" t="s">
        <v>30</v>
      </c>
      <c r="C9" s="3" t="s">
        <v>31</v>
      </c>
      <c r="D9" s="3" t="s">
        <v>32</v>
      </c>
      <c r="E9" s="3" t="s">
        <v>33</v>
      </c>
      <c r="F9" s="4" t="s">
        <v>34</v>
      </c>
      <c r="G9" s="3" t="s">
        <v>35</v>
      </c>
      <c r="H9" s="3" t="s">
        <v>27</v>
      </c>
      <c r="I9" s="3" t="s">
        <v>38</v>
      </c>
      <c r="J9" s="3">
        <v>72736</v>
      </c>
      <c r="K9" s="3" t="s">
        <v>39</v>
      </c>
      <c r="L9" s="3" t="s">
        <v>40</v>
      </c>
      <c r="M9" s="5">
        <v>2.84</v>
      </c>
      <c r="N9" s="5">
        <v>0</v>
      </c>
      <c r="O9" s="5">
        <v>0</v>
      </c>
      <c r="P9" s="5">
        <v>0</v>
      </c>
    </row>
    <row r="10" spans="1:16" x14ac:dyDescent="0.2">
      <c r="A10" s="3" t="s">
        <v>29</v>
      </c>
      <c r="B10" s="3" t="s">
        <v>30</v>
      </c>
      <c r="C10" s="3" t="s">
        <v>31</v>
      </c>
      <c r="D10" s="3" t="s">
        <v>32</v>
      </c>
      <c r="E10" s="3" t="s">
        <v>33</v>
      </c>
      <c r="F10" s="4" t="s">
        <v>34</v>
      </c>
      <c r="G10" s="3" t="s">
        <v>35</v>
      </c>
      <c r="H10" s="3" t="s">
        <v>27</v>
      </c>
      <c r="I10" s="3" t="s">
        <v>29</v>
      </c>
      <c r="J10" s="3">
        <v>71449</v>
      </c>
      <c r="K10" s="3" t="s">
        <v>32</v>
      </c>
      <c r="L10" s="3" t="s">
        <v>41</v>
      </c>
      <c r="M10" s="5">
        <v>2.82</v>
      </c>
      <c r="N10" s="5">
        <v>0</v>
      </c>
      <c r="O10" s="5">
        <v>0</v>
      </c>
      <c r="P10" s="5">
        <v>0</v>
      </c>
    </row>
    <row r="11" spans="1:16" ht="15.75" x14ac:dyDescent="0.25">
      <c r="A11" s="7" t="s">
        <v>42</v>
      </c>
      <c r="B11" s="8"/>
      <c r="C11" s="8"/>
      <c r="D11" s="9"/>
      <c r="E11" s="9"/>
      <c r="F11" s="9"/>
      <c r="G11" s="8"/>
      <c r="H11" s="8"/>
      <c r="I11" s="8"/>
      <c r="J11" s="8"/>
      <c r="K11" s="9"/>
      <c r="L11" s="9"/>
      <c r="M11" s="10">
        <f>SUBTOTAL(109,Table1[Estimated Total Enrollment Adjusted for Statewide Absence Rate Not Subject to In-lieu of Property Taxes Transfer])</f>
        <v>67.749999999999986</v>
      </c>
      <c r="N11" s="10">
        <f>SUBTOTAL(109,Table1[Estimated Total Enrollment Adjusted for Statewide Absence Rate Subject to In-lieu of Property Taxes Transfer])</f>
        <v>0</v>
      </c>
      <c r="O11" s="11">
        <f>SUBTOTAL(109,Table1[(A)
Estimated
Total 2020–21
In-lieu of Property Taxes])</f>
        <v>0</v>
      </c>
      <c r="P11" s="11">
        <f>SUBTOTAL(109,Table1[(B)
Estimated
In-lieu of 
Property Taxes
= (A) x 0.28])</f>
        <v>0</v>
      </c>
    </row>
    <row r="12" spans="1:16" ht="15.75" x14ac:dyDescent="0.25">
      <c r="A12" s="13" t="s">
        <v>43</v>
      </c>
    </row>
    <row r="13" spans="1:16" x14ac:dyDescent="0.2">
      <c r="A13" s="2" t="s">
        <v>44</v>
      </c>
    </row>
    <row r="14" spans="1:16" x14ac:dyDescent="0.2">
      <c r="A14" s="2" t="s">
        <v>45</v>
      </c>
    </row>
    <row r="15" spans="1:16" x14ac:dyDescent="0.2">
      <c r="A15" s="14" t="s">
        <v>46</v>
      </c>
    </row>
  </sheetData>
  <pageMargins left="0.7" right="0.7" top="0.75" bottom="0.75" header="0.3" footer="0.3"/>
  <pageSetup orientation="portrait" r:id="rId1"/>
  <ignoredErrors>
    <ignoredError sqref="A6:C1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In-lieu by DOR 20-21 CS Adv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In-lieu of Property Taxes - Principal Apportionment (CA Dept of Education)</dc:title>
  <dc:subject>In-lieu of Property Taxes by District of Residence for fiscal year (FY) 2020–21 First Special Advance Apportionment for Charter Schools (CS Adv).</dc:subject>
  <dc:creator/>
  <cp:lastModifiedBy/>
  <dcterms:created xsi:type="dcterms:W3CDTF">2024-09-17T16:12:20Z</dcterms:created>
  <dcterms:modified xsi:type="dcterms:W3CDTF">2024-09-17T16:14:12Z</dcterms:modified>
</cp:coreProperties>
</file>