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slaven\AppData\Local\Adobe\Contribute 6.5\en_US\Sites\Site1\fg\aa\pa\documents\"/>
    </mc:Choice>
  </mc:AlternateContent>
  <xr:revisionPtr revIDLastSave="0" documentId="13_ncr:1_{712D1263-9729-4B19-86A5-500307F91E7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ayment Schedule County 17-18P2" sheetId="1" r:id="rId1"/>
  </sheets>
  <definedNames>
    <definedName name="_xlnm.Print_Titles" localSheetId="0">'Payment Schedule County 17-18P2'!$4:$4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" l="1"/>
  <c r="C63" i="1"/>
</calcChain>
</file>

<file path=xl/sharedStrings.xml><?xml version="1.0" encoding="utf-8"?>
<sst xmlns="http://schemas.openxmlformats.org/spreadsheetml/2006/main" count="128" uniqueCount="127">
  <si>
    <t>Prepared by:</t>
  </si>
  <si>
    <t>California Department of Education</t>
  </si>
  <si>
    <t>School Fiscal Services Division</t>
  </si>
  <si>
    <t>TOTALS</t>
  </si>
  <si>
    <t>County Code</t>
  </si>
  <si>
    <t>County 
Name</t>
  </si>
  <si>
    <t>01</t>
  </si>
  <si>
    <t>Alameda</t>
  </si>
  <si>
    <t>02</t>
  </si>
  <si>
    <t>Alpine</t>
  </si>
  <si>
    <t>03</t>
  </si>
  <si>
    <t>Amador</t>
  </si>
  <si>
    <t>04</t>
  </si>
  <si>
    <t>Butte</t>
  </si>
  <si>
    <t>05</t>
  </si>
  <si>
    <t>Calaveras</t>
  </si>
  <si>
    <t>06</t>
  </si>
  <si>
    <t>Colusa</t>
  </si>
  <si>
    <t>07</t>
  </si>
  <si>
    <t>Contra Costa</t>
  </si>
  <si>
    <t>08</t>
  </si>
  <si>
    <t>Del Norte</t>
  </si>
  <si>
    <t>09</t>
  </si>
  <si>
    <t>El Dorado</t>
  </si>
  <si>
    <t>10</t>
  </si>
  <si>
    <t>Fresno</t>
  </si>
  <si>
    <t>11</t>
  </si>
  <si>
    <t>Glenn</t>
  </si>
  <si>
    <t>12</t>
  </si>
  <si>
    <t>Humboldt</t>
  </si>
  <si>
    <t>13</t>
  </si>
  <si>
    <t>Imperial</t>
  </si>
  <si>
    <t>14</t>
  </si>
  <si>
    <t>Inyo</t>
  </si>
  <si>
    <t>15</t>
  </si>
  <si>
    <t>Kern</t>
  </si>
  <si>
    <t>16</t>
  </si>
  <si>
    <t>Kings</t>
  </si>
  <si>
    <t>17</t>
  </si>
  <si>
    <t>Lake</t>
  </si>
  <si>
    <t>18</t>
  </si>
  <si>
    <t>Lassen</t>
  </si>
  <si>
    <t>19</t>
  </si>
  <si>
    <t>Los Angeles</t>
  </si>
  <si>
    <t>20</t>
  </si>
  <si>
    <t>Madera</t>
  </si>
  <si>
    <t>21</t>
  </si>
  <si>
    <t>Marin</t>
  </si>
  <si>
    <t>22</t>
  </si>
  <si>
    <t>Mariposa</t>
  </si>
  <si>
    <t>23</t>
  </si>
  <si>
    <t>Mendocino</t>
  </si>
  <si>
    <t>24</t>
  </si>
  <si>
    <t>Merced</t>
  </si>
  <si>
    <t>25</t>
  </si>
  <si>
    <t>Modoc</t>
  </si>
  <si>
    <t>26</t>
  </si>
  <si>
    <t>Mono</t>
  </si>
  <si>
    <t>27</t>
  </si>
  <si>
    <t>Monterey</t>
  </si>
  <si>
    <t>28</t>
  </si>
  <si>
    <t>Napa</t>
  </si>
  <si>
    <t>29</t>
  </si>
  <si>
    <t>Nevada</t>
  </si>
  <si>
    <t>30</t>
  </si>
  <si>
    <t>Orange</t>
  </si>
  <si>
    <t>31</t>
  </si>
  <si>
    <t>Placer</t>
  </si>
  <si>
    <t>32</t>
  </si>
  <si>
    <t>Plumas</t>
  </si>
  <si>
    <t>33</t>
  </si>
  <si>
    <t>Riverside</t>
  </si>
  <si>
    <t>34</t>
  </si>
  <si>
    <t>Sacramento</t>
  </si>
  <si>
    <t>35</t>
  </si>
  <si>
    <t>San Benito</t>
  </si>
  <si>
    <t>36</t>
  </si>
  <si>
    <t>San Bernardino</t>
  </si>
  <si>
    <t>37</t>
  </si>
  <si>
    <t>San Diego</t>
  </si>
  <si>
    <t>38</t>
  </si>
  <si>
    <t>San Francisco</t>
  </si>
  <si>
    <t>39</t>
  </si>
  <si>
    <t>San Joaquin</t>
  </si>
  <si>
    <t>40</t>
  </si>
  <si>
    <t>San Luis Obispo</t>
  </si>
  <si>
    <t>41</t>
  </si>
  <si>
    <t>San Mateo</t>
  </si>
  <si>
    <t>42</t>
  </si>
  <si>
    <t>Santa Barbara</t>
  </si>
  <si>
    <t>43</t>
  </si>
  <si>
    <t>Santa Clara</t>
  </si>
  <si>
    <t>44</t>
  </si>
  <si>
    <t>Santa Cruz</t>
  </si>
  <si>
    <t>45</t>
  </si>
  <si>
    <t>Shasta</t>
  </si>
  <si>
    <t>46</t>
  </si>
  <si>
    <t>Sierra</t>
  </si>
  <si>
    <t>47</t>
  </si>
  <si>
    <t>Siskiyou</t>
  </si>
  <si>
    <t>48</t>
  </si>
  <si>
    <t>Solano</t>
  </si>
  <si>
    <t>49</t>
  </si>
  <si>
    <t>Sonoma</t>
  </si>
  <si>
    <t>50</t>
  </si>
  <si>
    <t>Stanislaus</t>
  </si>
  <si>
    <t>51</t>
  </si>
  <si>
    <t>Sutter</t>
  </si>
  <si>
    <t>52</t>
  </si>
  <si>
    <t>Tehama</t>
  </si>
  <si>
    <t>53</t>
  </si>
  <si>
    <t>Trinity</t>
  </si>
  <si>
    <t>54</t>
  </si>
  <si>
    <t>Tulare</t>
  </si>
  <si>
    <t>55</t>
  </si>
  <si>
    <t>Tuolumne</t>
  </si>
  <si>
    <t>56</t>
  </si>
  <si>
    <t>Ventura</t>
  </si>
  <si>
    <t>57</t>
  </si>
  <si>
    <t>Yolo</t>
  </si>
  <si>
    <t>58</t>
  </si>
  <si>
    <t>Yuba</t>
  </si>
  <si>
    <t xml:space="preserve">Monthly Payment Schedule by County </t>
  </si>
  <si>
    <t>2017-18 Second Principal (P-2) Apportionment</t>
  </si>
  <si>
    <t>Total P-2 Apportionment</t>
  </si>
  <si>
    <t>June 2018</t>
  </si>
  <si>
    <t>Total P-2 Apportionment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</si>
</sst>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5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/>
      <bottom style="thin">
        <color rgb="FFABABAB"/>
      </bottom>
      <diagonal/>
    </border>
  </borders>
  <cellStyleXfs count="6">
    <xf numFmtId="0" fontId="0" fillId="0" borderId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3" fillId="0" borderId="0" applyNumberFormat="0" applyFill="0" applyAlignment="0" applyProtection="0"/>
    <xf numFmtId="0" fontId="1" fillId="2" borderId="1" applyNumberFormat="0" applyProtection="0">
      <alignment horizontal="center"/>
    </xf>
    <xf numFmtId="0" fontId="2" fillId="0" borderId="0" applyNumberFormat="0" applyFill="0" applyAlignment="0" applyProtection="0"/>
  </cellStyleXfs>
  <cellXfs count="16">
    <xf numFmtId="0" fontId="0" fillId="0" borderId="0" xfId="0"/>
    <xf numFmtId="0" fontId="0" fillId="0" borderId="0" xfId="0" applyFont="1" applyFill="1"/>
    <xf numFmtId="0" fontId="0" fillId="0" borderId="0" xfId="0" quotePrefix="1" applyFont="1" applyFill="1"/>
    <xf numFmtId="0" fontId="2" fillId="0" borderId="0" xfId="0" applyFont="1" applyFill="1"/>
    <xf numFmtId="0" fontId="0" fillId="0" borderId="0" xfId="0" applyAlignment="1">
      <alignment horizontal="centerContinuous"/>
    </xf>
    <xf numFmtId="49" fontId="0" fillId="0" borderId="0" xfId="0" applyNumberFormat="1" applyFont="1"/>
    <xf numFmtId="0" fontId="0" fillId="0" borderId="2" xfId="0" applyBorder="1"/>
    <xf numFmtId="41" fontId="0" fillId="0" borderId="2" xfId="0" applyNumberFormat="1" applyBorder="1"/>
    <xf numFmtId="0" fontId="0" fillId="0" borderId="3" xfId="0" applyBorder="1"/>
    <xf numFmtId="42" fontId="0" fillId="0" borderId="3" xfId="0" applyNumberFormat="1" applyBorder="1"/>
    <xf numFmtId="0" fontId="3" fillId="0" borderId="0" xfId="1" applyAlignment="1">
      <alignment horizontal="left"/>
    </xf>
    <xf numFmtId="0" fontId="0" fillId="0" borderId="0" xfId="0" applyAlignment="1">
      <alignment horizontal="left"/>
    </xf>
    <xf numFmtId="0" fontId="4" fillId="0" borderId="0" xfId="2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right"/>
    </xf>
    <xf numFmtId="42" fontId="2" fillId="0" borderId="0" xfId="0" applyNumberFormat="1" applyFont="1" applyFill="1" applyBorder="1"/>
  </cellXfs>
  <cellStyles count="6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/>
    <cellStyle name="Total" xfId="5" builtinId="25" customBuiltin="1"/>
  </cellStyles>
  <dxfs count="8"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diagonalUp="0" diagonalDown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  <vertical/>
        <horizontal/>
      </border>
    </dxf>
    <dxf>
      <border diagonalUp="0" diagonalDown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  <vertical/>
        <horizontal/>
      </border>
    </dxf>
    <dxf>
      <border outline="0">
        <top style="thin">
          <color auto="1"/>
        </top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008000"/>
      <color rgb="FFAB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4:D63" totalsRowCount="1" headerRowDxfId="7" headerRowBorderDxfId="6" tableBorderDxfId="5" headerRowCellStyle="Normal" dataCellStyle="Normal" totalsRowCellStyle="Total">
  <tableColumns count="4">
    <tableColumn id="1" xr3:uid="{00000000-0010-0000-0000-000001000000}" name="County Code" totalsRowLabel="TOTALS" dataDxfId="3" totalsRowDxfId="2" dataCellStyle="Total" totalsRowCellStyle="Total"/>
    <tableColumn id="2" xr3:uid="{00000000-0010-0000-0000-000002000000}" name="County _x000a_Name" dataDxfId="4" dataCellStyle="Total"/>
    <tableColumn id="3" xr3:uid="{00000000-0010-0000-0000-000003000000}" name="Total P-2 Apportionment" totalsRowFunction="sum" totalsRowDxfId="1" dataCellStyle="Total" totalsRowCellStyle="Total"/>
    <tableColumn id="8" xr3:uid="{00000000-0010-0000-0000-000008000000}" name="Total P-2 Apportionment Payment" totalsRowFunction="sum" totalsRowDxfId="0" dataCellStyle="Tot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ayment Schedule by County Data, 2017-18 Second Principal Apportionment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69"/>
  <sheetViews>
    <sheetView tabSelected="1" workbookViewId="0">
      <pane ySplit="4" topLeftCell="A5" activePane="bottomLeft" state="frozen"/>
      <selection pane="bottomLeft"/>
    </sheetView>
  </sheetViews>
  <sheetFormatPr defaultRowHeight="15" x14ac:dyDescent="0.25"/>
  <cols>
    <col min="1" max="1" width="7.81640625" customWidth="1"/>
    <col min="2" max="2" width="14" bestFit="1" customWidth="1"/>
    <col min="3" max="4" width="15.54296875" bestFit="1" customWidth="1"/>
    <col min="5" max="7" width="14.54296875" bestFit="1" customWidth="1"/>
    <col min="8" max="8" width="16" customWidth="1"/>
    <col min="9" max="9" width="10.54296875" customWidth="1"/>
    <col min="10" max="10" width="10.36328125" customWidth="1"/>
  </cols>
  <sheetData>
    <row r="1" spans="1:4" ht="15.6" x14ac:dyDescent="0.3">
      <c r="A1" s="10" t="s">
        <v>122</v>
      </c>
      <c r="B1" s="4"/>
      <c r="C1" s="4"/>
      <c r="D1" s="4"/>
    </row>
    <row r="2" spans="1:4" x14ac:dyDescent="0.25">
      <c r="A2" s="12" t="s">
        <v>123</v>
      </c>
      <c r="B2" s="4"/>
      <c r="C2" s="4"/>
      <c r="D2" s="4"/>
    </row>
    <row r="3" spans="1:4" x14ac:dyDescent="0.25">
      <c r="A3" s="11" t="s">
        <v>1</v>
      </c>
      <c r="B3" s="4"/>
      <c r="C3" s="4"/>
      <c r="D3" s="4"/>
    </row>
    <row r="4" spans="1:4" ht="46.8" x14ac:dyDescent="0.3">
      <c r="A4" s="13" t="s">
        <v>4</v>
      </c>
      <c r="B4" s="13" t="s">
        <v>5</v>
      </c>
      <c r="C4" s="13" t="s">
        <v>124</v>
      </c>
      <c r="D4" s="13" t="s">
        <v>126</v>
      </c>
    </row>
    <row r="5" spans="1:4" x14ac:dyDescent="0.25">
      <c r="A5" s="8" t="s">
        <v>6</v>
      </c>
      <c r="B5" s="8" t="s">
        <v>7</v>
      </c>
      <c r="C5" s="9">
        <v>1090598488</v>
      </c>
      <c r="D5" s="9">
        <v>79699786</v>
      </c>
    </row>
    <row r="6" spans="1:4" x14ac:dyDescent="0.25">
      <c r="A6" s="6" t="s">
        <v>8</v>
      </c>
      <c r="B6" s="6" t="s">
        <v>9</v>
      </c>
      <c r="C6" s="7">
        <v>1176560</v>
      </c>
      <c r="D6" s="7">
        <v>84568</v>
      </c>
    </row>
    <row r="7" spans="1:4" x14ac:dyDescent="0.25">
      <c r="A7" s="6" t="s">
        <v>10</v>
      </c>
      <c r="B7" s="6" t="s">
        <v>11</v>
      </c>
      <c r="C7" s="7">
        <v>11568101</v>
      </c>
      <c r="D7" s="7">
        <v>85595</v>
      </c>
    </row>
    <row r="8" spans="1:4" x14ac:dyDescent="0.25">
      <c r="A8" s="6" t="s">
        <v>12</v>
      </c>
      <c r="B8" s="6" t="s">
        <v>13</v>
      </c>
      <c r="C8" s="7">
        <v>168745348</v>
      </c>
      <c r="D8" s="7">
        <v>10793303</v>
      </c>
    </row>
    <row r="9" spans="1:4" x14ac:dyDescent="0.25">
      <c r="A9" s="6" t="s">
        <v>14</v>
      </c>
      <c r="B9" s="6" t="s">
        <v>15</v>
      </c>
      <c r="C9" s="7">
        <v>19048267</v>
      </c>
      <c r="D9" s="7">
        <v>1081670</v>
      </c>
    </row>
    <row r="10" spans="1:4" x14ac:dyDescent="0.25">
      <c r="A10" s="6" t="s">
        <v>16</v>
      </c>
      <c r="B10" s="6" t="s">
        <v>17</v>
      </c>
      <c r="C10" s="7">
        <v>28867454</v>
      </c>
      <c r="D10" s="7">
        <v>1232202</v>
      </c>
    </row>
    <row r="11" spans="1:4" x14ac:dyDescent="0.25">
      <c r="A11" s="6" t="s">
        <v>18</v>
      </c>
      <c r="B11" s="6" t="s">
        <v>19</v>
      </c>
      <c r="C11" s="7">
        <v>750869955</v>
      </c>
      <c r="D11" s="7">
        <v>43360314</v>
      </c>
    </row>
    <row r="12" spans="1:4" x14ac:dyDescent="0.25">
      <c r="A12" s="6" t="s">
        <v>20</v>
      </c>
      <c r="B12" s="6" t="s">
        <v>21</v>
      </c>
      <c r="C12" s="7">
        <v>26111506</v>
      </c>
      <c r="D12" s="7">
        <v>1432653</v>
      </c>
    </row>
    <row r="13" spans="1:4" x14ac:dyDescent="0.25">
      <c r="A13" s="6" t="s">
        <v>22</v>
      </c>
      <c r="B13" s="6" t="s">
        <v>23</v>
      </c>
      <c r="C13" s="7">
        <v>204027744</v>
      </c>
      <c r="D13" s="7">
        <v>18346475</v>
      </c>
    </row>
    <row r="14" spans="1:4" x14ac:dyDescent="0.25">
      <c r="A14" s="6" t="s">
        <v>24</v>
      </c>
      <c r="B14" s="6" t="s">
        <v>25</v>
      </c>
      <c r="C14" s="7">
        <v>1519314263</v>
      </c>
      <c r="D14" s="7">
        <v>112678405</v>
      </c>
    </row>
    <row r="15" spans="1:4" x14ac:dyDescent="0.25">
      <c r="A15" s="6" t="s">
        <v>26</v>
      </c>
      <c r="B15" s="6" t="s">
        <v>27</v>
      </c>
      <c r="C15" s="7">
        <v>38615698</v>
      </c>
      <c r="D15" s="7">
        <v>2526232</v>
      </c>
    </row>
    <row r="16" spans="1:4" x14ac:dyDescent="0.25">
      <c r="A16" s="6" t="s">
        <v>28</v>
      </c>
      <c r="B16" s="6" t="s">
        <v>29</v>
      </c>
      <c r="C16" s="7">
        <v>102454392</v>
      </c>
      <c r="D16" s="7">
        <v>5631634</v>
      </c>
    </row>
    <row r="17" spans="1:4" x14ac:dyDescent="0.25">
      <c r="A17" s="6" t="s">
        <v>30</v>
      </c>
      <c r="B17" s="6" t="s">
        <v>31</v>
      </c>
      <c r="C17" s="7">
        <v>303885815</v>
      </c>
      <c r="D17" s="7">
        <v>22962870</v>
      </c>
    </row>
    <row r="18" spans="1:4" x14ac:dyDescent="0.25">
      <c r="A18" s="6" t="s">
        <v>32</v>
      </c>
      <c r="B18" s="6" t="s">
        <v>33</v>
      </c>
      <c r="C18" s="7">
        <v>26083083</v>
      </c>
      <c r="D18" s="7">
        <v>2844871</v>
      </c>
    </row>
    <row r="19" spans="1:4" x14ac:dyDescent="0.25">
      <c r="A19" s="6" t="s">
        <v>34</v>
      </c>
      <c r="B19" s="6" t="s">
        <v>35</v>
      </c>
      <c r="C19" s="7">
        <v>1271848399</v>
      </c>
      <c r="D19" s="7">
        <v>80105199</v>
      </c>
    </row>
    <row r="20" spans="1:4" x14ac:dyDescent="0.25">
      <c r="A20" s="6" t="s">
        <v>36</v>
      </c>
      <c r="B20" s="6" t="s">
        <v>37</v>
      </c>
      <c r="C20" s="7">
        <v>225006800</v>
      </c>
      <c r="D20" s="7">
        <v>18513872</v>
      </c>
    </row>
    <row r="21" spans="1:4" x14ac:dyDescent="0.25">
      <c r="A21" s="6" t="s">
        <v>38</v>
      </c>
      <c r="B21" s="6" t="s">
        <v>39</v>
      </c>
      <c r="C21" s="7">
        <v>58180502</v>
      </c>
      <c r="D21" s="7">
        <v>4993520</v>
      </c>
    </row>
    <row r="22" spans="1:4" x14ac:dyDescent="0.25">
      <c r="A22" s="6" t="s">
        <v>40</v>
      </c>
      <c r="B22" s="6" t="s">
        <v>41</v>
      </c>
      <c r="C22" s="7">
        <v>25098364</v>
      </c>
      <c r="D22" s="7">
        <v>2432477</v>
      </c>
    </row>
    <row r="23" spans="1:4" x14ac:dyDescent="0.25">
      <c r="A23" s="6" t="s">
        <v>42</v>
      </c>
      <c r="B23" s="6" t="s">
        <v>43</v>
      </c>
      <c r="C23" s="7">
        <v>9999753684</v>
      </c>
      <c r="D23" s="7">
        <v>492533998</v>
      </c>
    </row>
    <row r="24" spans="1:4" x14ac:dyDescent="0.25">
      <c r="A24" s="6" t="s">
        <v>44</v>
      </c>
      <c r="B24" s="6" t="s">
        <v>45</v>
      </c>
      <c r="C24" s="7">
        <v>222266051</v>
      </c>
      <c r="D24" s="7">
        <v>13608249</v>
      </c>
    </row>
    <row r="25" spans="1:4" x14ac:dyDescent="0.25">
      <c r="A25" s="6" t="s">
        <v>46</v>
      </c>
      <c r="B25" s="6" t="s">
        <v>47</v>
      </c>
      <c r="C25" s="7">
        <v>59832646</v>
      </c>
      <c r="D25" s="7">
        <v>4103083</v>
      </c>
    </row>
    <row r="26" spans="1:4" x14ac:dyDescent="0.25">
      <c r="A26" s="6" t="s">
        <v>48</v>
      </c>
      <c r="B26" s="6" t="s">
        <v>49</v>
      </c>
      <c r="C26" s="7">
        <v>5140961</v>
      </c>
      <c r="D26" s="7">
        <v>412199</v>
      </c>
    </row>
    <row r="27" spans="1:4" x14ac:dyDescent="0.25">
      <c r="A27" s="6" t="s">
        <v>50</v>
      </c>
      <c r="B27" s="6" t="s">
        <v>51</v>
      </c>
      <c r="C27" s="7">
        <v>77715956</v>
      </c>
      <c r="D27" s="7">
        <v>3880355</v>
      </c>
    </row>
    <row r="28" spans="1:4" x14ac:dyDescent="0.25">
      <c r="A28" s="6" t="s">
        <v>52</v>
      </c>
      <c r="B28" s="6" t="s">
        <v>53</v>
      </c>
      <c r="C28" s="7">
        <v>449076404</v>
      </c>
      <c r="D28" s="7">
        <v>31742486</v>
      </c>
    </row>
    <row r="29" spans="1:4" x14ac:dyDescent="0.25">
      <c r="A29" s="6" t="s">
        <v>54</v>
      </c>
      <c r="B29" s="6" t="s">
        <v>55</v>
      </c>
      <c r="C29" s="7">
        <v>8938873</v>
      </c>
      <c r="D29" s="7">
        <v>353793</v>
      </c>
    </row>
    <row r="30" spans="1:4" x14ac:dyDescent="0.25">
      <c r="A30" s="6" t="s">
        <v>56</v>
      </c>
      <c r="B30" s="6" t="s">
        <v>57</v>
      </c>
      <c r="C30" s="7">
        <v>4611902</v>
      </c>
      <c r="D30" s="7">
        <v>380218</v>
      </c>
    </row>
    <row r="31" spans="1:4" x14ac:dyDescent="0.25">
      <c r="A31" s="6" t="s">
        <v>58</v>
      </c>
      <c r="B31" s="6" t="s">
        <v>59</v>
      </c>
      <c r="C31" s="7">
        <v>474048523</v>
      </c>
      <c r="D31" s="7">
        <v>34104138</v>
      </c>
    </row>
    <row r="32" spans="1:4" x14ac:dyDescent="0.25">
      <c r="A32" s="6" t="s">
        <v>60</v>
      </c>
      <c r="B32" s="6" t="s">
        <v>61</v>
      </c>
      <c r="C32" s="7">
        <v>50028510</v>
      </c>
      <c r="D32" s="7">
        <v>6880677</v>
      </c>
    </row>
    <row r="33" spans="1:4" x14ac:dyDescent="0.25">
      <c r="A33" s="6" t="s">
        <v>62</v>
      </c>
      <c r="B33" s="6" t="s">
        <v>63</v>
      </c>
      <c r="C33" s="7">
        <v>45714412</v>
      </c>
      <c r="D33" s="7">
        <v>2849909</v>
      </c>
    </row>
    <row r="34" spans="1:4" x14ac:dyDescent="0.25">
      <c r="A34" s="6" t="s">
        <v>64</v>
      </c>
      <c r="B34" s="6" t="s">
        <v>65</v>
      </c>
      <c r="C34" s="7">
        <v>1790022858</v>
      </c>
      <c r="D34" s="7">
        <v>84565888</v>
      </c>
    </row>
    <row r="35" spans="1:4" x14ac:dyDescent="0.25">
      <c r="A35" s="6" t="s">
        <v>66</v>
      </c>
      <c r="B35" s="6" t="s">
        <v>67</v>
      </c>
      <c r="C35" s="7">
        <v>249166149</v>
      </c>
      <c r="D35" s="7">
        <v>15798957</v>
      </c>
    </row>
    <row r="36" spans="1:4" x14ac:dyDescent="0.25">
      <c r="A36" s="6" t="s">
        <v>68</v>
      </c>
      <c r="B36" s="6" t="s">
        <v>69</v>
      </c>
      <c r="C36" s="7">
        <v>4300259</v>
      </c>
      <c r="D36" s="7">
        <v>232295</v>
      </c>
    </row>
    <row r="37" spans="1:4" x14ac:dyDescent="0.25">
      <c r="A37" s="6" t="s">
        <v>70</v>
      </c>
      <c r="B37" s="6" t="s">
        <v>71</v>
      </c>
      <c r="C37" s="7">
        <v>2739741150</v>
      </c>
      <c r="D37" s="7">
        <v>141653043</v>
      </c>
    </row>
    <row r="38" spans="1:4" x14ac:dyDescent="0.25">
      <c r="A38" s="6" t="s">
        <v>72</v>
      </c>
      <c r="B38" s="6" t="s">
        <v>73</v>
      </c>
      <c r="C38" s="7">
        <v>1473359920</v>
      </c>
      <c r="D38" s="7">
        <v>103682592</v>
      </c>
    </row>
    <row r="39" spans="1:4" x14ac:dyDescent="0.25">
      <c r="A39" s="6" t="s">
        <v>74</v>
      </c>
      <c r="B39" s="6" t="s">
        <v>75</v>
      </c>
      <c r="C39" s="7">
        <v>50236566</v>
      </c>
      <c r="D39" s="7">
        <v>3634947</v>
      </c>
    </row>
    <row r="40" spans="1:4" x14ac:dyDescent="0.25">
      <c r="A40" s="6" t="s">
        <v>76</v>
      </c>
      <c r="B40" s="6" t="s">
        <v>77</v>
      </c>
      <c r="C40" s="7">
        <v>2983683995</v>
      </c>
      <c r="D40" s="7">
        <v>149985015</v>
      </c>
    </row>
    <row r="41" spans="1:4" x14ac:dyDescent="0.25">
      <c r="A41" s="6" t="s">
        <v>78</v>
      </c>
      <c r="B41" s="6" t="s">
        <v>79</v>
      </c>
      <c r="C41" s="7">
        <v>2294163872</v>
      </c>
      <c r="D41" s="7">
        <v>117300738</v>
      </c>
    </row>
    <row r="42" spans="1:4" x14ac:dyDescent="0.25">
      <c r="A42" s="6" t="s">
        <v>80</v>
      </c>
      <c r="B42" s="6" t="s">
        <v>81</v>
      </c>
      <c r="C42" s="7">
        <v>133758730</v>
      </c>
      <c r="D42" s="7">
        <v>3970279</v>
      </c>
    </row>
    <row r="43" spans="1:4" x14ac:dyDescent="0.25">
      <c r="A43" s="6" t="s">
        <v>82</v>
      </c>
      <c r="B43" s="6" t="s">
        <v>83</v>
      </c>
      <c r="C43" s="7">
        <v>1003440213</v>
      </c>
      <c r="D43" s="7">
        <v>68696271</v>
      </c>
    </row>
    <row r="44" spans="1:4" x14ac:dyDescent="0.25">
      <c r="A44" s="6" t="s">
        <v>84</v>
      </c>
      <c r="B44" s="6" t="s">
        <v>85</v>
      </c>
      <c r="C44" s="7">
        <v>79153192</v>
      </c>
      <c r="D44" s="7">
        <v>6335567</v>
      </c>
    </row>
    <row r="45" spans="1:4" x14ac:dyDescent="0.25">
      <c r="A45" s="6" t="s">
        <v>86</v>
      </c>
      <c r="B45" s="6" t="s">
        <v>87</v>
      </c>
      <c r="C45" s="7">
        <v>191975351</v>
      </c>
      <c r="D45" s="7">
        <v>10227964</v>
      </c>
    </row>
    <row r="46" spans="1:4" x14ac:dyDescent="0.25">
      <c r="A46" s="6" t="s">
        <v>88</v>
      </c>
      <c r="B46" s="6" t="s">
        <v>89</v>
      </c>
      <c r="C46" s="7">
        <v>296741921</v>
      </c>
      <c r="D46" s="7">
        <v>17588962</v>
      </c>
    </row>
    <row r="47" spans="1:4" x14ac:dyDescent="0.25">
      <c r="A47" s="6" t="s">
        <v>90</v>
      </c>
      <c r="B47" s="6" t="s">
        <v>91</v>
      </c>
      <c r="C47" s="7">
        <v>633796534</v>
      </c>
      <c r="D47" s="7">
        <v>23735482</v>
      </c>
    </row>
    <row r="48" spans="1:4" x14ac:dyDescent="0.25">
      <c r="A48" s="6" t="s">
        <v>92</v>
      </c>
      <c r="B48" s="6" t="s">
        <v>93</v>
      </c>
      <c r="C48" s="7">
        <v>170697029</v>
      </c>
      <c r="D48" s="7">
        <v>10383970</v>
      </c>
    </row>
    <row r="49" spans="1:4" x14ac:dyDescent="0.25">
      <c r="A49" s="6" t="s">
        <v>94</v>
      </c>
      <c r="B49" s="6" t="s">
        <v>95</v>
      </c>
      <c r="C49" s="7">
        <v>143597853</v>
      </c>
      <c r="D49" s="7">
        <v>9181305</v>
      </c>
    </row>
    <row r="50" spans="1:4" x14ac:dyDescent="0.25">
      <c r="A50" s="6" t="s">
        <v>96</v>
      </c>
      <c r="B50" s="6" t="s">
        <v>97</v>
      </c>
      <c r="C50" s="7">
        <v>2842647</v>
      </c>
      <c r="D50" s="7">
        <v>188229</v>
      </c>
    </row>
    <row r="51" spans="1:4" x14ac:dyDescent="0.25">
      <c r="A51" s="6" t="s">
        <v>98</v>
      </c>
      <c r="B51" s="6" t="s">
        <v>99</v>
      </c>
      <c r="C51" s="7">
        <v>37274024</v>
      </c>
      <c r="D51" s="7">
        <v>2418665</v>
      </c>
    </row>
    <row r="52" spans="1:4" x14ac:dyDescent="0.25">
      <c r="A52" s="6" t="s">
        <v>100</v>
      </c>
      <c r="B52" s="6" t="s">
        <v>101</v>
      </c>
      <c r="C52" s="7">
        <v>331422428</v>
      </c>
      <c r="D52" s="7">
        <v>17474349</v>
      </c>
    </row>
    <row r="53" spans="1:4" x14ac:dyDescent="0.25">
      <c r="A53" s="6" t="s">
        <v>102</v>
      </c>
      <c r="B53" s="6" t="s">
        <v>103</v>
      </c>
      <c r="C53" s="7">
        <v>295952429</v>
      </c>
      <c r="D53" s="7">
        <v>19888539</v>
      </c>
    </row>
    <row r="54" spans="1:4" x14ac:dyDescent="0.25">
      <c r="A54" s="6" t="s">
        <v>104</v>
      </c>
      <c r="B54" s="6" t="s">
        <v>105</v>
      </c>
      <c r="C54" s="7">
        <v>727408708</v>
      </c>
      <c r="D54" s="7">
        <v>50195721</v>
      </c>
    </row>
    <row r="55" spans="1:4" x14ac:dyDescent="0.25">
      <c r="A55" s="6" t="s">
        <v>106</v>
      </c>
      <c r="B55" s="6" t="s">
        <v>107</v>
      </c>
      <c r="C55" s="7">
        <v>168548517</v>
      </c>
      <c r="D55" s="7">
        <v>12730447</v>
      </c>
    </row>
    <row r="56" spans="1:4" x14ac:dyDescent="0.25">
      <c r="A56" s="6" t="s">
        <v>108</v>
      </c>
      <c r="B56" s="6" t="s">
        <v>109</v>
      </c>
      <c r="C56" s="7">
        <v>72249374</v>
      </c>
      <c r="D56" s="7">
        <v>5301477</v>
      </c>
    </row>
    <row r="57" spans="1:4" x14ac:dyDescent="0.25">
      <c r="A57" s="6" t="s">
        <v>110</v>
      </c>
      <c r="B57" s="6" t="s">
        <v>111</v>
      </c>
      <c r="C57" s="7">
        <v>11021676</v>
      </c>
      <c r="D57" s="7">
        <v>272231</v>
      </c>
    </row>
    <row r="58" spans="1:4" x14ac:dyDescent="0.25">
      <c r="A58" s="6" t="s">
        <v>112</v>
      </c>
      <c r="B58" s="6" t="s">
        <v>113</v>
      </c>
      <c r="C58" s="7">
        <v>814435009</v>
      </c>
      <c r="D58" s="7">
        <v>59657794</v>
      </c>
    </row>
    <row r="59" spans="1:4" x14ac:dyDescent="0.25">
      <c r="A59" s="6" t="s">
        <v>114</v>
      </c>
      <c r="B59" s="6" t="s">
        <v>115</v>
      </c>
      <c r="C59" s="7">
        <v>25597134</v>
      </c>
      <c r="D59" s="7">
        <v>1640955</v>
      </c>
    </row>
    <row r="60" spans="1:4" x14ac:dyDescent="0.25">
      <c r="A60" s="6" t="s">
        <v>116</v>
      </c>
      <c r="B60" s="6" t="s">
        <v>117</v>
      </c>
      <c r="C60" s="7">
        <v>742886109</v>
      </c>
      <c r="D60" s="7">
        <v>34459480</v>
      </c>
    </row>
    <row r="61" spans="1:4" x14ac:dyDescent="0.25">
      <c r="A61" s="6" t="s">
        <v>118</v>
      </c>
      <c r="B61" s="6" t="s">
        <v>119</v>
      </c>
      <c r="C61" s="7">
        <v>149871635</v>
      </c>
      <c r="D61" s="7">
        <v>10126702</v>
      </c>
    </row>
    <row r="62" spans="1:4" x14ac:dyDescent="0.25">
      <c r="A62" s="6" t="s">
        <v>120</v>
      </c>
      <c r="B62" s="6" t="s">
        <v>121</v>
      </c>
      <c r="C62" s="7">
        <v>101728562</v>
      </c>
      <c r="D62" s="7">
        <v>7020482</v>
      </c>
    </row>
    <row r="63" spans="1:4" ht="15.6" x14ac:dyDescent="0.3">
      <c r="A63" s="14" t="s">
        <v>3</v>
      </c>
      <c r="C63" s="15">
        <f>SUBTOTAL(109,Table2[Total P-2 Apportionment])</f>
        <v>34987702505</v>
      </c>
      <c r="D63" s="15">
        <f>SUBTOTAL(109,Table2[Total P-2 Apportionment Payment])</f>
        <v>1988003097</v>
      </c>
    </row>
    <row r="64" spans="1:4" ht="15.6" x14ac:dyDescent="0.3">
      <c r="A64" s="3" t="s">
        <v>0</v>
      </c>
    </row>
    <row r="65" spans="1:2" x14ac:dyDescent="0.25">
      <c r="A65" s="1" t="s">
        <v>1</v>
      </c>
    </row>
    <row r="66" spans="1:2" ht="15.6" x14ac:dyDescent="0.3">
      <c r="A66" s="1" t="s">
        <v>2</v>
      </c>
      <c r="B66" s="3"/>
    </row>
    <row r="67" spans="1:2" x14ac:dyDescent="0.25">
      <c r="A67" s="5" t="s">
        <v>125</v>
      </c>
      <c r="B67" s="1"/>
    </row>
    <row r="68" spans="1:2" x14ac:dyDescent="0.25">
      <c r="B68" s="1"/>
    </row>
    <row r="69" spans="1:2" x14ac:dyDescent="0.25">
      <c r="B69" s="2"/>
    </row>
  </sheetData>
  <pageMargins left="0.7" right="0.7" top="0.75" bottom="0.75" header="0.3" footer="0.3"/>
  <pageSetup scale="62" orientation="portrait" r:id="rId1"/>
  <headerFooter>
    <oddFooter>Page &amp;P of &amp;N</oddFooter>
  </headerFooter>
  <ignoredErrors>
    <ignoredError sqref="A4:A6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Payment Schedule County 17-18P2</vt:lpstr>
      <vt:lpstr>'Payment Schedule County 17-18P2'!Print_Titles</vt:lpstr>
    </vt:vector>
  </TitlesOfParts>
  <Company>CA Department of Education (CDE)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 Schedule by county, FY 2017-18 P-2 - Principal Apportionment (CA Dept of Education)</dc:title>
  <dc:subject>Detailed payment schedule by county for fiscal year (FY) 2017-18 P-2 apportionment.</dc:subject>
  <dc:creator>bharkavy</dc:creator>
  <cp:lastModifiedBy>Christopher Slaven</cp:lastModifiedBy>
  <cp:lastPrinted>2018-06-15T16:13:36Z</cp:lastPrinted>
  <dcterms:created xsi:type="dcterms:W3CDTF">2017-12-20T17:38:56Z</dcterms:created>
  <dcterms:modified xsi:type="dcterms:W3CDTF">2022-09-15T16:09:03Z</dcterms:modified>
</cp:coreProperties>
</file>