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hidePivotFieldList="1"/>
  <xr:revisionPtr revIDLastSave="0" documentId="13_ncr:1_{B5AB2EA1-A538-47F2-B47C-AA5CE0B0F18A}" xr6:coauthVersionLast="47" xr6:coauthVersionMax="47" xr10:uidLastSave="{00000000-0000-0000-0000-000000000000}"/>
  <bookViews>
    <workbookView xWindow="-120" yWindow="-120" windowWidth="29040" windowHeight="15840" tabRatio="598" xr2:uid="{00000000-000D-0000-FFFF-FFFF00000000}"/>
  </bookViews>
  <sheets>
    <sheet name="26-27 Q1 EPA LEA Pay Sch" sheetId="6" r:id="rId1"/>
    <sheet name="26-27 Q1 EPA County" sheetId="7" r:id="rId2"/>
  </sheets>
  <definedNames>
    <definedName name="_xlnm._FilterDatabase" localSheetId="1" hidden="1">'26-27 Q1 EPA County'!$A$1:$C$3</definedName>
    <definedName name="_xlnm.Print_Area" localSheetId="1">'26-27 Q1 EPA County'!$A$1:$C$67</definedName>
    <definedName name="_xlnm.Print_Titles" localSheetId="1">'26-27 Q1 EPA County'!$1:$4</definedName>
    <definedName name="_xlnm.Print_Titles" localSheetId="0">'26-27 Q1 EPA LEA Pay Sch'!$1:$4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3" i="7" l="1"/>
  <c r="H2226" i="6" l="1"/>
  <c r="I2226" i="6"/>
</calcChain>
</file>

<file path=xl/sharedStrings.xml><?xml version="1.0" encoding="utf-8"?>
<sst xmlns="http://schemas.openxmlformats.org/spreadsheetml/2006/main" count="15686" uniqueCount="4795">
  <si>
    <t>California Department of Education</t>
  </si>
  <si>
    <t>County Code</t>
  </si>
  <si>
    <t>District Code</t>
  </si>
  <si>
    <t>School Code</t>
  </si>
  <si>
    <t>Charter Number</t>
  </si>
  <si>
    <t>Charter Fund Type</t>
  </si>
  <si>
    <t>Local Educational Agency</t>
  </si>
  <si>
    <t>District Type</t>
  </si>
  <si>
    <t>Notes</t>
  </si>
  <si>
    <t>Prepared by:</t>
  </si>
  <si>
    <t>School Fiscal Services Division</t>
  </si>
  <si>
    <t>County Name</t>
  </si>
  <si>
    <t>01</t>
  </si>
  <si>
    <t>Alameda</t>
  </si>
  <si>
    <t>02</t>
  </si>
  <si>
    <t>Alpine</t>
  </si>
  <si>
    <t>03</t>
  </si>
  <si>
    <t>Amador</t>
  </si>
  <si>
    <t>04</t>
  </si>
  <si>
    <t>Butte</t>
  </si>
  <si>
    <t>05</t>
  </si>
  <si>
    <t>Calaveras</t>
  </si>
  <si>
    <t>06</t>
  </si>
  <si>
    <t>Colusa</t>
  </si>
  <si>
    <t>07</t>
  </si>
  <si>
    <t>Contra Costa</t>
  </si>
  <si>
    <t>08</t>
  </si>
  <si>
    <t>Del Norte</t>
  </si>
  <si>
    <t>09</t>
  </si>
  <si>
    <t>El Dorado</t>
  </si>
  <si>
    <t>10</t>
  </si>
  <si>
    <t>Fresno</t>
  </si>
  <si>
    <t>11</t>
  </si>
  <si>
    <t>Glenn</t>
  </si>
  <si>
    <t>12</t>
  </si>
  <si>
    <t>Humboldt</t>
  </si>
  <si>
    <t>13</t>
  </si>
  <si>
    <t xml:space="preserve">Imperial </t>
  </si>
  <si>
    <t>14</t>
  </si>
  <si>
    <t>Inyo</t>
  </si>
  <si>
    <t>15</t>
  </si>
  <si>
    <t xml:space="preserve">Kern </t>
  </si>
  <si>
    <t>16</t>
  </si>
  <si>
    <t>Kings</t>
  </si>
  <si>
    <t>17</t>
  </si>
  <si>
    <t xml:space="preserve">Lake </t>
  </si>
  <si>
    <t>18</t>
  </si>
  <si>
    <t xml:space="preserve">Lassen </t>
  </si>
  <si>
    <t>19</t>
  </si>
  <si>
    <t xml:space="preserve">Los Angeles </t>
  </si>
  <si>
    <t>20</t>
  </si>
  <si>
    <t xml:space="preserve">Madera </t>
  </si>
  <si>
    <t>21</t>
  </si>
  <si>
    <t xml:space="preserve">Marin </t>
  </si>
  <si>
    <t>22</t>
  </si>
  <si>
    <t xml:space="preserve">Mariposa </t>
  </si>
  <si>
    <t>23</t>
  </si>
  <si>
    <t xml:space="preserve">Mendocino </t>
  </si>
  <si>
    <t>24</t>
  </si>
  <si>
    <t xml:space="preserve">Merced </t>
  </si>
  <si>
    <t>25</t>
  </si>
  <si>
    <t xml:space="preserve">Modoc </t>
  </si>
  <si>
    <t>26</t>
  </si>
  <si>
    <t xml:space="preserve">Mono </t>
  </si>
  <si>
    <t>27</t>
  </si>
  <si>
    <t>Monterey</t>
  </si>
  <si>
    <t>28</t>
  </si>
  <si>
    <t xml:space="preserve">Napa </t>
  </si>
  <si>
    <t>29</t>
  </si>
  <si>
    <t xml:space="preserve">Nevada </t>
  </si>
  <si>
    <t>30</t>
  </si>
  <si>
    <t xml:space="preserve">Orange </t>
  </si>
  <si>
    <t>31</t>
  </si>
  <si>
    <t xml:space="preserve">Placer </t>
  </si>
  <si>
    <t>32</t>
  </si>
  <si>
    <t>Plumas</t>
  </si>
  <si>
    <t>33</t>
  </si>
  <si>
    <t xml:space="preserve">Riverside </t>
  </si>
  <si>
    <t>34</t>
  </si>
  <si>
    <t xml:space="preserve">Sacramento </t>
  </si>
  <si>
    <t>35</t>
  </si>
  <si>
    <t xml:space="preserve">San Benito </t>
  </si>
  <si>
    <t>36</t>
  </si>
  <si>
    <t xml:space="preserve">San Bernardino </t>
  </si>
  <si>
    <t>37</t>
  </si>
  <si>
    <t xml:space="preserve">San Diego </t>
  </si>
  <si>
    <t>38</t>
  </si>
  <si>
    <t xml:space="preserve">San Francisco </t>
  </si>
  <si>
    <t>39</t>
  </si>
  <si>
    <t xml:space="preserve">San Joaquin </t>
  </si>
  <si>
    <t>40</t>
  </si>
  <si>
    <t>San Luis Obispo</t>
  </si>
  <si>
    <t>41</t>
  </si>
  <si>
    <t xml:space="preserve">San Mateo </t>
  </si>
  <si>
    <t>42</t>
  </si>
  <si>
    <t xml:space="preserve">Santa Barbara </t>
  </si>
  <si>
    <t>43</t>
  </si>
  <si>
    <t xml:space="preserve">Santa Clara </t>
  </si>
  <si>
    <t>44</t>
  </si>
  <si>
    <t xml:space="preserve">Santa Cruz </t>
  </si>
  <si>
    <t>45</t>
  </si>
  <si>
    <t>Shasta</t>
  </si>
  <si>
    <t>46</t>
  </si>
  <si>
    <t>Sierra</t>
  </si>
  <si>
    <t>47</t>
  </si>
  <si>
    <t xml:space="preserve">Siskiyou </t>
  </si>
  <si>
    <t>48</t>
  </si>
  <si>
    <t xml:space="preserve">Solano </t>
  </si>
  <si>
    <t>49</t>
  </si>
  <si>
    <t xml:space="preserve">Sonoma </t>
  </si>
  <si>
    <t>50</t>
  </si>
  <si>
    <t xml:space="preserve">Stanislaus </t>
  </si>
  <si>
    <t>51</t>
  </si>
  <si>
    <t>Sutter</t>
  </si>
  <si>
    <t>52</t>
  </si>
  <si>
    <t xml:space="preserve">Tehama </t>
  </si>
  <si>
    <t>53</t>
  </si>
  <si>
    <t xml:space="preserve">Trinity </t>
  </si>
  <si>
    <t>54</t>
  </si>
  <si>
    <t xml:space="preserve">Tulare </t>
  </si>
  <si>
    <t>55</t>
  </si>
  <si>
    <t xml:space="preserve">Tuolumne </t>
  </si>
  <si>
    <t>56</t>
  </si>
  <si>
    <t xml:space="preserve">Ventura </t>
  </si>
  <si>
    <t>57</t>
  </si>
  <si>
    <t xml:space="preserve">Yolo </t>
  </si>
  <si>
    <t>58</t>
  </si>
  <si>
    <t>Yuba</t>
  </si>
  <si>
    <t>TOTAL</t>
  </si>
  <si>
    <t>Education Protection Account First Quarter Apportionment - Payment Schedule by Local Educational Agency</t>
  </si>
  <si>
    <t>Education Protection Account First Quarter Apportionment - Payment Schedule by County</t>
  </si>
  <si>
    <t>Total</t>
  </si>
  <si>
    <t>Legend: D = Direct Funded; L = Locally Funded; N/A = Not Applicable; *Charter schools for which CDE has been notified will not provide instruction in the current fiscal year or are late notice closures. No payment is due.</t>
  </si>
  <si>
    <t>0112607</t>
  </si>
  <si>
    <t>D</t>
  </si>
  <si>
    <t>0124172</t>
  </si>
  <si>
    <t>0129403</t>
  </si>
  <si>
    <t>0130625</t>
  </si>
  <si>
    <t>0131581</t>
  </si>
  <si>
    <t>0136101</t>
  </si>
  <si>
    <t>0136226</t>
  </si>
  <si>
    <t>L</t>
  </si>
  <si>
    <t>0138867</t>
  </si>
  <si>
    <t>6001788</t>
  </si>
  <si>
    <t>6002000</t>
  </si>
  <si>
    <t>0119222</t>
  </si>
  <si>
    <t>0122085</t>
  </si>
  <si>
    <t>0130609</t>
  </si>
  <si>
    <t>0130534</t>
  </si>
  <si>
    <t>0108670</t>
  </si>
  <si>
    <t>0127696</t>
  </si>
  <si>
    <t>0127944</t>
  </si>
  <si>
    <t>0137646</t>
  </si>
  <si>
    <t>0100065</t>
  </si>
  <si>
    <t>0106906</t>
  </si>
  <si>
    <t>0108944</t>
  </si>
  <si>
    <t>0111476</t>
  </si>
  <si>
    <t>0111856</t>
  </si>
  <si>
    <t>0114363</t>
  </si>
  <si>
    <t>0115014</t>
  </si>
  <si>
    <t>0115238</t>
  </si>
  <si>
    <t>0115592</t>
  </si>
  <si>
    <t>0118224</t>
  </si>
  <si>
    <t>0126748</t>
  </si>
  <si>
    <t>0128413</t>
  </si>
  <si>
    <t>0129635</t>
  </si>
  <si>
    <t>0129932</t>
  </si>
  <si>
    <t>0130617</t>
  </si>
  <si>
    <t>0130633</t>
  </si>
  <si>
    <t>0130666</t>
  </si>
  <si>
    <t>0132514</t>
  </si>
  <si>
    <t>0134015</t>
  </si>
  <si>
    <t>3030772</t>
  </si>
  <si>
    <t>6117568</t>
  </si>
  <si>
    <t>6118608</t>
  </si>
  <si>
    <t>0101212</t>
  </si>
  <si>
    <t>0114421</t>
  </si>
  <si>
    <t>0138289</t>
  </si>
  <si>
    <t>0114991</t>
  </si>
  <si>
    <t>0134213</t>
  </si>
  <si>
    <t>0430090</t>
  </si>
  <si>
    <t>0110551</t>
  </si>
  <si>
    <t>0118042</t>
  </si>
  <si>
    <t>0120394</t>
  </si>
  <si>
    <t>0121475</t>
  </si>
  <si>
    <t>0123810</t>
  </si>
  <si>
    <t>0137828</t>
  </si>
  <si>
    <t>6113773</t>
  </si>
  <si>
    <t>6119523</t>
  </si>
  <si>
    <t>0121509</t>
  </si>
  <si>
    <t>0129577</t>
  </si>
  <si>
    <t>6112585</t>
  </si>
  <si>
    <t>6112999</t>
  </si>
  <si>
    <t>6113765</t>
  </si>
  <si>
    <t>0530154</t>
  </si>
  <si>
    <t>0114470</t>
  </si>
  <si>
    <t>0129528</t>
  </si>
  <si>
    <t>0129684</t>
  </si>
  <si>
    <t>0137026</t>
  </si>
  <si>
    <t>0730614</t>
  </si>
  <si>
    <t>0731380</t>
  </si>
  <si>
    <t>0115063</t>
  </si>
  <si>
    <t>0137430</t>
  </si>
  <si>
    <t>6115703</t>
  </si>
  <si>
    <t>0130930</t>
  </si>
  <si>
    <t>0134072</t>
  </si>
  <si>
    <t>6118087</t>
  </si>
  <si>
    <t>0101477</t>
  </si>
  <si>
    <t>0110973</t>
  </si>
  <si>
    <t>0126805</t>
  </si>
  <si>
    <t>0129643</t>
  </si>
  <si>
    <t>0132100</t>
  </si>
  <si>
    <t>0132118</t>
  </si>
  <si>
    <t>0133637</t>
  </si>
  <si>
    <t>0136903</t>
  </si>
  <si>
    <t>0132233</t>
  </si>
  <si>
    <t>0830059</t>
  </si>
  <si>
    <t>0137729</t>
  </si>
  <si>
    <t>0123521</t>
  </si>
  <si>
    <t>0136036</t>
  </si>
  <si>
    <t>0930123</t>
  </si>
  <si>
    <t>0930131</t>
  </si>
  <si>
    <t>0107227</t>
  </si>
  <si>
    <t>0111724</t>
  </si>
  <si>
    <t>0129965</t>
  </si>
  <si>
    <t>0136200</t>
  </si>
  <si>
    <t>0137919</t>
  </si>
  <si>
    <t>0139006</t>
  </si>
  <si>
    <t>0123125</t>
  </si>
  <si>
    <t>0930214</t>
  </si>
  <si>
    <t>0121566</t>
  </si>
  <si>
    <t>0109991</t>
  </si>
  <si>
    <t>0111682</t>
  </si>
  <si>
    <t>0119628</t>
  </si>
  <si>
    <t>0127514</t>
  </si>
  <si>
    <t>0136291</t>
  </si>
  <si>
    <t>0140186</t>
  </si>
  <si>
    <t>6085112</t>
  </si>
  <si>
    <t>0118018</t>
  </si>
  <si>
    <t>0106740</t>
  </si>
  <si>
    <t>0114355</t>
  </si>
  <si>
    <t>0114553</t>
  </si>
  <si>
    <t>0121533</t>
  </si>
  <si>
    <t>0133942</t>
  </si>
  <si>
    <t>0140038</t>
  </si>
  <si>
    <t>0140764</t>
  </si>
  <si>
    <t>0140806</t>
  </si>
  <si>
    <t>1030642</t>
  </si>
  <si>
    <t>1030840</t>
  </si>
  <si>
    <t>0116640</t>
  </si>
  <si>
    <t>0126292</t>
  </si>
  <si>
    <t>0137661</t>
  </si>
  <si>
    <t>0136499</t>
  </si>
  <si>
    <t>6117865</t>
  </si>
  <si>
    <t>6117873</t>
  </si>
  <si>
    <t>6112387</t>
  </si>
  <si>
    <t>0135103</t>
  </si>
  <si>
    <t>0136523</t>
  </si>
  <si>
    <t>1030774</t>
  </si>
  <si>
    <t>0124909</t>
  </si>
  <si>
    <t>0130724</t>
  </si>
  <si>
    <t>1130103</t>
  </si>
  <si>
    <t>0139550</t>
  </si>
  <si>
    <t>0134163</t>
  </si>
  <si>
    <t>0137364</t>
  </si>
  <si>
    <t>0109975</t>
  </si>
  <si>
    <t>0111708</t>
  </si>
  <si>
    <t>0137653</t>
  </si>
  <si>
    <t>6120562</t>
  </si>
  <si>
    <t>0107110</t>
  </si>
  <si>
    <t>0124263</t>
  </si>
  <si>
    <t>6116289</t>
  </si>
  <si>
    <t>0115154</t>
  </si>
  <si>
    <t>0111203</t>
  </si>
  <si>
    <t>0124289</t>
  </si>
  <si>
    <t>1230150</t>
  </si>
  <si>
    <t>0124164</t>
  </si>
  <si>
    <t>0134379</t>
  </si>
  <si>
    <t>0118455</t>
  </si>
  <si>
    <t>0122663</t>
  </si>
  <si>
    <t>0117994</t>
  </si>
  <si>
    <t>0119669</t>
  </si>
  <si>
    <t>0135467</t>
  </si>
  <si>
    <t>0142505</t>
  </si>
  <si>
    <t>0156364</t>
  </si>
  <si>
    <t>1530492</t>
  </si>
  <si>
    <t>1530500</t>
  </si>
  <si>
    <t>0120139</t>
  </si>
  <si>
    <t>6009351</t>
  </si>
  <si>
    <t>6009369</t>
  </si>
  <si>
    <t>1530435</t>
  </si>
  <si>
    <t>0127209</t>
  </si>
  <si>
    <t>0128504</t>
  </si>
  <si>
    <t>0134312</t>
  </si>
  <si>
    <t>0137687</t>
  </si>
  <si>
    <t>0138131</t>
  </si>
  <si>
    <t>0101717</t>
  </si>
  <si>
    <t>0112698</t>
  </si>
  <si>
    <t>0137901</t>
  </si>
  <si>
    <t>0136556</t>
  </si>
  <si>
    <t>6113120</t>
  </si>
  <si>
    <t>0100156</t>
  </si>
  <si>
    <t>0110205</t>
  </si>
  <si>
    <t>0136234</t>
  </si>
  <si>
    <t>0141382</t>
  </si>
  <si>
    <t>0108340</t>
  </si>
  <si>
    <t>0129601</t>
  </si>
  <si>
    <t>0135756</t>
  </si>
  <si>
    <t>0121657</t>
  </si>
  <si>
    <t>6010763</t>
  </si>
  <si>
    <t>0106880</t>
  </si>
  <si>
    <t>0109660</t>
  </si>
  <si>
    <t>0112128</t>
  </si>
  <si>
    <t>0115030</t>
  </si>
  <si>
    <t>0115212</t>
  </si>
  <si>
    <t>0121772</t>
  </si>
  <si>
    <t>0127498</t>
  </si>
  <si>
    <t>0128025</t>
  </si>
  <si>
    <t>0134346</t>
  </si>
  <si>
    <t>0135368</t>
  </si>
  <si>
    <t>0135582</t>
  </si>
  <si>
    <t>0136119</t>
  </si>
  <si>
    <t>0137166</t>
  </si>
  <si>
    <t>0137679</t>
  </si>
  <si>
    <t>0138669</t>
  </si>
  <si>
    <t>0139170</t>
  </si>
  <si>
    <t>0140681</t>
  </si>
  <si>
    <t>0140798</t>
  </si>
  <si>
    <t>0140962</t>
  </si>
  <si>
    <t>6116883</t>
  </si>
  <si>
    <t>6119945</t>
  </si>
  <si>
    <t>0126003</t>
  </si>
  <si>
    <t>1996537</t>
  </si>
  <si>
    <t>1996479</t>
  </si>
  <si>
    <t>0128488</t>
  </si>
  <si>
    <t>0128496</t>
  </si>
  <si>
    <t>0128736</t>
  </si>
  <si>
    <t>0134858</t>
  </si>
  <si>
    <t>0139535</t>
  </si>
  <si>
    <t>1996305</t>
  </si>
  <si>
    <t>0100354</t>
  </si>
  <si>
    <t>0101667</t>
  </si>
  <si>
    <t>0116822</t>
  </si>
  <si>
    <t>0120303</t>
  </si>
  <si>
    <t>0128991</t>
  </si>
  <si>
    <t>1996529</t>
  </si>
  <si>
    <t>1996586</t>
  </si>
  <si>
    <t>6014518</t>
  </si>
  <si>
    <t>0136127</t>
  </si>
  <si>
    <t>0125559</t>
  </si>
  <si>
    <t>1996438</t>
  </si>
  <si>
    <t>0100602</t>
  </si>
  <si>
    <t>0107508</t>
  </si>
  <si>
    <t>1996313</t>
  </si>
  <si>
    <t>0127506</t>
  </si>
  <si>
    <t>0131938</t>
  </si>
  <si>
    <t>0100289</t>
  </si>
  <si>
    <t>0100669</t>
  </si>
  <si>
    <t>0100677</t>
  </si>
  <si>
    <t>0100743</t>
  </si>
  <si>
    <t>0100750</t>
  </si>
  <si>
    <t>0100800</t>
  </si>
  <si>
    <t>0100867</t>
  </si>
  <si>
    <t>0101196</t>
  </si>
  <si>
    <t>0101444</t>
  </si>
  <si>
    <t>0101659</t>
  </si>
  <si>
    <t>0101675</t>
  </si>
  <si>
    <t>0101683</t>
  </si>
  <si>
    <t>0102335</t>
  </si>
  <si>
    <t>0102426</t>
  </si>
  <si>
    <t>0102434</t>
  </si>
  <si>
    <t>0102442</t>
  </si>
  <si>
    <t>0102483</t>
  </si>
  <si>
    <t>0102491</t>
  </si>
  <si>
    <t>0102541</t>
  </si>
  <si>
    <t>0106427</t>
  </si>
  <si>
    <t>0106849</t>
  </si>
  <si>
    <t>0106864</t>
  </si>
  <si>
    <t>0106872</t>
  </si>
  <si>
    <t>0107755</t>
  </si>
  <si>
    <t>0108878</t>
  </si>
  <si>
    <t>0108886</t>
  </si>
  <si>
    <t>0108894</t>
  </si>
  <si>
    <t>0108910</t>
  </si>
  <si>
    <t>0108928</t>
  </si>
  <si>
    <t>0108936</t>
  </si>
  <si>
    <t>0109884</t>
  </si>
  <si>
    <t>0109934</t>
  </si>
  <si>
    <t>0110304</t>
  </si>
  <si>
    <t>0111211</t>
  </si>
  <si>
    <t>0111484</t>
  </si>
  <si>
    <t>0111492</t>
  </si>
  <si>
    <t>0111500</t>
  </si>
  <si>
    <t>0111518</t>
  </si>
  <si>
    <t>0111575</t>
  </si>
  <si>
    <t>0111583</t>
  </si>
  <si>
    <t>0111625</t>
  </si>
  <si>
    <t>0111641</t>
  </si>
  <si>
    <t>0111658</t>
  </si>
  <si>
    <t>0112060</t>
  </si>
  <si>
    <t>0112235</t>
  </si>
  <si>
    <t>0112508</t>
  </si>
  <si>
    <t>0114884</t>
  </si>
  <si>
    <t>0114959</t>
  </si>
  <si>
    <t>0114967</t>
  </si>
  <si>
    <t>0115048</t>
  </si>
  <si>
    <t>0115139</t>
  </si>
  <si>
    <t>0115253</t>
  </si>
  <si>
    <t>0115287</t>
  </si>
  <si>
    <t>0116509</t>
  </si>
  <si>
    <t>0117036</t>
  </si>
  <si>
    <t>0117598</t>
  </si>
  <si>
    <t>0117606</t>
  </si>
  <si>
    <t>0117614</t>
  </si>
  <si>
    <t>0117622</t>
  </si>
  <si>
    <t>0117648</t>
  </si>
  <si>
    <t>0117655</t>
  </si>
  <si>
    <t>0117846</t>
  </si>
  <si>
    <t>0117895</t>
  </si>
  <si>
    <t>0117903</t>
  </si>
  <si>
    <t>0117937</t>
  </si>
  <si>
    <t>0117952</t>
  </si>
  <si>
    <t>0117978</t>
  </si>
  <si>
    <t>0118588</t>
  </si>
  <si>
    <t>0119982</t>
  </si>
  <si>
    <t>0120014</t>
  </si>
  <si>
    <t>0120022</t>
  </si>
  <si>
    <t>0120030</t>
  </si>
  <si>
    <t>0120071</t>
  </si>
  <si>
    <t>0120097</t>
  </si>
  <si>
    <t>0120477</t>
  </si>
  <si>
    <t>0120527</t>
  </si>
  <si>
    <t>0121079</t>
  </si>
  <si>
    <t>0121137</t>
  </si>
  <si>
    <t>0121285</t>
  </si>
  <si>
    <t>0121699</t>
  </si>
  <si>
    <t>0121707</t>
  </si>
  <si>
    <t>0121848</t>
  </si>
  <si>
    <t>0122242</t>
  </si>
  <si>
    <t>0122481</t>
  </si>
  <si>
    <t>0122556</t>
  </si>
  <si>
    <t>0122564</t>
  </si>
  <si>
    <t>0122606</t>
  </si>
  <si>
    <t>0122614</t>
  </si>
  <si>
    <t>0122622</t>
  </si>
  <si>
    <t>0122655</t>
  </si>
  <si>
    <t>0122721</t>
  </si>
  <si>
    <t>0122739</t>
  </si>
  <si>
    <t>0122747</t>
  </si>
  <si>
    <t>0122754</t>
  </si>
  <si>
    <t>0122838</t>
  </si>
  <si>
    <t>0122861</t>
  </si>
  <si>
    <t>0123133</t>
  </si>
  <si>
    <t>0123141</t>
  </si>
  <si>
    <t>0123158</t>
  </si>
  <si>
    <t>0123166</t>
  </si>
  <si>
    <t>0123984</t>
  </si>
  <si>
    <t>0123992</t>
  </si>
  <si>
    <t>0124008</t>
  </si>
  <si>
    <t>0124016</t>
  </si>
  <si>
    <t>0124222</t>
  </si>
  <si>
    <t>0124560</t>
  </si>
  <si>
    <t>0124792</t>
  </si>
  <si>
    <t>0124800</t>
  </si>
  <si>
    <t>0124818</t>
  </si>
  <si>
    <t>0124826</t>
  </si>
  <si>
    <t>0124891</t>
  </si>
  <si>
    <t>0124941</t>
  </si>
  <si>
    <t>0125609</t>
  </si>
  <si>
    <t>0125625</t>
  </si>
  <si>
    <t>0125641</t>
  </si>
  <si>
    <t>0125864</t>
  </si>
  <si>
    <t>0126136</t>
  </si>
  <si>
    <t>0126169</t>
  </si>
  <si>
    <t>0126177</t>
  </si>
  <si>
    <t>0126193</t>
  </si>
  <si>
    <t>0126797</t>
  </si>
  <si>
    <t>0127670</t>
  </si>
  <si>
    <t>0127886</t>
  </si>
  <si>
    <t>0127894</t>
  </si>
  <si>
    <t>0127910</t>
  </si>
  <si>
    <t>0128009</t>
  </si>
  <si>
    <t>0128033</t>
  </si>
  <si>
    <t>0128041</t>
  </si>
  <si>
    <t>0128058</t>
  </si>
  <si>
    <t>0128132</t>
  </si>
  <si>
    <t>0128512</t>
  </si>
  <si>
    <t>0129270</t>
  </si>
  <si>
    <t>0129460</t>
  </si>
  <si>
    <t>0129593</t>
  </si>
  <si>
    <t>0129619</t>
  </si>
  <si>
    <t>0129627</t>
  </si>
  <si>
    <t>0129650</t>
  </si>
  <si>
    <t>0129858</t>
  </si>
  <si>
    <t>0129866</t>
  </si>
  <si>
    <t>0131466</t>
  </si>
  <si>
    <t>0131722</t>
  </si>
  <si>
    <t>0131771</t>
  </si>
  <si>
    <t>0131797</t>
  </si>
  <si>
    <t>0131821</t>
  </si>
  <si>
    <t>0131904</t>
  </si>
  <si>
    <t>0132027</t>
  </si>
  <si>
    <t>0132084</t>
  </si>
  <si>
    <t>0132126</t>
  </si>
  <si>
    <t>0132282</t>
  </si>
  <si>
    <t>0132928</t>
  </si>
  <si>
    <t>0133272</t>
  </si>
  <si>
    <t>0133280</t>
  </si>
  <si>
    <t>0133298</t>
  </si>
  <si>
    <t>0133686</t>
  </si>
  <si>
    <t>0133694</t>
  </si>
  <si>
    <t>0133702</t>
  </si>
  <si>
    <t>0133710</t>
  </si>
  <si>
    <t>0133868</t>
  </si>
  <si>
    <t>0134023</t>
  </si>
  <si>
    <t>0134205</t>
  </si>
  <si>
    <t>0135509</t>
  </si>
  <si>
    <t>0135517</t>
  </si>
  <si>
    <t>0135632</t>
  </si>
  <si>
    <t>0135715</t>
  </si>
  <si>
    <t>0135723</t>
  </si>
  <si>
    <t>0135921</t>
  </si>
  <si>
    <t>0135954</t>
  </si>
  <si>
    <t>0136986</t>
  </si>
  <si>
    <t>0136994</t>
  </si>
  <si>
    <t>0137471</t>
  </si>
  <si>
    <t>0137521</t>
  </si>
  <si>
    <t>0137604</t>
  </si>
  <si>
    <t>0137612</t>
  </si>
  <si>
    <t>0138305</t>
  </si>
  <si>
    <t>0138883</t>
  </si>
  <si>
    <t>0139089</t>
  </si>
  <si>
    <t>0139097</t>
  </si>
  <si>
    <t>0139121</t>
  </si>
  <si>
    <t>0139832</t>
  </si>
  <si>
    <t>0140004</t>
  </si>
  <si>
    <t>0140111</t>
  </si>
  <si>
    <t>0140129</t>
  </si>
  <si>
    <t>0140749</t>
  </si>
  <si>
    <t>0164780</t>
  </si>
  <si>
    <t>1931047</t>
  </si>
  <si>
    <t>1931708</t>
  </si>
  <si>
    <t>1931864</t>
  </si>
  <si>
    <t>1932623</t>
  </si>
  <si>
    <t>1933746</t>
  </si>
  <si>
    <t>1937226</t>
  </si>
  <si>
    <t>1938554</t>
  </si>
  <si>
    <t>1938612</t>
  </si>
  <si>
    <t>1938885</t>
  </si>
  <si>
    <t>1995836</t>
  </si>
  <si>
    <t>1996610</t>
  </si>
  <si>
    <t>6015986</t>
  </si>
  <si>
    <t>6016240</t>
  </si>
  <si>
    <t>6016265</t>
  </si>
  <si>
    <t>6016323</t>
  </si>
  <si>
    <t>6016356</t>
  </si>
  <si>
    <t>6016562</t>
  </si>
  <si>
    <t>6016729</t>
  </si>
  <si>
    <t>6016778</t>
  </si>
  <si>
    <t>6016869</t>
  </si>
  <si>
    <t>6016935</t>
  </si>
  <si>
    <t>6017016</t>
  </si>
  <si>
    <t>6017438</t>
  </si>
  <si>
    <t>6017529</t>
  </si>
  <si>
    <t>6017693</t>
  </si>
  <si>
    <t>6017701</t>
  </si>
  <si>
    <t>6017743</t>
  </si>
  <si>
    <t>6017891</t>
  </si>
  <si>
    <t>6018063</t>
  </si>
  <si>
    <t>6018204</t>
  </si>
  <si>
    <t>6018287</t>
  </si>
  <si>
    <t>6018634</t>
  </si>
  <si>
    <t>6018642</t>
  </si>
  <si>
    <t>6018725</t>
  </si>
  <si>
    <t>6018774</t>
  </si>
  <si>
    <t>6018923</t>
  </si>
  <si>
    <t>6019079</t>
  </si>
  <si>
    <t>6019111</t>
  </si>
  <si>
    <t>6019186</t>
  </si>
  <si>
    <t>6019392</t>
  </si>
  <si>
    <t>6019525</t>
  </si>
  <si>
    <t>6019533</t>
  </si>
  <si>
    <t>6019673</t>
  </si>
  <si>
    <t>6019715</t>
  </si>
  <si>
    <t>6019855</t>
  </si>
  <si>
    <t>6019939</t>
  </si>
  <si>
    <t>6019954</t>
  </si>
  <si>
    <t>6020036</t>
  </si>
  <si>
    <t>6020044</t>
  </si>
  <si>
    <t>6057988</t>
  </si>
  <si>
    <t>6058150</t>
  </si>
  <si>
    <t>6058267</t>
  </si>
  <si>
    <t>6061477</t>
  </si>
  <si>
    <t>6061543</t>
  </si>
  <si>
    <t>6061584</t>
  </si>
  <si>
    <t>6071435</t>
  </si>
  <si>
    <t>6094726</t>
  </si>
  <si>
    <t>6097927</t>
  </si>
  <si>
    <t>6112536</t>
  </si>
  <si>
    <t>6114912</t>
  </si>
  <si>
    <t>6116750</t>
  </si>
  <si>
    <t>6117048</t>
  </si>
  <si>
    <t>6117667</t>
  </si>
  <si>
    <t>6119044</t>
  </si>
  <si>
    <t>6119531</t>
  </si>
  <si>
    <t>6119903</t>
  </si>
  <si>
    <t>6120471</t>
  </si>
  <si>
    <t>6120489</t>
  </si>
  <si>
    <t>6121081</t>
  </si>
  <si>
    <t>0112714</t>
  </si>
  <si>
    <t>0125377</t>
  </si>
  <si>
    <t>0140889</t>
  </si>
  <si>
    <t>0113464</t>
  </si>
  <si>
    <t>0113472</t>
  </si>
  <si>
    <t>0113894</t>
  </si>
  <si>
    <t>0118075</t>
  </si>
  <si>
    <t>0136945</t>
  </si>
  <si>
    <t>0115170</t>
  </si>
  <si>
    <t>1996693</t>
  </si>
  <si>
    <t>6021984</t>
  </si>
  <si>
    <t>0112706</t>
  </si>
  <si>
    <t>6023527</t>
  </si>
  <si>
    <t>0114439</t>
  </si>
  <si>
    <t>0117234</t>
  </si>
  <si>
    <t>1996263</t>
  </si>
  <si>
    <t>0115725</t>
  </si>
  <si>
    <t>0118760</t>
  </si>
  <si>
    <t>0132845</t>
  </si>
  <si>
    <t>0134338</t>
  </si>
  <si>
    <t>0137893</t>
  </si>
  <si>
    <t>0137984</t>
  </si>
  <si>
    <t>0120600</t>
  </si>
  <si>
    <t>1996016</t>
  </si>
  <si>
    <t>0127100</t>
  </si>
  <si>
    <t>0131383</t>
  </si>
  <si>
    <t>0131987</t>
  </si>
  <si>
    <t>0132654</t>
  </si>
  <si>
    <t>0134619</t>
  </si>
  <si>
    <t>0135145</t>
  </si>
  <si>
    <t>0136531</t>
  </si>
  <si>
    <t>0136648</t>
  </si>
  <si>
    <t>0137703</t>
  </si>
  <si>
    <t>0137786</t>
  </si>
  <si>
    <t>0138297</t>
  </si>
  <si>
    <t>6120158</t>
  </si>
  <si>
    <t>0119016</t>
  </si>
  <si>
    <t>0119636</t>
  </si>
  <si>
    <t>0128728</t>
  </si>
  <si>
    <t>0131128</t>
  </si>
  <si>
    <t>0117184</t>
  </si>
  <si>
    <t>2030229</t>
  </si>
  <si>
    <t>0129015</t>
  </si>
  <si>
    <t>0100016</t>
  </si>
  <si>
    <t>0107938</t>
  </si>
  <si>
    <t>0118950</t>
  </si>
  <si>
    <t>0134510</t>
  </si>
  <si>
    <t>0125021</t>
  </si>
  <si>
    <t>0132936</t>
  </si>
  <si>
    <t>2030237</t>
  </si>
  <si>
    <t>6110076</t>
  </si>
  <si>
    <t>0135350</t>
  </si>
  <si>
    <t>6113229</t>
  </si>
  <si>
    <t>0125823</t>
  </si>
  <si>
    <t>6116669</t>
  </si>
  <si>
    <t>0123737</t>
  </si>
  <si>
    <t>2330272</t>
  </si>
  <si>
    <t>0115055</t>
  </si>
  <si>
    <t>0140814</t>
  </si>
  <si>
    <t>2330413</t>
  </si>
  <si>
    <t>2330454</t>
  </si>
  <si>
    <t>6117386</t>
  </si>
  <si>
    <t>0112300</t>
  </si>
  <si>
    <t>0125658</t>
  </si>
  <si>
    <t>2330363</t>
  </si>
  <si>
    <t>0106518</t>
  </si>
  <si>
    <t>0138032</t>
  </si>
  <si>
    <t>6025381</t>
  </si>
  <si>
    <t>0124990</t>
  </si>
  <si>
    <t>0112177</t>
  </si>
  <si>
    <t>0116491</t>
  </si>
  <si>
    <t>0124297</t>
  </si>
  <si>
    <t>2730232</t>
  </si>
  <si>
    <t>6119663</t>
  </si>
  <si>
    <t>2730240</t>
  </si>
  <si>
    <t>6118962</t>
  </si>
  <si>
    <t>0148361</t>
  </si>
  <si>
    <t>0108605</t>
  </si>
  <si>
    <t>0114322</t>
  </si>
  <si>
    <t>0114330</t>
  </si>
  <si>
    <t>0126219</t>
  </si>
  <si>
    <t>0126227</t>
  </si>
  <si>
    <t>0130823</t>
  </si>
  <si>
    <t>2930147</t>
  </si>
  <si>
    <t>0125013</t>
  </si>
  <si>
    <t>6111140</t>
  </si>
  <si>
    <t>0124834</t>
  </si>
  <si>
    <t>0136424</t>
  </si>
  <si>
    <t>6027197</t>
  </si>
  <si>
    <t>6111371</t>
  </si>
  <si>
    <t>0126037</t>
  </si>
  <si>
    <t>0132613</t>
  </si>
  <si>
    <t>0132910</t>
  </si>
  <si>
    <t>0133785</t>
  </si>
  <si>
    <t>0133983</t>
  </si>
  <si>
    <t>0134056</t>
  </si>
  <si>
    <t>0134239</t>
  </si>
  <si>
    <t>0134288</t>
  </si>
  <si>
    <t>0134841</t>
  </si>
  <si>
    <t>0134940</t>
  </si>
  <si>
    <t>0137000</t>
  </si>
  <si>
    <t>0137976</t>
  </si>
  <si>
    <t>0139469</t>
  </si>
  <si>
    <t>0139964</t>
  </si>
  <si>
    <t>0140822</t>
  </si>
  <si>
    <t>0141978</t>
  </si>
  <si>
    <t>0142000</t>
  </si>
  <si>
    <t>0142026</t>
  </si>
  <si>
    <t>0142224</t>
  </si>
  <si>
    <t>0142570</t>
  </si>
  <si>
    <t>3030723</t>
  </si>
  <si>
    <t>0131417</t>
  </si>
  <si>
    <t>6027379</t>
  </si>
  <si>
    <t>0106765</t>
  </si>
  <si>
    <t>0123729</t>
  </si>
  <si>
    <t>0124743</t>
  </si>
  <si>
    <t>0140061</t>
  </si>
  <si>
    <t>6117758</t>
  </si>
  <si>
    <t>6120356</t>
  </si>
  <si>
    <t>0134221</t>
  </si>
  <si>
    <t>6085328</t>
  </si>
  <si>
    <t>6094874</t>
  </si>
  <si>
    <t>6068621</t>
  </si>
  <si>
    <t>0101626</t>
  </si>
  <si>
    <t>0106567</t>
  </si>
  <si>
    <t>0109066</t>
  </si>
  <si>
    <t>0135897</t>
  </si>
  <si>
    <t>6119127</t>
  </si>
  <si>
    <t>0142232</t>
  </si>
  <si>
    <t>0130765</t>
  </si>
  <si>
    <t>0126904</t>
  </si>
  <si>
    <t>0117150</t>
  </si>
  <si>
    <t>0109827</t>
  </si>
  <si>
    <t>0120105</t>
  </si>
  <si>
    <t>0121608</t>
  </si>
  <si>
    <t>0127928</t>
  </si>
  <si>
    <t>0138081</t>
  </si>
  <si>
    <t>0121418</t>
  </si>
  <si>
    <t>0141622</t>
  </si>
  <si>
    <t>0121624</t>
  </si>
  <si>
    <t>0135871</t>
  </si>
  <si>
    <t>3130168</t>
  </si>
  <si>
    <t>0117879</t>
  </si>
  <si>
    <t>0119487</t>
  </si>
  <si>
    <t>6118392</t>
  </si>
  <si>
    <t>3230083</t>
  </si>
  <si>
    <t>0110833</t>
  </si>
  <si>
    <t>0125237</t>
  </si>
  <si>
    <t>0125385</t>
  </si>
  <si>
    <t>0128397</t>
  </si>
  <si>
    <t>0128777</t>
  </si>
  <si>
    <t>0136168</t>
  </si>
  <si>
    <t>0137836</t>
  </si>
  <si>
    <t>0137851</t>
  </si>
  <si>
    <t>0137869</t>
  </si>
  <si>
    <t>0138024</t>
  </si>
  <si>
    <t>0138602</t>
  </si>
  <si>
    <t>0139428</t>
  </si>
  <si>
    <t>0127142</t>
  </si>
  <si>
    <t>0139360</t>
  </si>
  <si>
    <t>6031959</t>
  </si>
  <si>
    <t>6031991</t>
  </si>
  <si>
    <t>0120675</t>
  </si>
  <si>
    <t>0109843</t>
  </si>
  <si>
    <t>3331014</t>
  </si>
  <si>
    <t>6032411</t>
  </si>
  <si>
    <t>6105571</t>
  </si>
  <si>
    <t>0101170</t>
  </si>
  <si>
    <t>0126128</t>
  </si>
  <si>
    <t>6114748</t>
  </si>
  <si>
    <t>0121673</t>
  </si>
  <si>
    <t>0120204</t>
  </si>
  <si>
    <t>3330917</t>
  </si>
  <si>
    <t>6112551</t>
  </si>
  <si>
    <t>0136275</t>
  </si>
  <si>
    <t>0140160</t>
  </si>
  <si>
    <t>0142091</t>
  </si>
  <si>
    <t>0111732</t>
  </si>
  <si>
    <t>0137281</t>
  </si>
  <si>
    <t>6112254</t>
  </si>
  <si>
    <t>0106757</t>
  </si>
  <si>
    <t>0142208</t>
  </si>
  <si>
    <t>0114660</t>
  </si>
  <si>
    <t>0132019</t>
  </si>
  <si>
    <t>0137950</t>
  </si>
  <si>
    <t>0140178</t>
  </si>
  <si>
    <t>0101048</t>
  </si>
  <si>
    <t>0101295</t>
  </si>
  <si>
    <t>0101881</t>
  </si>
  <si>
    <t>0101907</t>
  </si>
  <si>
    <t>0102038</t>
  </si>
  <si>
    <t>0102343</t>
  </si>
  <si>
    <t>0106898</t>
  </si>
  <si>
    <t>0111757</t>
  </si>
  <si>
    <t>0121665</t>
  </si>
  <si>
    <t>0123901</t>
  </si>
  <si>
    <t>0131136</t>
  </si>
  <si>
    <t>0135343</t>
  </si>
  <si>
    <t>0137406</t>
  </si>
  <si>
    <t>6033799</t>
  </si>
  <si>
    <t>0112169</t>
  </si>
  <si>
    <t>0114983</t>
  </si>
  <si>
    <t>0120469</t>
  </si>
  <si>
    <t>0121467</t>
  </si>
  <si>
    <t>0128124</t>
  </si>
  <si>
    <t>0132399</t>
  </si>
  <si>
    <t>3430691</t>
  </si>
  <si>
    <t>3430717</t>
  </si>
  <si>
    <t>3430758</t>
  </si>
  <si>
    <t>0108860</t>
  </si>
  <si>
    <t>0112425</t>
  </si>
  <si>
    <t>0120113</t>
  </si>
  <si>
    <t>0126060</t>
  </si>
  <si>
    <t>0134049</t>
  </si>
  <si>
    <t>3430659</t>
  </si>
  <si>
    <t>0101766</t>
  </si>
  <si>
    <t>0101832</t>
  </si>
  <si>
    <t>0108415</t>
  </si>
  <si>
    <t>0108795</t>
  </si>
  <si>
    <t>0108837</t>
  </si>
  <si>
    <t>0113878</t>
  </si>
  <si>
    <t>0114272</t>
  </si>
  <si>
    <t>0130757</t>
  </si>
  <si>
    <t>0139584</t>
  </si>
  <si>
    <t>6033336</t>
  </si>
  <si>
    <t>6112643</t>
  </si>
  <si>
    <t>0142489</t>
  </si>
  <si>
    <t>0127688</t>
  </si>
  <si>
    <t>0115808</t>
  </si>
  <si>
    <t>0139147</t>
  </si>
  <si>
    <t>0140012</t>
  </si>
  <si>
    <t>0142547</t>
  </si>
  <si>
    <t>3630761</t>
  </si>
  <si>
    <t>6111918</t>
  </si>
  <si>
    <t>0128462</t>
  </si>
  <si>
    <t>0137547</t>
  </si>
  <si>
    <t>0141952</t>
  </si>
  <si>
    <t>0116723</t>
  </si>
  <si>
    <t>0128439</t>
  </si>
  <si>
    <t>0130948</t>
  </si>
  <si>
    <t>0136069</t>
  </si>
  <si>
    <t>0136937</t>
  </si>
  <si>
    <t>0139576</t>
  </si>
  <si>
    <t>0113928</t>
  </si>
  <si>
    <t>0137174</t>
  </si>
  <si>
    <t>0137182</t>
  </si>
  <si>
    <t>0137190</t>
  </si>
  <si>
    <t>0137208</t>
  </si>
  <si>
    <t>0137216</t>
  </si>
  <si>
    <t>0137224</t>
  </si>
  <si>
    <t>0137232</t>
  </si>
  <si>
    <t>3630928</t>
  </si>
  <si>
    <t>0107730</t>
  </si>
  <si>
    <t>0109850</t>
  </si>
  <si>
    <t>0117192</t>
  </si>
  <si>
    <t>0120006</t>
  </si>
  <si>
    <t>0120568</t>
  </si>
  <si>
    <t>0121343</t>
  </si>
  <si>
    <t>0122317</t>
  </si>
  <si>
    <t>0126714</t>
  </si>
  <si>
    <t>0133892</t>
  </si>
  <si>
    <t>0136952</t>
  </si>
  <si>
    <t>0137935</t>
  </si>
  <si>
    <t>3630993</t>
  </si>
  <si>
    <t>6101927</t>
  </si>
  <si>
    <t>6118350</t>
  </si>
  <si>
    <t>3630670</t>
  </si>
  <si>
    <t>0114256</t>
  </si>
  <si>
    <t>0124032</t>
  </si>
  <si>
    <t>0107516</t>
  </si>
  <si>
    <t>0112441</t>
  </si>
  <si>
    <t>0114389</t>
  </si>
  <si>
    <t>0118059</t>
  </si>
  <si>
    <t>0115089</t>
  </si>
  <si>
    <t>0136432</t>
  </si>
  <si>
    <t>0136960</t>
  </si>
  <si>
    <t>0137794</t>
  </si>
  <si>
    <t>0138107</t>
  </si>
  <si>
    <t>0139188</t>
  </si>
  <si>
    <t>3631207</t>
  </si>
  <si>
    <t>0108548</t>
  </si>
  <si>
    <t>0124321</t>
  </si>
  <si>
    <t>0134577</t>
  </si>
  <si>
    <t>0136085</t>
  </si>
  <si>
    <t>0137695</t>
  </si>
  <si>
    <t>0137752</t>
  </si>
  <si>
    <t>0138016</t>
  </si>
  <si>
    <t>0138404</t>
  </si>
  <si>
    <t>0138594</t>
  </si>
  <si>
    <t>0138792</t>
  </si>
  <si>
    <t>6119119</t>
  </si>
  <si>
    <t>0134890</t>
  </si>
  <si>
    <t>0108563</t>
  </si>
  <si>
    <t>0139394</t>
  </si>
  <si>
    <t>0140558</t>
  </si>
  <si>
    <t>0119594</t>
  </si>
  <si>
    <t>0138073</t>
  </si>
  <si>
    <t>6037956</t>
  </si>
  <si>
    <t>6037980</t>
  </si>
  <si>
    <t>6111322</t>
  </si>
  <si>
    <t>6115778</t>
  </si>
  <si>
    <t>6116859</t>
  </si>
  <si>
    <t>0127118</t>
  </si>
  <si>
    <t>0129221</t>
  </si>
  <si>
    <t>0132506</t>
  </si>
  <si>
    <t>0136416</t>
  </si>
  <si>
    <t>0101535</t>
  </si>
  <si>
    <t>6116776</t>
  </si>
  <si>
    <t>0111195</t>
  </si>
  <si>
    <t>0137034</t>
  </si>
  <si>
    <t>3731023</t>
  </si>
  <si>
    <t>0139063</t>
  </si>
  <si>
    <t>3731262</t>
  </si>
  <si>
    <t>3732732</t>
  </si>
  <si>
    <t>6117303</t>
  </si>
  <si>
    <t>0128421</t>
  </si>
  <si>
    <t>0138156</t>
  </si>
  <si>
    <t>0138628</t>
  </si>
  <si>
    <t>0139402</t>
  </si>
  <si>
    <t>3731239</t>
  </si>
  <si>
    <t>3731072</t>
  </si>
  <si>
    <t>6120901</t>
  </si>
  <si>
    <t>0136408</t>
  </si>
  <si>
    <t>0123224</t>
  </si>
  <si>
    <t>0127084</t>
  </si>
  <si>
    <t>0129668</t>
  </si>
  <si>
    <t>0136978</t>
  </si>
  <si>
    <t>0138636</t>
  </si>
  <si>
    <t>0101360</t>
  </si>
  <si>
    <t>0101204</t>
  </si>
  <si>
    <t>0101345</t>
  </si>
  <si>
    <t>0106732</t>
  </si>
  <si>
    <t>0106799</t>
  </si>
  <si>
    <t>0107573</t>
  </si>
  <si>
    <t>0108787</t>
  </si>
  <si>
    <t>0109157</t>
  </si>
  <si>
    <t>0111898</t>
  </si>
  <si>
    <t>0114462</t>
  </si>
  <si>
    <t>0118083</t>
  </si>
  <si>
    <t>0118851</t>
  </si>
  <si>
    <t>0119610</t>
  </si>
  <si>
    <t>0121681</t>
  </si>
  <si>
    <t>0122788</t>
  </si>
  <si>
    <t>0123778</t>
  </si>
  <si>
    <t>0124347</t>
  </si>
  <si>
    <t>0126730</t>
  </si>
  <si>
    <t>0127647</t>
  </si>
  <si>
    <t>0129387</t>
  </si>
  <si>
    <t>0129395</t>
  </si>
  <si>
    <t>0131565</t>
  </si>
  <si>
    <t>0131979</t>
  </si>
  <si>
    <t>0135913</t>
  </si>
  <si>
    <t>0136663</t>
  </si>
  <si>
    <t>3730959</t>
  </si>
  <si>
    <t>3731189</t>
  </si>
  <si>
    <t>3731247</t>
  </si>
  <si>
    <t>6039457</t>
  </si>
  <si>
    <t>6039812</t>
  </si>
  <si>
    <t>6040018</t>
  </si>
  <si>
    <t>6040190</t>
  </si>
  <si>
    <t>6061964</t>
  </si>
  <si>
    <t>6113211</t>
  </si>
  <si>
    <t>6115570</t>
  </si>
  <si>
    <t>6117279</t>
  </si>
  <si>
    <t>6117683</t>
  </si>
  <si>
    <t>6119168</t>
  </si>
  <si>
    <t>6119598</t>
  </si>
  <si>
    <t>6040505</t>
  </si>
  <si>
    <t>6040513</t>
  </si>
  <si>
    <t>0125401</t>
  </si>
  <si>
    <t>6120893</t>
  </si>
  <si>
    <t>0126086</t>
  </si>
  <si>
    <t>3731304</t>
  </si>
  <si>
    <t>0106120</t>
  </si>
  <si>
    <t>0114264</t>
  </si>
  <si>
    <t>0124917</t>
  </si>
  <si>
    <t>0128223</t>
  </si>
  <si>
    <t>3730942</t>
  </si>
  <si>
    <t>0136267</t>
  </si>
  <si>
    <t>3731221</t>
  </si>
  <si>
    <t>0138222</t>
  </si>
  <si>
    <t>0122796</t>
  </si>
  <si>
    <t>0132472</t>
  </si>
  <si>
    <t>0138651</t>
  </si>
  <si>
    <t>0139378</t>
  </si>
  <si>
    <t>0139386</t>
  </si>
  <si>
    <t>0139451</t>
  </si>
  <si>
    <t>6119275</t>
  </si>
  <si>
    <t>0114678</t>
  </si>
  <si>
    <t>0114694</t>
  </si>
  <si>
    <t>0119271</t>
  </si>
  <si>
    <t>0123042</t>
  </si>
  <si>
    <t>0123059</t>
  </si>
  <si>
    <t>0127605</t>
  </si>
  <si>
    <t>0137067</t>
  </si>
  <si>
    <t>0138768</t>
  </si>
  <si>
    <t>0138776</t>
  </si>
  <si>
    <t>6113468</t>
  </si>
  <si>
    <t>0136077</t>
  </si>
  <si>
    <t>0136473</t>
  </si>
  <si>
    <t>0137323</t>
  </si>
  <si>
    <t>0137356</t>
  </si>
  <si>
    <t>0138099</t>
  </si>
  <si>
    <t>0101337</t>
  </si>
  <si>
    <t>0101352</t>
  </si>
  <si>
    <t>0107300</t>
  </si>
  <si>
    <t>0118141</t>
  </si>
  <si>
    <t>0123265</t>
  </si>
  <si>
    <t>0123505</t>
  </si>
  <si>
    <t>0127530</t>
  </si>
  <si>
    <t>3830429</t>
  </si>
  <si>
    <t>3830437</t>
  </si>
  <si>
    <t>6040935</t>
  </si>
  <si>
    <t>6112601</t>
  </si>
  <si>
    <t>0132183</t>
  </si>
  <si>
    <t>0137307</t>
  </si>
  <si>
    <t>0120717</t>
  </si>
  <si>
    <t>0124958</t>
  </si>
  <si>
    <t>0142539</t>
  </si>
  <si>
    <t>3930476</t>
  </si>
  <si>
    <t>0126011</t>
  </si>
  <si>
    <t>0132415</t>
  </si>
  <si>
    <t>0101956</t>
  </si>
  <si>
    <t>0122580</t>
  </si>
  <si>
    <t>0133678</t>
  </si>
  <si>
    <t>6116594</t>
  </si>
  <si>
    <t>6117675</t>
  </si>
  <si>
    <t>6118921</t>
  </si>
  <si>
    <t>0117796</t>
  </si>
  <si>
    <t>0126755</t>
  </si>
  <si>
    <t>0127191</t>
  </si>
  <si>
    <t>0129890</t>
  </si>
  <si>
    <t>0129916</t>
  </si>
  <si>
    <t>0132050</t>
  </si>
  <si>
    <t>0133116</t>
  </si>
  <si>
    <t>0136028</t>
  </si>
  <si>
    <t>0136135</t>
  </si>
  <si>
    <t>6119309</t>
  </si>
  <si>
    <t>0125849</t>
  </si>
  <si>
    <t>0108647</t>
  </si>
  <si>
    <t>0111336</t>
  </si>
  <si>
    <t>0114876</t>
  </si>
  <si>
    <t>0117853</t>
  </si>
  <si>
    <t>0118497</t>
  </si>
  <si>
    <t>0119743</t>
  </si>
  <si>
    <t>0120725</t>
  </si>
  <si>
    <t>0120733</t>
  </si>
  <si>
    <t>0121541</t>
  </si>
  <si>
    <t>0123802</t>
  </si>
  <si>
    <t>0124248</t>
  </si>
  <si>
    <t>0136283</t>
  </si>
  <si>
    <t>0139865</t>
  </si>
  <si>
    <t>0139907</t>
  </si>
  <si>
    <t>0139923</t>
  </si>
  <si>
    <t>0140616</t>
  </si>
  <si>
    <t>0141358</t>
  </si>
  <si>
    <t>6042725</t>
  </si>
  <si>
    <t>0102384</t>
  </si>
  <si>
    <t>0102392</t>
  </si>
  <si>
    <t>0139949</t>
  </si>
  <si>
    <t>6118665</t>
  </si>
  <si>
    <t>0127134</t>
  </si>
  <si>
    <t>0131789</t>
  </si>
  <si>
    <t>0140392</t>
  </si>
  <si>
    <t>0141234</t>
  </si>
  <si>
    <t>0141242</t>
  </si>
  <si>
    <t>0101725</t>
  </si>
  <si>
    <t>0125807</t>
  </si>
  <si>
    <t>6043194</t>
  </si>
  <si>
    <t>0135269</t>
  </si>
  <si>
    <t>0112284</t>
  </si>
  <si>
    <t>0127548</t>
  </si>
  <si>
    <t>0134197</t>
  </si>
  <si>
    <t>0135608</t>
  </si>
  <si>
    <t>0127282</t>
  </si>
  <si>
    <t>0132068</t>
  </si>
  <si>
    <t>0132076</t>
  </si>
  <si>
    <t>6112213</t>
  </si>
  <si>
    <t>0129759</t>
  </si>
  <si>
    <t>0112722</t>
  </si>
  <si>
    <t>0126722</t>
  </si>
  <si>
    <t>0139915</t>
  </si>
  <si>
    <t>0111773</t>
  </si>
  <si>
    <t>0124255</t>
  </si>
  <si>
    <t>0137877</t>
  </si>
  <si>
    <t>0137885</t>
  </si>
  <si>
    <t>6118434</t>
  </si>
  <si>
    <t>0116921</t>
  </si>
  <si>
    <t>0116434</t>
  </si>
  <si>
    <t>0138891</t>
  </si>
  <si>
    <t>6045918</t>
  </si>
  <si>
    <t>6111603</t>
  </si>
  <si>
    <t>6118202</t>
  </si>
  <si>
    <t>0138362</t>
  </si>
  <si>
    <t>0138370</t>
  </si>
  <si>
    <t>0138388</t>
  </si>
  <si>
    <t>0138396</t>
  </si>
  <si>
    <t>0106534</t>
  </si>
  <si>
    <t>0111880</t>
  </si>
  <si>
    <t>0113431</t>
  </si>
  <si>
    <t>0113704</t>
  </si>
  <si>
    <t>0116814</t>
  </si>
  <si>
    <t>0119024</t>
  </si>
  <si>
    <t>0120642</t>
  </si>
  <si>
    <t>0121483</t>
  </si>
  <si>
    <t>0123281</t>
  </si>
  <si>
    <t>0123794</t>
  </si>
  <si>
    <t>0124065</t>
  </si>
  <si>
    <t>0125781</t>
  </si>
  <si>
    <t>0125799</t>
  </si>
  <si>
    <t>0127969</t>
  </si>
  <si>
    <t>0129213</t>
  </si>
  <si>
    <t>0131110</t>
  </si>
  <si>
    <t>0131748</t>
  </si>
  <si>
    <t>0132530</t>
  </si>
  <si>
    <t>0133496</t>
  </si>
  <si>
    <t>0135087</t>
  </si>
  <si>
    <t>0106633</t>
  </si>
  <si>
    <t>0125526</t>
  </si>
  <si>
    <t>0129924</t>
  </si>
  <si>
    <t>6046445</t>
  </si>
  <si>
    <t>6046452</t>
  </si>
  <si>
    <t>6046486</t>
  </si>
  <si>
    <t>0106005</t>
  </si>
  <si>
    <t>0137273</t>
  </si>
  <si>
    <t>6046510</t>
  </si>
  <si>
    <t>6046536</t>
  </si>
  <si>
    <t>6046544</t>
  </si>
  <si>
    <t>6046577</t>
  </si>
  <si>
    <t>6046601</t>
  </si>
  <si>
    <t>6046619</t>
  </si>
  <si>
    <t>6046627</t>
  </si>
  <si>
    <t>6046668</t>
  </si>
  <si>
    <t>6046692</t>
  </si>
  <si>
    <t>0107151</t>
  </si>
  <si>
    <t>0116889</t>
  </si>
  <si>
    <t>0125617</t>
  </si>
  <si>
    <t>0130856</t>
  </si>
  <si>
    <t>0131995</t>
  </si>
  <si>
    <t>0132274</t>
  </si>
  <si>
    <t>4330668</t>
  </si>
  <si>
    <t>4330676</t>
  </si>
  <si>
    <t>4330726</t>
  </si>
  <si>
    <t>0113662</t>
  </si>
  <si>
    <t>0123299</t>
  </si>
  <si>
    <t>0128108</t>
  </si>
  <si>
    <t>0129205</t>
  </si>
  <si>
    <t>0129247</t>
  </si>
  <si>
    <t>0123760</t>
  </si>
  <si>
    <t>6118541</t>
  </si>
  <si>
    <t>6048045</t>
  </si>
  <si>
    <t>0131656</t>
  </si>
  <si>
    <t>0137315</t>
  </si>
  <si>
    <t>0136572</t>
  </si>
  <si>
    <t>4430252</t>
  </si>
  <si>
    <t>0100388</t>
  </si>
  <si>
    <t>0117804</t>
  </si>
  <si>
    <t>4430245</t>
  </si>
  <si>
    <t>6049720</t>
  </si>
  <si>
    <t>6049829</t>
  </si>
  <si>
    <t>6119077</t>
  </si>
  <si>
    <t>0110007</t>
  </si>
  <si>
    <t>4430179</t>
  </si>
  <si>
    <t>4430187</t>
  </si>
  <si>
    <t>0139410</t>
  </si>
  <si>
    <t>0138909</t>
  </si>
  <si>
    <t>0111674</t>
  </si>
  <si>
    <t>0129957</t>
  </si>
  <si>
    <t>0132944</t>
  </si>
  <si>
    <t>4530333</t>
  </si>
  <si>
    <t>0135624</t>
  </si>
  <si>
    <t>0134122</t>
  </si>
  <si>
    <t>0139543</t>
  </si>
  <si>
    <t>0141580</t>
  </si>
  <si>
    <t>0121640</t>
  </si>
  <si>
    <t>0135848</t>
  </si>
  <si>
    <t>0135889</t>
  </si>
  <si>
    <t>6117931</t>
  </si>
  <si>
    <t>0106013</t>
  </si>
  <si>
    <t>4530267</t>
  </si>
  <si>
    <t>0113407</t>
  </si>
  <si>
    <t>0117168</t>
  </si>
  <si>
    <t>0137372</t>
  </si>
  <si>
    <t>0139030</t>
  </si>
  <si>
    <t>0122267</t>
  </si>
  <si>
    <t>0129494</t>
  </si>
  <si>
    <t>0135095</t>
  </si>
  <si>
    <t>4830113</t>
  </si>
  <si>
    <t>0115469</t>
  </si>
  <si>
    <t>0134262</t>
  </si>
  <si>
    <t>0137380</t>
  </si>
  <si>
    <t>0139816</t>
  </si>
  <si>
    <t>4830196</t>
  </si>
  <si>
    <t>6116255</t>
  </si>
  <si>
    <t>6051635</t>
  </si>
  <si>
    <t>0122440</t>
  </si>
  <si>
    <t>0112987</t>
  </si>
  <si>
    <t>6051742</t>
  </si>
  <si>
    <t>6051759</t>
  </si>
  <si>
    <t>0139048</t>
  </si>
  <si>
    <t>6051767</t>
  </si>
  <si>
    <t>6110639</t>
  </si>
  <si>
    <t>6120588</t>
  </si>
  <si>
    <t>0107284</t>
  </si>
  <si>
    <t>0139568</t>
  </si>
  <si>
    <t>0140228</t>
  </si>
  <si>
    <t>6051833</t>
  </si>
  <si>
    <t>0105890</t>
  </si>
  <si>
    <t>6051858</t>
  </si>
  <si>
    <t>6111066</t>
  </si>
  <si>
    <t>0138065</t>
  </si>
  <si>
    <t>6051890</t>
  </si>
  <si>
    <t>0119750</t>
  </si>
  <si>
    <t>0127555</t>
  </si>
  <si>
    <t>6051924</t>
  </si>
  <si>
    <t>6072136</t>
  </si>
  <si>
    <t>6114755</t>
  </si>
  <si>
    <t>6051981</t>
  </si>
  <si>
    <t>0131961</t>
  </si>
  <si>
    <t>0142554</t>
  </si>
  <si>
    <t>6051932</t>
  </si>
  <si>
    <t>0106344</t>
  </si>
  <si>
    <t>6066344</t>
  </si>
  <si>
    <t>6109144</t>
  </si>
  <si>
    <t>6113492</t>
  </si>
  <si>
    <t>0102525</t>
  </si>
  <si>
    <t>6052039</t>
  </si>
  <si>
    <t>6052070</t>
  </si>
  <si>
    <t>6085229</t>
  </si>
  <si>
    <t>0101923</t>
  </si>
  <si>
    <t>0113530</t>
  </si>
  <si>
    <t>0125831</t>
  </si>
  <si>
    <t>0128074</t>
  </si>
  <si>
    <t>6116958</t>
  </si>
  <si>
    <t>0102533</t>
  </si>
  <si>
    <t>6113039</t>
  </si>
  <si>
    <t>0105866</t>
  </si>
  <si>
    <t>6111678</t>
  </si>
  <si>
    <t>4930319</t>
  </si>
  <si>
    <t>4930350</t>
  </si>
  <si>
    <t>6052302</t>
  </si>
  <si>
    <t>0123786</t>
  </si>
  <si>
    <t>0114934</t>
  </si>
  <si>
    <t>6052369</t>
  </si>
  <si>
    <t>0117457</t>
  </si>
  <si>
    <t>0129023</t>
  </si>
  <si>
    <t>0107128</t>
  </si>
  <si>
    <t>0107136</t>
  </si>
  <si>
    <t>0112292</t>
  </si>
  <si>
    <t>0132662</t>
  </si>
  <si>
    <t>5030267</t>
  </si>
  <si>
    <t>0120089</t>
  </si>
  <si>
    <t>6112965</t>
  </si>
  <si>
    <t>6113286</t>
  </si>
  <si>
    <t>0137265</t>
  </si>
  <si>
    <t>0138057</t>
  </si>
  <si>
    <t>0120212</t>
  </si>
  <si>
    <t>0112383</t>
  </si>
  <si>
    <t>0121525</t>
  </si>
  <si>
    <t>0124768</t>
  </si>
  <si>
    <t>0121558</t>
  </si>
  <si>
    <t>0113852</t>
  </si>
  <si>
    <t>5030176</t>
  </si>
  <si>
    <t>5030317</t>
  </si>
  <si>
    <t>0124669</t>
  </si>
  <si>
    <t>0131185</t>
  </si>
  <si>
    <t>0138040</t>
  </si>
  <si>
    <t>0140152</t>
  </si>
  <si>
    <t>0109793</t>
  </si>
  <si>
    <t>0129007</t>
  </si>
  <si>
    <t>0132977</t>
  </si>
  <si>
    <t>0133934</t>
  </si>
  <si>
    <t>0107318</t>
  </si>
  <si>
    <t>5130125</t>
  </si>
  <si>
    <t>6119606</t>
  </si>
  <si>
    <t>6119671</t>
  </si>
  <si>
    <t>0134403</t>
  </si>
  <si>
    <t>0132597</t>
  </si>
  <si>
    <t>0125633</t>
  </si>
  <si>
    <t>0119602</t>
  </si>
  <si>
    <t>0124057</t>
  </si>
  <si>
    <t>0125542</t>
  </si>
  <si>
    <t>0135459</t>
  </si>
  <si>
    <t>5430327</t>
  </si>
  <si>
    <t>6119291</t>
  </si>
  <si>
    <t>0112458</t>
  </si>
  <si>
    <t>0139477</t>
  </si>
  <si>
    <t>0109009</t>
  </si>
  <si>
    <t>0124776</t>
  </si>
  <si>
    <t>6054340</t>
  </si>
  <si>
    <t>0136507</t>
  </si>
  <si>
    <t>0130708</t>
  </si>
  <si>
    <t>0133793</t>
  </si>
  <si>
    <t>0109751</t>
  </si>
  <si>
    <t>0120659</t>
  </si>
  <si>
    <t>6116909</t>
  </si>
  <si>
    <t>0114348</t>
  </si>
  <si>
    <t>0116590</t>
  </si>
  <si>
    <t>0137968</t>
  </si>
  <si>
    <t>0112276</t>
  </si>
  <si>
    <t>5530191</t>
  </si>
  <si>
    <t>0109900</t>
  </si>
  <si>
    <t>0112417</t>
  </si>
  <si>
    <t>0121756</t>
  </si>
  <si>
    <t>0122713</t>
  </si>
  <si>
    <t>6055974</t>
  </si>
  <si>
    <t>5630363</t>
  </si>
  <si>
    <t>5630405</t>
  </si>
  <si>
    <t>0115105</t>
  </si>
  <si>
    <t>0120634</t>
  </si>
  <si>
    <t>0139592</t>
  </si>
  <si>
    <t>6120620</t>
  </si>
  <si>
    <t>0121426</t>
  </si>
  <si>
    <t>0132464</t>
  </si>
  <si>
    <t>0119578</t>
  </si>
  <si>
    <t>0124875</t>
  </si>
  <si>
    <t>0131706</t>
  </si>
  <si>
    <t>0135939</t>
  </si>
  <si>
    <t>0139436</t>
  </si>
  <si>
    <t>0121749</t>
  </si>
  <si>
    <t>0117242</t>
  </si>
  <si>
    <t>5830112</t>
  </si>
  <si>
    <t>6115935</t>
  </si>
  <si>
    <t>0121632</t>
  </si>
  <si>
    <t>5830138</t>
  </si>
  <si>
    <t>6118806</t>
  </si>
  <si>
    <t>Alameda Co. Office of Education</t>
  </si>
  <si>
    <t>CO OFFICE</t>
  </si>
  <si>
    <t>Envision Academy for Arts &amp; Technology</t>
  </si>
  <si>
    <t>UNIFIED</t>
  </si>
  <si>
    <t>Yu Ming Charter</t>
  </si>
  <si>
    <t>Epic Charter</t>
  </si>
  <si>
    <t>Alternatives in Action</t>
  </si>
  <si>
    <t>Oakland Unity Middle School</t>
  </si>
  <si>
    <t>Connecting Waters Charter School, East Bay</t>
  </si>
  <si>
    <t>Opportunity Academy</t>
  </si>
  <si>
    <t>Hayward Collegiate Charter</t>
  </si>
  <si>
    <t>Cox Academy</t>
  </si>
  <si>
    <t>Lazear Charter Academy</t>
  </si>
  <si>
    <t>Alameda Unified</t>
  </si>
  <si>
    <t>Nea Community Learning Center</t>
  </si>
  <si>
    <t>The Academy of Alameda</t>
  </si>
  <si>
    <t>Alameda Community Learning Center</t>
  </si>
  <si>
    <t>Albany City Unified</t>
  </si>
  <si>
    <t>Berkeley Unified</t>
  </si>
  <si>
    <t>Castro Valley Unified</t>
  </si>
  <si>
    <t>Emery Unified</t>
  </si>
  <si>
    <t>Fremont Unified</t>
  </si>
  <si>
    <t>Circle of Independent Learning</t>
  </si>
  <si>
    <t>Hayward Unified</t>
  </si>
  <si>
    <t>Leadership Public Schools - Hayward</t>
  </si>
  <si>
    <t>Knowledge Enlightens You (KEY) Academy</t>
  </si>
  <si>
    <t>Hayward Twin Oaks Montessori</t>
  </si>
  <si>
    <t>Impact Academy of Arts &amp; Technology</t>
  </si>
  <si>
    <t>Livermore Valley Joint Unified</t>
  </si>
  <si>
    <t>Mountain House Elementary</t>
  </si>
  <si>
    <t>ELEMENTARY</t>
  </si>
  <si>
    <t>Newark Unified</t>
  </si>
  <si>
    <t>New Haven Unified</t>
  </si>
  <si>
    <t>Oakland Unified</t>
  </si>
  <si>
    <t>Oakland Unity High</t>
  </si>
  <si>
    <t>Bay Area Technology</t>
  </si>
  <si>
    <t>Lighthouse Community Charter High</t>
  </si>
  <si>
    <t>Achieve Academy</t>
  </si>
  <si>
    <t>AIMS College Prep High</t>
  </si>
  <si>
    <t>American Indian Public Charter School II</t>
  </si>
  <si>
    <t>KIPP Bridge Academy</t>
  </si>
  <si>
    <t>ARISE High</t>
  </si>
  <si>
    <t>Learning Without Limits</t>
  </si>
  <si>
    <t>Aspire Golden State College Preparatory Academy</t>
  </si>
  <si>
    <t>LPS Oakland R &amp; D Campus</t>
  </si>
  <si>
    <t>Downtown Charter Academy</t>
  </si>
  <si>
    <t>East Bay Innovation Academy</t>
  </si>
  <si>
    <t>Oakland Military Institute, College Preparatory Academy</t>
  </si>
  <si>
    <t>Lighthouse Community Charter</t>
  </si>
  <si>
    <t>Aspire Lionel Wilson College Preparatory Academy</t>
  </si>
  <si>
    <t>Francophone Charter School of Oakland</t>
  </si>
  <si>
    <t>Lodestar: A Lighthouse Community Charter Public</t>
  </si>
  <si>
    <t>Oakland School for the Arts</t>
  </si>
  <si>
    <t>Aspire Monarch Academy</t>
  </si>
  <si>
    <t>ASCEND</t>
  </si>
  <si>
    <t>Piedmont City Unified</t>
  </si>
  <si>
    <t>San Leandro Unified</t>
  </si>
  <si>
    <t>San Lorenzo Unified</t>
  </si>
  <si>
    <t>KIPP Summit Academy</t>
  </si>
  <si>
    <t>KIPP King Collegiate High</t>
  </si>
  <si>
    <t>Dublin Unified</t>
  </si>
  <si>
    <t>Pleasanton Unified</t>
  </si>
  <si>
    <t>Sunol Glen Unified</t>
  </si>
  <si>
    <t>Latitude 37.8 High</t>
  </si>
  <si>
    <t>HIGH</t>
  </si>
  <si>
    <t>Alpine Co. Office of Education</t>
  </si>
  <si>
    <t>Alpine County Unified</t>
  </si>
  <si>
    <t>Amador Co. Office of Education</t>
  </si>
  <si>
    <t>Amador County Unified</t>
  </si>
  <si>
    <t>Butte Co. Office of Education</t>
  </si>
  <si>
    <t>CORE Butte Charter</t>
  </si>
  <si>
    <t>Come Back Butte Charter</t>
  </si>
  <si>
    <t>Hearthstone School</t>
  </si>
  <si>
    <t>Bangor Union Elementary</t>
  </si>
  <si>
    <t>Biggs Unified</t>
  </si>
  <si>
    <t>Chico Unified</t>
  </si>
  <si>
    <t>Nord Country</t>
  </si>
  <si>
    <t>Forest Ranch Charter</t>
  </si>
  <si>
    <t>Inspire School of Arts and Sciences</t>
  </si>
  <si>
    <t>Sherwood Montessori</t>
  </si>
  <si>
    <t>Wildflower Open Classroom</t>
  </si>
  <si>
    <t>Pivot Charter School North Valley II</t>
  </si>
  <si>
    <t>Chico Country Day</t>
  </si>
  <si>
    <t>Blue Oak Charter</t>
  </si>
  <si>
    <t>Durham Unified</t>
  </si>
  <si>
    <t>Golden Feather Union Elementary</t>
  </si>
  <si>
    <t>Manzanita Elementary</t>
  </si>
  <si>
    <t>Oroville City Elementary</t>
  </si>
  <si>
    <t>Ipakanni Early College Charter</t>
  </si>
  <si>
    <t>Stream Charter</t>
  </si>
  <si>
    <t>Oroville Union High</t>
  </si>
  <si>
    <t>Palermo Union Elementary</t>
  </si>
  <si>
    <t>Paradise Unified</t>
  </si>
  <si>
    <t>Hometech Charter</t>
  </si>
  <si>
    <t>Paradise Charter Middle</t>
  </si>
  <si>
    <t>Children's Community Charter</t>
  </si>
  <si>
    <t>Thermalito Union Elementary</t>
  </si>
  <si>
    <t>Pioneer Union Elementary</t>
  </si>
  <si>
    <t>Gridley Unified</t>
  </si>
  <si>
    <t>Calaveras Co. Office of Education</t>
  </si>
  <si>
    <t>Mountain Oaks</t>
  </si>
  <si>
    <t>Bret Harte Union High</t>
  </si>
  <si>
    <t>Calaveras Unified</t>
  </si>
  <si>
    <t>Mark Twain Union Elementary</t>
  </si>
  <si>
    <t>Vallecito Union</t>
  </si>
  <si>
    <t>Colusa Co. Office of Education</t>
  </si>
  <si>
    <t>Colusa Unified</t>
  </si>
  <si>
    <t>Maxwell Unified</t>
  </si>
  <si>
    <t>Pierce Joint Unified</t>
  </si>
  <si>
    <t>Williams Unified</t>
  </si>
  <si>
    <t>Contra Costa Co. Office of Education</t>
  </si>
  <si>
    <t>Making Waves Academy</t>
  </si>
  <si>
    <t>Caliber: Beta Academy</t>
  </si>
  <si>
    <t>Summit Public School K2</t>
  </si>
  <si>
    <t>Invictus Academy of Richmond</t>
  </si>
  <si>
    <t>Golden Gate Community</t>
  </si>
  <si>
    <t>Clayton Valley Charter High</t>
  </si>
  <si>
    <t>Acalanes Union High</t>
  </si>
  <si>
    <t>Antioch Unified</t>
  </si>
  <si>
    <t>Antioch Charter Academy II</t>
  </si>
  <si>
    <t>Rocketship Delta Prep</t>
  </si>
  <si>
    <t>Antioch Charter Academy</t>
  </si>
  <si>
    <t>Brentwood Union Elementary</t>
  </si>
  <si>
    <t>Byron Union Elementary</t>
  </si>
  <si>
    <t>Vista Oaks Charter</t>
  </si>
  <si>
    <t>Canyon Elementary</t>
  </si>
  <si>
    <t>John Swett Unified</t>
  </si>
  <si>
    <t>Knightsen Elementary</t>
  </si>
  <si>
    <t>Lafayette Elementary</t>
  </si>
  <si>
    <t>Liberty Union High</t>
  </si>
  <si>
    <t>Martinez Unified</t>
  </si>
  <si>
    <t>Moraga Elementary</t>
  </si>
  <si>
    <t>Mt. Diablo Unified</t>
  </si>
  <si>
    <t>Rocketship Futuro Academy</t>
  </si>
  <si>
    <t>Eagle Peak Montessori</t>
  </si>
  <si>
    <t>Oakley Union Elementary</t>
  </si>
  <si>
    <t>Orinda Union Elementary</t>
  </si>
  <si>
    <t>Pittsburg Unified</t>
  </si>
  <si>
    <t>West Contra Costa Unified</t>
  </si>
  <si>
    <t>Leadership Public Schools: Richmond</t>
  </si>
  <si>
    <t>Richmond College Preparatory</t>
  </si>
  <si>
    <t>Richmond Charter Academy</t>
  </si>
  <si>
    <t>Richmond Charter Elementary-Benito Juarez</t>
  </si>
  <si>
    <t>Aspire Richmond California College Preparatory Academy</t>
  </si>
  <si>
    <t>Aspire Richmond Technology Academy</t>
  </si>
  <si>
    <t>Summit Public School: Tamalpais</t>
  </si>
  <si>
    <t>Voices College -Bound Language Academy at West Contra Costa County</t>
  </si>
  <si>
    <t>San Ramon Valley Unified</t>
  </si>
  <si>
    <t>Walnut Creek Elementary</t>
  </si>
  <si>
    <t>John Henry High</t>
  </si>
  <si>
    <t>Del Norte Co. Office of Education</t>
  </si>
  <si>
    <t>Castle Rock</t>
  </si>
  <si>
    <t>Del Norte County Unified</t>
  </si>
  <si>
    <t>Uncharted Shores Academy</t>
  </si>
  <si>
    <t>El Dorado Co. Office of Education</t>
  </si>
  <si>
    <t>Charter Home Study Academy</t>
  </si>
  <si>
    <t>John Adams Academy - El Dorado Hills</t>
  </si>
  <si>
    <t>Mountainside Middle College High</t>
  </si>
  <si>
    <t>Rite of Passage</t>
  </si>
  <si>
    <t>Buckeye Union Elementary</t>
  </si>
  <si>
    <t>Charter Montessori Valley View Campus</t>
  </si>
  <si>
    <t>California Montessori Project-Shingle Springs Campus</t>
  </si>
  <si>
    <t>Rising Sun Montessori</t>
  </si>
  <si>
    <t>Clarksville Charter School</t>
  </si>
  <si>
    <t>Buckeye Union Mandarin Immersion Charter</t>
  </si>
  <si>
    <t>Cottonwood</t>
  </si>
  <si>
    <t>Camino Union Elementary</t>
  </si>
  <si>
    <t>Camino Polytechnic</t>
  </si>
  <si>
    <t>El Dorado Union High</t>
  </si>
  <si>
    <t>Pacific Crest Academy</t>
  </si>
  <si>
    <t>Gold Oak Union Elementary</t>
  </si>
  <si>
    <t>Gold Trail Union Elementary</t>
  </si>
  <si>
    <t>Indian Diggings Elementary</t>
  </si>
  <si>
    <t>Lake Tahoe Unified</t>
  </si>
  <si>
    <t>Latrobe</t>
  </si>
  <si>
    <t>Mother Lode Union Elementary</t>
  </si>
  <si>
    <t>Placerville Union Elementary</t>
  </si>
  <si>
    <t>Pollock Pines Elementary</t>
  </si>
  <si>
    <t>Rescue Union Elementary</t>
  </si>
  <si>
    <t>Silver Fork Elementary</t>
  </si>
  <si>
    <t>Black Oak Mine Unified</t>
  </si>
  <si>
    <t>American River Charter</t>
  </si>
  <si>
    <t>Fresno Co. Office of Education</t>
  </si>
  <si>
    <t>Crescent View West Public Charter</t>
  </si>
  <si>
    <t>Hume Lake Charter</t>
  </si>
  <si>
    <t>Big Picture Educational Academy</t>
  </si>
  <si>
    <t>Kepler Neighborhood</t>
  </si>
  <si>
    <t>Career Technical Education Charter</t>
  </si>
  <si>
    <t>Clovis Global Academy</t>
  </si>
  <si>
    <t>Edison-Bethune Charter Academy</t>
  </si>
  <si>
    <t>Alvina Elementary</t>
  </si>
  <si>
    <t>Big Creek Elementary</t>
  </si>
  <si>
    <t>Burrel Union Elementary</t>
  </si>
  <si>
    <t>Clay Joint Elementary</t>
  </si>
  <si>
    <t>Clovis Unified</t>
  </si>
  <si>
    <t>Clovis Online Charter</t>
  </si>
  <si>
    <t>Coalinga-Huron Unified</t>
  </si>
  <si>
    <t>Fowler Unified</t>
  </si>
  <si>
    <t>Fresno Unified</t>
  </si>
  <si>
    <t>Aspen Valley Prep Academy</t>
  </si>
  <si>
    <t>Sierra Charter</t>
  </si>
  <si>
    <t>University High</t>
  </si>
  <si>
    <t>Morris E. Dailey Charter Elementary</t>
  </si>
  <si>
    <t>Aspen Meadow Public</t>
  </si>
  <si>
    <t>Endeavor Charter</t>
  </si>
  <si>
    <t>Golden Charter Academy</t>
  </si>
  <si>
    <t>Aspen Ridge Public</t>
  </si>
  <si>
    <t>School of Unlimited Learning</t>
  </si>
  <si>
    <t>Carter G. Woodson Public Charter</t>
  </si>
  <si>
    <t>Kingsburg Elementary Charter</t>
  </si>
  <si>
    <t>Kingsburg Joint Union High</t>
  </si>
  <si>
    <t>Kings Canyon Joint Unified</t>
  </si>
  <si>
    <t>Kings Canyon Online</t>
  </si>
  <si>
    <t>Reedley Middle College High</t>
  </si>
  <si>
    <t>Laton Joint Unified</t>
  </si>
  <si>
    <t>Orange Center</t>
  </si>
  <si>
    <t>California Virtual Academy @ Fresno</t>
  </si>
  <si>
    <t>Pacific Union Elementary</t>
  </si>
  <si>
    <t>Parlier Unified</t>
  </si>
  <si>
    <t>Pine Ridge Elementary</t>
  </si>
  <si>
    <t>Raisin City Elementary</t>
  </si>
  <si>
    <t>Ambassador Phillip V. Sanchez II Public Charter</t>
  </si>
  <si>
    <t>Sanger Unified</t>
  </si>
  <si>
    <t>Quail Lake Environmental Charter</t>
  </si>
  <si>
    <t>Sanger Academy Charter</t>
  </si>
  <si>
    <t>Selma Unified</t>
  </si>
  <si>
    <t>Washington Colony Elementary</t>
  </si>
  <si>
    <t>West Park Elementary</t>
  </si>
  <si>
    <t>West Park Charter Academy</t>
  </si>
  <si>
    <t>Westside Elementary</t>
  </si>
  <si>
    <t>Yosemite Valley Charter</t>
  </si>
  <si>
    <t>Crescent View South II</t>
  </si>
  <si>
    <t>Firebaugh-Las Deltas Unified</t>
  </si>
  <si>
    <t>Central Unified</t>
  </si>
  <si>
    <t>Kerman Unified</t>
  </si>
  <si>
    <t>Mendota Unified</t>
  </si>
  <si>
    <t>Golden Plains Unified</t>
  </si>
  <si>
    <t>Sierra Unified</t>
  </si>
  <si>
    <t>Riverdale Joint Unified</t>
  </si>
  <si>
    <t>Caruthers Unified</t>
  </si>
  <si>
    <t>Washington Unified</t>
  </si>
  <si>
    <t>W. E. B. DuBois Public Charter</t>
  </si>
  <si>
    <t>Glenn Co. Office of Education</t>
  </si>
  <si>
    <t>Walden Academy</t>
  </si>
  <si>
    <t>Success One!</t>
  </si>
  <si>
    <t>William Finch</t>
  </si>
  <si>
    <t>Capay Joint Union Elementary</t>
  </si>
  <si>
    <t>Lake Elementary</t>
  </si>
  <si>
    <t>Lake View Charter</t>
  </si>
  <si>
    <t>Plaza Elementary</t>
  </si>
  <si>
    <t>Princeton Joint Unified</t>
  </si>
  <si>
    <t>Stony Creek Joint Unified</t>
  </si>
  <si>
    <t>Willows Unified</t>
  </si>
  <si>
    <t>Orland Joint Unified</t>
  </si>
  <si>
    <t>Hamilton Unified</t>
  </si>
  <si>
    <t>Humboldt Co. Office of Education</t>
  </si>
  <si>
    <t>Northcoast Preparatory and Performing Arts Academy</t>
  </si>
  <si>
    <t>Northern United - Humboldt Charter School</t>
  </si>
  <si>
    <t>Arcata Elementary</t>
  </si>
  <si>
    <t>Fuente Nueva Charter</t>
  </si>
  <si>
    <t>Union Street Charter</t>
  </si>
  <si>
    <t>Redwood Coast Montessori</t>
  </si>
  <si>
    <t>Coastal Grove Charter</t>
  </si>
  <si>
    <t>Northern Humboldt Union High</t>
  </si>
  <si>
    <t>Six Rivers Charter High</t>
  </si>
  <si>
    <t>Laurel Tree Charter</t>
  </si>
  <si>
    <t>Big Lagoon Union Elementary</t>
  </si>
  <si>
    <t>Blue Lake Union Elementary</t>
  </si>
  <si>
    <t>Bridgeville Elementary</t>
  </si>
  <si>
    <t>Cuddeback Union Elementary</t>
  </si>
  <si>
    <t>Cutten Elementary</t>
  </si>
  <si>
    <t>Fieldbrook Elementary</t>
  </si>
  <si>
    <t>Fortuna Union High</t>
  </si>
  <si>
    <t>Freshwater Elementary</t>
  </si>
  <si>
    <t>Freshwater Charter Middle</t>
  </si>
  <si>
    <t>Garfield Elementary</t>
  </si>
  <si>
    <t>Hydesville Elementary</t>
  </si>
  <si>
    <t>Jacoby Creek Elementary</t>
  </si>
  <si>
    <t>Klamath-Trinity Joint Unified</t>
  </si>
  <si>
    <t>Kneeland Elementary</t>
  </si>
  <si>
    <t>Loleta Union Elementary</t>
  </si>
  <si>
    <t>Maple Creek Elementary</t>
  </si>
  <si>
    <t>McKinleyville Union Elementary</t>
  </si>
  <si>
    <t>Orick Elementary</t>
  </si>
  <si>
    <t>Trillium Charter</t>
  </si>
  <si>
    <t>Peninsula Union</t>
  </si>
  <si>
    <t>Rio Dell Elementary</t>
  </si>
  <si>
    <t>Scotia Union Elementary</t>
  </si>
  <si>
    <t>South Bay Union Elementary</t>
  </si>
  <si>
    <t>South Bay Charter</t>
  </si>
  <si>
    <t>Southern Humboldt Joint Unified</t>
  </si>
  <si>
    <t>Trinidad Union Elementary</t>
  </si>
  <si>
    <t>Ferndale Unified</t>
  </si>
  <si>
    <t>Mattole Unified</t>
  </si>
  <si>
    <t>Eureka City Schools</t>
  </si>
  <si>
    <t>Pacific View Charter 2.0</t>
  </si>
  <si>
    <t>Fortuna Elementary</t>
  </si>
  <si>
    <t>Redwood Preparatory Charter</t>
  </si>
  <si>
    <t>Imperial Co. Office of Education</t>
  </si>
  <si>
    <t>Imperial Pathways Charter</t>
  </si>
  <si>
    <t>Brawley Elementary</t>
  </si>
  <si>
    <t>Brawley Union High</t>
  </si>
  <si>
    <t>Calexico Unified</t>
  </si>
  <si>
    <t>Calipatria Unified</t>
  </si>
  <si>
    <t>Central Union High</t>
  </si>
  <si>
    <t>El Centro Elementary</t>
  </si>
  <si>
    <t>Ballington Academy for the Arts and Sciences</t>
  </si>
  <si>
    <t>Imperial Valley Home School Academy</t>
  </si>
  <si>
    <t>Heber Elementary</t>
  </si>
  <si>
    <t>Holtville Unified</t>
  </si>
  <si>
    <t>Imperial Unified</t>
  </si>
  <si>
    <t>Magnolia Union Elementary</t>
  </si>
  <si>
    <t>McCabe Union Elementary</t>
  </si>
  <si>
    <t>Meadows Union Elementary</t>
  </si>
  <si>
    <t>Mulberry Elementary</t>
  </si>
  <si>
    <t>San Pasqual Valley Unified</t>
  </si>
  <si>
    <t>Seeley Union Elementary</t>
  </si>
  <si>
    <t>Westmorland Union Elementary</t>
  </si>
  <si>
    <t>Inyo Co. Office of Education</t>
  </si>
  <si>
    <t>YouthBuild Charter School of California</t>
  </si>
  <si>
    <t>Big Pine Unified</t>
  </si>
  <si>
    <t>Death Valley Unified</t>
  </si>
  <si>
    <t>Lone Pine Unified</t>
  </si>
  <si>
    <t>Owens Valley Unified</t>
  </si>
  <si>
    <t>Round Valley Joint Elementary</t>
  </si>
  <si>
    <t>Bishop Unified</t>
  </si>
  <si>
    <t>Kern Co. Office of Education</t>
  </si>
  <si>
    <t>Wonderful College Prep Academy</t>
  </si>
  <si>
    <t>Wonderful College Prep Academy - Lost Hills</t>
  </si>
  <si>
    <t>Central Academy of Arts and Technology</t>
  </si>
  <si>
    <t>Grow Public Schools</t>
  </si>
  <si>
    <t>Valley Oaks Charter</t>
  </si>
  <si>
    <t>Ridgecrest Elementary Academy for Language, Music, and Science</t>
  </si>
  <si>
    <t>Arvin Union</t>
  </si>
  <si>
    <t>Bakersfield City</t>
  </si>
  <si>
    <t>Beardsley Elementary</t>
  </si>
  <si>
    <t>Blake Elementary</t>
  </si>
  <si>
    <t>Panama-Buena Vista Union</t>
  </si>
  <si>
    <t>Buttonwillow Union Elementary</t>
  </si>
  <si>
    <t>Caliente Union Elementary</t>
  </si>
  <si>
    <t>Delano Union Elementary</t>
  </si>
  <si>
    <t>Nueva Vista Language Academy</t>
  </si>
  <si>
    <t>Cecil Avenue Math and Science Academy</t>
  </si>
  <si>
    <t>Del Vista Math and Science Academy</t>
  </si>
  <si>
    <t>Delano Joint Union High</t>
  </si>
  <si>
    <t>Di Giorgio Elementary</t>
  </si>
  <si>
    <t>Edison Elementary</t>
  </si>
  <si>
    <t>Elk Hills Elementary</t>
  </si>
  <si>
    <t>Fairfax Elementary</t>
  </si>
  <si>
    <t>Fruitvale Elementary</t>
  </si>
  <si>
    <t>General Shafter Elementary</t>
  </si>
  <si>
    <t>Greenfield Union</t>
  </si>
  <si>
    <t>Kern High</t>
  </si>
  <si>
    <t>Kern Workforce 2000 Academy</t>
  </si>
  <si>
    <t>Kernville Union Elementary</t>
  </si>
  <si>
    <t>Lakeside Union</t>
  </si>
  <si>
    <t>Lamont Elementary</t>
  </si>
  <si>
    <t>Richland Union Elementary</t>
  </si>
  <si>
    <t>Linns Valley-Poso Flat Union</t>
  </si>
  <si>
    <t>Lost Hills Union Elementary</t>
  </si>
  <si>
    <t>Maple Elementary</t>
  </si>
  <si>
    <t>Maricopa Unified</t>
  </si>
  <si>
    <t>Insight School of California</t>
  </si>
  <si>
    <t>Peak to Peak Mountain Charter</t>
  </si>
  <si>
    <t>Blue Ridge Academy</t>
  </si>
  <si>
    <t>California Virtual Academy @ Maricopa</t>
  </si>
  <si>
    <t>Heartland Charter</t>
  </si>
  <si>
    <t>McKittrick Elementary</t>
  </si>
  <si>
    <t>Midway Elementary</t>
  </si>
  <si>
    <t>Mojave Unified</t>
  </si>
  <si>
    <t>Muroc Joint Unified</t>
  </si>
  <si>
    <t>Norris Elementary</t>
  </si>
  <si>
    <t>Pond Union Elementary</t>
  </si>
  <si>
    <t>Rosedale Union Elementary</t>
  </si>
  <si>
    <t>Semitropic Elementary</t>
  </si>
  <si>
    <t>Southern Kern Unified</t>
  </si>
  <si>
    <t>South Fork Union</t>
  </si>
  <si>
    <t>Standard Elementary</t>
  </si>
  <si>
    <t>Taft City</t>
  </si>
  <si>
    <t>Taft Union High</t>
  </si>
  <si>
    <t>Tehachapi Unified</t>
  </si>
  <si>
    <t>Vineland Elementary</t>
  </si>
  <si>
    <t>Wasco Union Elementary</t>
  </si>
  <si>
    <t>Wasco Union High</t>
  </si>
  <si>
    <t>Rio Bravo-Greeley Union Elementary</t>
  </si>
  <si>
    <t>Sierra Sands Unified</t>
  </si>
  <si>
    <t>McFarland Unified</t>
  </si>
  <si>
    <t>El Tejon Unified</t>
  </si>
  <si>
    <t>Kings Co. Office of Education</t>
  </si>
  <si>
    <t>Armona Union Elementary</t>
  </si>
  <si>
    <t>Crossroads Charter Academy</t>
  </si>
  <si>
    <t>California Virtual Academy @ Kings</t>
  </si>
  <si>
    <t>Central Union Elementary</t>
  </si>
  <si>
    <t>Corcoran Joint Unified</t>
  </si>
  <si>
    <t>Hanford Elementary</t>
  </si>
  <si>
    <t>Hanford Joint Union High</t>
  </si>
  <si>
    <t>Hanford Online Charter</t>
  </si>
  <si>
    <t>Island Union Elementary</t>
  </si>
  <si>
    <t>Kings River-Hardwick Union Elementary</t>
  </si>
  <si>
    <t>Kit Carson Union Elementary</t>
  </si>
  <si>
    <t>Kings Valley Academy II</t>
  </si>
  <si>
    <t>Mid Valley Alternative Charter</t>
  </si>
  <si>
    <t>Lakeside Union Elementary</t>
  </si>
  <si>
    <t>Lemoore Union Elementary</t>
  </si>
  <si>
    <t>Lemoore University Elementary Charter</t>
  </si>
  <si>
    <t>Lemoore Union High</t>
  </si>
  <si>
    <t>Lemoore Middle College High</t>
  </si>
  <si>
    <t>Lemoore Online College Preparatory High</t>
  </si>
  <si>
    <t>Reef-Sunset Unified</t>
  </si>
  <si>
    <t>Lake Co. Office of Education</t>
  </si>
  <si>
    <t>Kelseyville Unified</t>
  </si>
  <si>
    <t>Shade Canyon</t>
  </si>
  <si>
    <t>Konocti Unified</t>
  </si>
  <si>
    <t>Lakeport Unified</t>
  </si>
  <si>
    <t>Lucerne Elementary</t>
  </si>
  <si>
    <t>Middletown Unified</t>
  </si>
  <si>
    <t>Lake County International Charter</t>
  </si>
  <si>
    <t>Upper Lake Unified</t>
  </si>
  <si>
    <t>Lassen Co. Office of Education</t>
  </si>
  <si>
    <t>Big Valley Joint Unified</t>
  </si>
  <si>
    <t>Janesville Union Elementary</t>
  </si>
  <si>
    <t>Johnstonville Elementary</t>
  </si>
  <si>
    <t>Lassen Union High</t>
  </si>
  <si>
    <t>Ravendale-Termo Elementary</t>
  </si>
  <si>
    <t>Richmond Elementary</t>
  </si>
  <si>
    <t>Shaffer Union Elementary</t>
  </si>
  <si>
    <t>Susanville Elementary</t>
  </si>
  <si>
    <t>Thompson Peak Charter</t>
  </si>
  <si>
    <t>Westwood Unified</t>
  </si>
  <si>
    <t>Fort Sage Unified</t>
  </si>
  <si>
    <t>Mt. Lassen Charter</t>
  </si>
  <si>
    <t>Long Valley</t>
  </si>
  <si>
    <t>Los Angeles Co. Office of Education</t>
  </si>
  <si>
    <t>Jardin de la Infancia</t>
  </si>
  <si>
    <t>Aspire Antonio Maria Lugo Academy</t>
  </si>
  <si>
    <t>Aspire Ollin University Preparatory Academy</t>
  </si>
  <si>
    <t>Magnolia Science Academy 3</t>
  </si>
  <si>
    <t>Magnolia Science Academy 2</t>
  </si>
  <si>
    <t>Environmental Charter Middle - Gardena</t>
  </si>
  <si>
    <t>Environmental Charter Middle - Inglewood</t>
  </si>
  <si>
    <t>Lashon Academy</t>
  </si>
  <si>
    <t>Intellectual Virtues Academy</t>
  </si>
  <si>
    <t>Alma Fuerte Public School</t>
  </si>
  <si>
    <t>Animo City of Champions Charter High</t>
  </si>
  <si>
    <t>Soleil Academy Charter</t>
  </si>
  <si>
    <t>Magnolia Science Academy 5</t>
  </si>
  <si>
    <t>Da Vinci RISE High</t>
  </si>
  <si>
    <t>Lashon Academy City</t>
  </si>
  <si>
    <t>Environmental Charter High - Gardena</t>
  </si>
  <si>
    <t>Bridges Preparatory Academy</t>
  </si>
  <si>
    <t>The SEED School of Los Angeles County</t>
  </si>
  <si>
    <t>Odyssey Charter</t>
  </si>
  <si>
    <t>Magnolia Science Academy</t>
  </si>
  <si>
    <t>ABC Unified</t>
  </si>
  <si>
    <t>Antelope Valley Union High</t>
  </si>
  <si>
    <t>Academies of the Antelope Valley</t>
  </si>
  <si>
    <t>Desert Sands Charter</t>
  </si>
  <si>
    <t>Arcadia Unified</t>
  </si>
  <si>
    <t>Azusa Unified</t>
  </si>
  <si>
    <t>Baldwin Park Unified</t>
  </si>
  <si>
    <t>Opportunities for Learning - Baldwin Park</t>
  </si>
  <si>
    <t>Bassett Unified</t>
  </si>
  <si>
    <t>Bellflower Unified</t>
  </si>
  <si>
    <t>Beverly Hills Unified</t>
  </si>
  <si>
    <t>Bonita Unified</t>
  </si>
  <si>
    <t>Burbank Unified</t>
  </si>
  <si>
    <t>Castaic Union</t>
  </si>
  <si>
    <t>Centinela Valley Union High</t>
  </si>
  <si>
    <t>Family First Charter</t>
  </si>
  <si>
    <t>New Opportunities Charter</t>
  </si>
  <si>
    <t>Charter Oak Unified</t>
  </si>
  <si>
    <t>Claremont Unified</t>
  </si>
  <si>
    <t>Covina-Valley Unified</t>
  </si>
  <si>
    <t>Culver City Unified</t>
  </si>
  <si>
    <t>Downey Unified</t>
  </si>
  <si>
    <t>Duarte Unified</t>
  </si>
  <si>
    <t>Opportunities for Learning - Duarte</t>
  </si>
  <si>
    <t>California School of the Arts - San Gabriel Valley</t>
  </si>
  <si>
    <t>Options For Youth - Duarte, Inc</t>
  </si>
  <si>
    <t>Eastside Union Elementary</t>
  </si>
  <si>
    <t>East Whittier City Elementary</t>
  </si>
  <si>
    <t>El Monte City</t>
  </si>
  <si>
    <t>El Monte Union High</t>
  </si>
  <si>
    <t>El Rancho Unified</t>
  </si>
  <si>
    <t>El Segundo Unified</t>
  </si>
  <si>
    <t>Garvey Elementary</t>
  </si>
  <si>
    <t>Glendale Unified</t>
  </si>
  <si>
    <t>Glendora Unified</t>
  </si>
  <si>
    <t>Gorman Joint</t>
  </si>
  <si>
    <t>Gorman Learning Center</t>
  </si>
  <si>
    <t>Hawthorne</t>
  </si>
  <si>
    <t>Hawthorne Math and Science Academy</t>
  </si>
  <si>
    <t>Hermosa Beach City Elementary</t>
  </si>
  <si>
    <t>Hughes-Elizabeth Lakes Union Elementary</t>
  </si>
  <si>
    <t>Inglewood Unified</t>
  </si>
  <si>
    <t>Wilder's Preparatory Academy Charter</t>
  </si>
  <si>
    <t>Wilder's Preparatory Academy Charter Middle</t>
  </si>
  <si>
    <t>ICEF Inglewood Elementary Charter Academy</t>
  </si>
  <si>
    <t>Grace Hopper STEM Academy</t>
  </si>
  <si>
    <t>City Honors International Preparatory High</t>
  </si>
  <si>
    <t>Animo Inglewood Charter High</t>
  </si>
  <si>
    <t>Keppel Union Elementary</t>
  </si>
  <si>
    <t>Sage Oak Charter School- Keppel</t>
  </si>
  <si>
    <t>La Canada Unified</t>
  </si>
  <si>
    <t>Lancaster Elementary</t>
  </si>
  <si>
    <t>iLEAD Lancaster Charter</t>
  </si>
  <si>
    <t>Las Virgenes Unified</t>
  </si>
  <si>
    <t>Lawndale Elementary</t>
  </si>
  <si>
    <t>Environmental Charter High - Lawndale</t>
  </si>
  <si>
    <t>Lennox</t>
  </si>
  <si>
    <t>Lennox Mathematics, Science and Technology Academy</t>
  </si>
  <si>
    <t>Century Community Charter</t>
  </si>
  <si>
    <t>Animo Leadership High</t>
  </si>
  <si>
    <t>Little Lake City Elementary</t>
  </si>
  <si>
    <t>Long Beach Unified</t>
  </si>
  <si>
    <t>Intellectual Virtues Academy of Long Beach</t>
  </si>
  <si>
    <t>Clear Passage Educational Center</t>
  </si>
  <si>
    <t>Los Angeles Unified</t>
  </si>
  <si>
    <t>N.E.W. Academy of Science and Arts</t>
  </si>
  <si>
    <t>Stella Middle Charter Academy</t>
  </si>
  <si>
    <t>High Tech LA</t>
  </si>
  <si>
    <t>Accelerated Charter Elementary</t>
  </si>
  <si>
    <t>Wallis Annenberg High</t>
  </si>
  <si>
    <t>Central City Value</t>
  </si>
  <si>
    <t>KIPP Los Angeles College Preparatory</t>
  </si>
  <si>
    <t>ICEF View Park Preparatory High</t>
  </si>
  <si>
    <t>KIPP Academy of Opportunity</t>
  </si>
  <si>
    <t>CATCH Prep Charter High, Inc.</t>
  </si>
  <si>
    <t>Oscar De La Hoya Animo Charter High</t>
  </si>
  <si>
    <t>Renaissance Arts Academy</t>
  </si>
  <si>
    <t>Ocean Charter</t>
  </si>
  <si>
    <t>PUC Milagro Charter</t>
  </si>
  <si>
    <t>Animo South Los Angeles Charter</t>
  </si>
  <si>
    <t>PUC Lakeview Charter Academy</t>
  </si>
  <si>
    <t>N.E.W. Academy Canoga Park</t>
  </si>
  <si>
    <t>Dr. Theodore T. Alexander Jr. Science Center</t>
  </si>
  <si>
    <t>New Designs Charter</t>
  </si>
  <si>
    <t>Synergy Charter Academy</t>
  </si>
  <si>
    <t>Animo Pat Brown</t>
  </si>
  <si>
    <t>Alliance Gertz-Ressler Richard Merkin 6-12 Complex</t>
  </si>
  <si>
    <t>Bert Corona Charter</t>
  </si>
  <si>
    <t>Port of Los Angeles High</t>
  </si>
  <si>
    <t>CHAMPS - Charter HS of Arts-Multimedia &amp; Performing</t>
  </si>
  <si>
    <t>Gabriella Charter</t>
  </si>
  <si>
    <t>Alliance Judy Ivie Burton Technology Academy High</t>
  </si>
  <si>
    <t>ISANA Nascent Academy</t>
  </si>
  <si>
    <t>Larchmont Charter</t>
  </si>
  <si>
    <t>Alliance Collins Family College-Ready High</t>
  </si>
  <si>
    <t>James Jordan Middle</t>
  </si>
  <si>
    <t>Our Community Charter</t>
  </si>
  <si>
    <t>Los Angeles Academy of Arts and Enterprise</t>
  </si>
  <si>
    <t>New Heights Charter</t>
  </si>
  <si>
    <t>New Village Girls Academy</t>
  </si>
  <si>
    <t>Alliance Patti And Peter Neuwirth Leadership Academy</t>
  </si>
  <si>
    <t>Alliance Dr. Olga Mohan High</t>
  </si>
  <si>
    <t>Alliance Jack H. Skirball Middle</t>
  </si>
  <si>
    <t>Animo Ralph Bunche Charter High</t>
  </si>
  <si>
    <t>Animo Jackie Robinson High</t>
  </si>
  <si>
    <t>Animo Watts College Preparatory Academy</t>
  </si>
  <si>
    <t>Alliance Ouchi-O' Donovan 6-12 Complex</t>
  </si>
  <si>
    <t>Alliance Marc &amp; Eva Stern Math and Science</t>
  </si>
  <si>
    <t>California Creative Learning Academy</t>
  </si>
  <si>
    <t>Stella High Charter Academy</t>
  </si>
  <si>
    <t>Aspire Junior Collegiate Academy</t>
  </si>
  <si>
    <t>Monsenor Oscar Romero Charter Middle</t>
  </si>
  <si>
    <t>Global Education Academy</t>
  </si>
  <si>
    <t>Fenton Primary Center</t>
  </si>
  <si>
    <t>Center for Advanced Learning</t>
  </si>
  <si>
    <t>Discovery Charter Preparatory #2</t>
  </si>
  <si>
    <t>ICEF Vista Middle Academy</t>
  </si>
  <si>
    <t>Alliance Morgan McKinzie High</t>
  </si>
  <si>
    <t>Enadia Way Technology Charter</t>
  </si>
  <si>
    <t>Alliance Piera Barbaglia Shaheen Health Services Academy</t>
  </si>
  <si>
    <t>New Los Angeles Charter</t>
  </si>
  <si>
    <t>Magnolia Science Academy 4</t>
  </si>
  <si>
    <t>Magnolia Science Academy 6</t>
  </si>
  <si>
    <t>Magnolia Science Academy 7</t>
  </si>
  <si>
    <t>Para Los Ninos Middle</t>
  </si>
  <si>
    <t>Synergy Kinetic Academy</t>
  </si>
  <si>
    <t>KIPP Raices Academy</t>
  </si>
  <si>
    <t>ICEF Vista Elementary Academy</t>
  </si>
  <si>
    <t>ICEF Innovation Los Angeles Charter</t>
  </si>
  <si>
    <t>Goethe International Charter</t>
  </si>
  <si>
    <t>Alain Leroy Locke College Preparatory Academy</t>
  </si>
  <si>
    <t>Equitas Academy Charter</t>
  </si>
  <si>
    <t>KIPP Endeavor College Preparatory Charter</t>
  </si>
  <si>
    <t>Valor Academy Middle</t>
  </si>
  <si>
    <t>Alliance College-Ready Middle Academy 4</t>
  </si>
  <si>
    <t>New Designs Charter School-Watts</t>
  </si>
  <si>
    <t>Academia Moderna</t>
  </si>
  <si>
    <t>Aspire Titan Academy</t>
  </si>
  <si>
    <t>Watts Learning Center Charter Middle</t>
  </si>
  <si>
    <t>Ararat Charter</t>
  </si>
  <si>
    <t>Ingenium Charter</t>
  </si>
  <si>
    <t>Alliance Cindy and Bill Simon Technology Academy High</t>
  </si>
  <si>
    <t>KIPP Empower Academy</t>
  </si>
  <si>
    <t>KIPP Comienza Community Prep</t>
  </si>
  <si>
    <t>Crown Preparatory Academy</t>
  </si>
  <si>
    <t>TEACH Academy of Technologies</t>
  </si>
  <si>
    <t>Animo Jefferson Charter Middle</t>
  </si>
  <si>
    <t>Citizens of the World Charter Hollywood</t>
  </si>
  <si>
    <t>Camino Nuevo Elementary No. 3</t>
  </si>
  <si>
    <t>PUC Lakeview Charter High</t>
  </si>
  <si>
    <t>Aspire Gateway Academy Charter</t>
  </si>
  <si>
    <t>Aspire Firestone Academy Charter</t>
  </si>
  <si>
    <t>ISANA Octavia Academy</t>
  </si>
  <si>
    <t>Aspire Pacific Academy</t>
  </si>
  <si>
    <t>Vista Charter Middle</t>
  </si>
  <si>
    <t>Magnolia Science Academy Bell</t>
  </si>
  <si>
    <t>Valley Charter Elementary</t>
  </si>
  <si>
    <t>Valley Charter Middle</t>
  </si>
  <si>
    <t>Camino Nuevo Charter Academy #2</t>
  </si>
  <si>
    <t>Alliance Susan and Eric Smidt Technology High</t>
  </si>
  <si>
    <t>Alliance Ted K. Tajima High</t>
  </si>
  <si>
    <t>Arts in Action Community Charter</t>
  </si>
  <si>
    <t>ISANA Palmati Academy</t>
  </si>
  <si>
    <t>ISANA Cardinal Academy</t>
  </si>
  <si>
    <t>Animo Ellen Ochoa Charter Middle</t>
  </si>
  <si>
    <t>Animo James B. Taylor Charter Middle</t>
  </si>
  <si>
    <t>Animo Legacy Charter Middle</t>
  </si>
  <si>
    <t>Rise Kohyang Middle</t>
  </si>
  <si>
    <t>Synergy Quantum Academy</t>
  </si>
  <si>
    <t>Aspire Juanita Tate Academy Charter</t>
  </si>
  <si>
    <t>Aspire Inskeep Academy Charter</t>
  </si>
  <si>
    <t>Los Angeles Leadership Primary Academy</t>
  </si>
  <si>
    <t>Camino Nuevo Charter Academy No. 4</t>
  </si>
  <si>
    <t>Alliance Renee and Meyer Luskin Academy High</t>
  </si>
  <si>
    <t>Alliance Margaret M. Bloomfield Technology Academy High</t>
  </si>
  <si>
    <t>KIPP Philosophers Academy</t>
  </si>
  <si>
    <t>KIPP Scholar Academy</t>
  </si>
  <si>
    <t>KIPP Sol Academy</t>
  </si>
  <si>
    <t>Ednovate - USC Hybrid High College Prep</t>
  </si>
  <si>
    <t>Math and Science College Preparatory</t>
  </si>
  <si>
    <t>Equitas Academy #2</t>
  </si>
  <si>
    <t>Citizens of the World Charter School Silver Lake</t>
  </si>
  <si>
    <t>Citizens of the World Charter School Mar Vista</t>
  </si>
  <si>
    <t>Aspire Centennial College Preparatory Academy</t>
  </si>
  <si>
    <t>KIPP Iluminar Academy</t>
  </si>
  <si>
    <t>City Language Immersion Charter</t>
  </si>
  <si>
    <t>Valor Academy High</t>
  </si>
  <si>
    <t>Camino Nuevo High No. 2</t>
  </si>
  <si>
    <t>Alliance Virgil Roberts Leadership Academy</t>
  </si>
  <si>
    <t>Alliance College-Ready Middle Academy 8</t>
  </si>
  <si>
    <t>Alliance Kory Hunter Middle</t>
  </si>
  <si>
    <t>Alliance College-Ready Middle Academy 12</t>
  </si>
  <si>
    <t>Extera Public School No. 2</t>
  </si>
  <si>
    <t>KIPP Academy of Innovation</t>
  </si>
  <si>
    <t>Animo Mae Jemison Charter Middle</t>
  </si>
  <si>
    <t>KIPP Vida Preparatory Academy</t>
  </si>
  <si>
    <t>PUC Inspire Charter Academy</t>
  </si>
  <si>
    <t>PUC Community Charter Elementary</t>
  </si>
  <si>
    <t>TEACH Tech Charter high</t>
  </si>
  <si>
    <t>Equitas Academy #3 Charter</t>
  </si>
  <si>
    <t>Everest Value</t>
  </si>
  <si>
    <t>Village Charter Academy</t>
  </si>
  <si>
    <t>Fenton STEM Academy: Elementary Center for Science, Technology, Engineering, and Math</t>
  </si>
  <si>
    <t>Fenton Charter Leadership Academy</t>
  </si>
  <si>
    <t>KIPP Ignite Academy</t>
  </si>
  <si>
    <t>KIPP Promesa Prep</t>
  </si>
  <si>
    <t>Libertas College Preparatory Charter School</t>
  </si>
  <si>
    <t>University Preparatory Value High</t>
  </si>
  <si>
    <t>Alliance Marine - Innovation and Technology 6-12 Complex</t>
  </si>
  <si>
    <t>Bert Corona Charter High</t>
  </si>
  <si>
    <t>Ednovate - East College Prep</t>
  </si>
  <si>
    <t>Anahuacalmecac International University Preparatory of North America</t>
  </si>
  <si>
    <t>PUC Triumph Charter Academy and PUC Triumph Charter High</t>
  </si>
  <si>
    <t>PUC Nueva Esperanza Charter Academy</t>
  </si>
  <si>
    <t>PUC CALS Middle and Early College High</t>
  </si>
  <si>
    <t>Equitas Academy 4</t>
  </si>
  <si>
    <t>Valor Academy Elementary</t>
  </si>
  <si>
    <t>New Los Angeles Charter Elementary</t>
  </si>
  <si>
    <t>Girls Athletic Leadership School Los Angeles</t>
  </si>
  <si>
    <t>Rise Kohyang High</t>
  </si>
  <si>
    <t>Animo Florence-Firestone Charter Middle</t>
  </si>
  <si>
    <t>Arts in Action Community Middle</t>
  </si>
  <si>
    <t>Gabriella Charter 2</t>
  </si>
  <si>
    <t>KIPP Corazon Academy</t>
  </si>
  <si>
    <t>WISH Academy High School</t>
  </si>
  <si>
    <t>Ednovate - Esperanza College Prep</t>
  </si>
  <si>
    <t>Ednovate - Brio College Prep</t>
  </si>
  <si>
    <t>WISH Community School</t>
  </si>
  <si>
    <t>ISANA Himalia Academy</t>
  </si>
  <si>
    <t>STEM Preparatory Elementary</t>
  </si>
  <si>
    <t>Rise Kohyang Elementary School</t>
  </si>
  <si>
    <t>High Tech LA Middle School</t>
  </si>
  <si>
    <t>Vox Collegiate of Los Angeles</t>
  </si>
  <si>
    <t>Stella Elementary Charter Academy</t>
  </si>
  <si>
    <t>Valley International Preparatory High School</t>
  </si>
  <si>
    <t>TEACH Preparatory Mildred S. Cunningham &amp; Edith H. Morris Elementary</t>
  </si>
  <si>
    <t>Equitas Academy 6</t>
  </si>
  <si>
    <t>Vista Horizon Global Academy</t>
  </si>
  <si>
    <t>Scholarship Prep - South Bay</t>
  </si>
  <si>
    <t>Equitas Academy 5</t>
  </si>
  <si>
    <t>Citizens of the World Charter School West Valley</t>
  </si>
  <si>
    <t>El Rio Community</t>
  </si>
  <si>
    <t>Invictus Leadership Academy</t>
  </si>
  <si>
    <t>Ednovate - South LA College Prep</t>
  </si>
  <si>
    <t>Citizens of the World Charter School East Valley</t>
  </si>
  <si>
    <t>Birmingham Community Charter High</t>
  </si>
  <si>
    <t>Chatsworth Charter High</t>
  </si>
  <si>
    <t>Grover Cleveland Charter High</t>
  </si>
  <si>
    <t>El Camino Real Charter High</t>
  </si>
  <si>
    <t>Granada Hills Charter</t>
  </si>
  <si>
    <t>Reseda Charter High</t>
  </si>
  <si>
    <t>Sylmar Charter High</t>
  </si>
  <si>
    <t>Taft Charter High</t>
  </si>
  <si>
    <t>University High School Charter</t>
  </si>
  <si>
    <t>Palisades Charter High</t>
  </si>
  <si>
    <t>Los Angeles Leadership Academy</t>
  </si>
  <si>
    <t>Beckford Charter for Enriched Studies</t>
  </si>
  <si>
    <t>Calabash Charter Academy</t>
  </si>
  <si>
    <t>Calvert Charter For Enriched Studies</t>
  </si>
  <si>
    <t>Canyon Charter Elementary</t>
  </si>
  <si>
    <t>Carpenter Community Charter</t>
  </si>
  <si>
    <t>Colfax Charter Elementary</t>
  </si>
  <si>
    <t>Dearborn Elementary Charter Academy</t>
  </si>
  <si>
    <t>Dixie Canyon Community Charter</t>
  </si>
  <si>
    <t>El Oro Way Charter For Enriched Studies</t>
  </si>
  <si>
    <t>Encino Charter Elementary</t>
  </si>
  <si>
    <t>Fenton Avenue Charter</t>
  </si>
  <si>
    <t>Hamlin Charter Academy</t>
  </si>
  <si>
    <t>Haynes Charter For Enriched Studies</t>
  </si>
  <si>
    <t>Justice Street Academy Charter</t>
  </si>
  <si>
    <t>Kenter Canyon Elementary Charter</t>
  </si>
  <si>
    <t>Knollwood Preparatory Academy</t>
  </si>
  <si>
    <t>Lockhurst Drive Charter Elementary</t>
  </si>
  <si>
    <t>Marquez Charter</t>
  </si>
  <si>
    <t>Montague Charter Academy</t>
  </si>
  <si>
    <t>Nestle Avenue Charter</t>
  </si>
  <si>
    <t>Palisades Charter Elementary</t>
  </si>
  <si>
    <t>Pacoima Charter Elementary</t>
  </si>
  <si>
    <t>Plainview Academic Charter Academy</t>
  </si>
  <si>
    <t>Pomelo Community Charter</t>
  </si>
  <si>
    <t>Riverside Drive Charter</t>
  </si>
  <si>
    <t>Santa Monica Boulevard Community Charter</t>
  </si>
  <si>
    <t>Serrania Avenue Charter For Enriched Studies</t>
  </si>
  <si>
    <t>Sherman Oaks Elementary Charter</t>
  </si>
  <si>
    <t>Superior Street Elementary</t>
  </si>
  <si>
    <t>Topanga Elementary Charter</t>
  </si>
  <si>
    <t>Topeka Charter School For Advanced Studies</t>
  </si>
  <si>
    <t>Van Gogh Charter</t>
  </si>
  <si>
    <t>Vaughn Next Century Learning Center</t>
  </si>
  <si>
    <t>Welby Way Charter Elementary School And Gifted-High Ability Magnet</t>
  </si>
  <si>
    <t>Westwood Charter Elementary</t>
  </si>
  <si>
    <t>Wilbur Charter For Enriched Academics</t>
  </si>
  <si>
    <t>Woodlake Elementary Community Charter</t>
  </si>
  <si>
    <t>Woodland Hills Elementary Charter For Enriched Studies</t>
  </si>
  <si>
    <t>Emerson Community Charter School</t>
  </si>
  <si>
    <t>Louis Armstrong Middle</t>
  </si>
  <si>
    <t>Paul Revere Charter Middle</t>
  </si>
  <si>
    <t>George Ellery Hale Charter Academy</t>
  </si>
  <si>
    <t>Alfred B. Nobel Charter Middle</t>
  </si>
  <si>
    <t>Gaspar De Portola Charter Middle</t>
  </si>
  <si>
    <t>Castlebay Lane Charter</t>
  </si>
  <si>
    <t>Community Magnet Charter Elementary</t>
  </si>
  <si>
    <t>Open Charter Magnet</t>
  </si>
  <si>
    <t>Accelerated</t>
  </si>
  <si>
    <t>Watts Learning Center</t>
  </si>
  <si>
    <t>PUC Community Charter Middle and PUC Community Charter Early College High</t>
  </si>
  <si>
    <t>ICEF View Park Preparatory Elementary</t>
  </si>
  <si>
    <t>Camino Nuevo Charter Academy</t>
  </si>
  <si>
    <t>Multicultural Learning Center</t>
  </si>
  <si>
    <t>CHIME Institute's Schwarzenegger Community</t>
  </si>
  <si>
    <t>Downtown Value</t>
  </si>
  <si>
    <t>Puente Charter</t>
  </si>
  <si>
    <t>Para Los Ninos Charter</t>
  </si>
  <si>
    <t>ICEF View Park Preparatory Middle</t>
  </si>
  <si>
    <t>Los Nietos</t>
  </si>
  <si>
    <t>Lynwood Unified</t>
  </si>
  <si>
    <t>Monrovia Unified</t>
  </si>
  <si>
    <t>Montebello Unified</t>
  </si>
  <si>
    <t>Mountain View Elementary</t>
  </si>
  <si>
    <t>Newhall</t>
  </si>
  <si>
    <t>Norwalk-La Mirada Unified</t>
  </si>
  <si>
    <t>Palmdale Elementary</t>
  </si>
  <si>
    <t>Antelope Valley Learning Academy</t>
  </si>
  <si>
    <t>Palmdale Aerospace Academy</t>
  </si>
  <si>
    <t>Palmdale Academy Charter</t>
  </si>
  <si>
    <t>Palos Verdes Peninsula Unified</t>
  </si>
  <si>
    <t>Paramount Unified</t>
  </si>
  <si>
    <t>Pasadena Unified</t>
  </si>
  <si>
    <t>Aveson Global Leadership Academy</t>
  </si>
  <si>
    <t>Aveson School of Leaders</t>
  </si>
  <si>
    <t>Pasadena Rosebud Academy</t>
  </si>
  <si>
    <t>Learning Works</t>
  </si>
  <si>
    <t>OCS - South</t>
  </si>
  <si>
    <t>Pomona Unified</t>
  </si>
  <si>
    <t>School of Extended Educational Options</t>
  </si>
  <si>
    <t>School of Arts and Enterprise</t>
  </si>
  <si>
    <t>La Verne Science and Technology Charter</t>
  </si>
  <si>
    <t>Rosemead Elementary</t>
  </si>
  <si>
    <t>San Marino Unified</t>
  </si>
  <si>
    <t>Santa Monica-Malibu Unified</t>
  </si>
  <si>
    <t>Saugus Union</t>
  </si>
  <si>
    <t>South Pasadena Unified</t>
  </si>
  <si>
    <t>South Whittier Elementary</t>
  </si>
  <si>
    <t>Sulphur Springs Union</t>
  </si>
  <si>
    <t>Temple City Unified</t>
  </si>
  <si>
    <t>Torrance Unified</t>
  </si>
  <si>
    <t>Valle Lindo Elementary</t>
  </si>
  <si>
    <t>West Covina Unified</t>
  </si>
  <si>
    <t>California Virtual Academy @ Los Angeles</t>
  </si>
  <si>
    <t>San Jose Charter Academy</t>
  </si>
  <si>
    <t>Westside Union Elementary</t>
  </si>
  <si>
    <t>Whittier City Elementary</t>
  </si>
  <si>
    <t>Whittier Union High</t>
  </si>
  <si>
    <t>William S. Hart Union High</t>
  </si>
  <si>
    <t>Mission View Public</t>
  </si>
  <si>
    <t>Santa Clarita Valley International</t>
  </si>
  <si>
    <t>Opportunities for Learning - William S. Hart</t>
  </si>
  <si>
    <t>Wilsona Elementary</t>
  </si>
  <si>
    <t>Compton Unified</t>
  </si>
  <si>
    <t>Lifeline Education Charter</t>
  </si>
  <si>
    <t>Barack Obama Charter</t>
  </si>
  <si>
    <t>Todays Fresh Start-Compton</t>
  </si>
  <si>
    <t>ISANA Achernar Academy</t>
  </si>
  <si>
    <t>KIPP Compton Community School</t>
  </si>
  <si>
    <t>Ánimo Compton Charter</t>
  </si>
  <si>
    <t>Hacienda la Puente Unified</t>
  </si>
  <si>
    <t>Rowland Unified</t>
  </si>
  <si>
    <t>iQ Academy California-Los Angeles</t>
  </si>
  <si>
    <t>Walnut Valley Unified</t>
  </si>
  <si>
    <t>San Gabriel Unified</t>
  </si>
  <si>
    <t>Options for Youth San Gabriel</t>
  </si>
  <si>
    <t>Acton-Agua Dulce Unified</t>
  </si>
  <si>
    <t>Assurance Learning Academy</t>
  </si>
  <si>
    <t>SIATech Academy South</t>
  </si>
  <si>
    <t>iLEAD Hybrid</t>
  </si>
  <si>
    <t>California Pacific Charter- Los Angeles</t>
  </si>
  <si>
    <t>Empower Generations</t>
  </si>
  <si>
    <t>Compass Charter Schools of Los Angeles</t>
  </si>
  <si>
    <t>iLEAD Online</t>
  </si>
  <si>
    <t>Options for Youth-Acton</t>
  </si>
  <si>
    <t>Method Schools, LA</t>
  </si>
  <si>
    <t>Mission Academy</t>
  </si>
  <si>
    <t>iLead Agua Dulce</t>
  </si>
  <si>
    <t>Manhattan Beach Unified</t>
  </si>
  <si>
    <t>Redondo Beach Unified</t>
  </si>
  <si>
    <t>New West Charter</t>
  </si>
  <si>
    <t>Alhambra Unified</t>
  </si>
  <si>
    <t>Wiseburn Unified</t>
  </si>
  <si>
    <t>Da Vinci Science</t>
  </si>
  <si>
    <t>Da Vinci Design</t>
  </si>
  <si>
    <t>Da Vinci Connect</t>
  </si>
  <si>
    <t>Da Vinci Communications</t>
  </si>
  <si>
    <t>Madera County Superintendent of Schools</t>
  </si>
  <si>
    <t>Madera County Independent Academy</t>
  </si>
  <si>
    <t>Pioneer Technical Center</t>
  </si>
  <si>
    <t>Alview-Dairyland Union Elementary</t>
  </si>
  <si>
    <t>Bass Lake Joint Union Elementary</t>
  </si>
  <si>
    <t>Yosemite-Wawona Elementary Charter</t>
  </si>
  <si>
    <t>Chowchilla Elementary</t>
  </si>
  <si>
    <t>Chowchilla Union High</t>
  </si>
  <si>
    <t>Madera Unified</t>
  </si>
  <si>
    <t>Sherman Thomas Charter</t>
  </si>
  <si>
    <t>Liberty Charter</t>
  </si>
  <si>
    <t>Sherman Thomas Charter High</t>
  </si>
  <si>
    <t>Sherman Thomas STEM Academy</t>
  </si>
  <si>
    <t>Raymond-Knowles Union Elementary</t>
  </si>
  <si>
    <t>Golden Valley Unified</t>
  </si>
  <si>
    <t>Chawanakee Unified</t>
  </si>
  <si>
    <t>Minarets Charter High</t>
  </si>
  <si>
    <t>Chawanakee Academy Charter</t>
  </si>
  <si>
    <t>Yosemite Unified</t>
  </si>
  <si>
    <t>Glacier High School Charter</t>
  </si>
  <si>
    <t>Mountain Home Charter (Alternative)</t>
  </si>
  <si>
    <t>Marin Co. Office of Education</t>
  </si>
  <si>
    <t>Ross Valley Charter</t>
  </si>
  <si>
    <t>Bolinas-Stinson Union</t>
  </si>
  <si>
    <t>Miller Creek Elementary</t>
  </si>
  <si>
    <t>Kentfield Elementary</t>
  </si>
  <si>
    <t>Laguna Joint Elementary</t>
  </si>
  <si>
    <t>Lagunitas Elementary</t>
  </si>
  <si>
    <t>Larkspur-Corte Madera</t>
  </si>
  <si>
    <t>Mill Valley Elementary</t>
  </si>
  <si>
    <t>Nicasio</t>
  </si>
  <si>
    <t>Novato Unified</t>
  </si>
  <si>
    <t>Novato Charter</t>
  </si>
  <si>
    <t>Reed Union Elementary</t>
  </si>
  <si>
    <t>Ross Elementary</t>
  </si>
  <si>
    <t>San Rafael City Elementary</t>
  </si>
  <si>
    <t>San Rafael City High</t>
  </si>
  <si>
    <t>Sausalito Marin City</t>
  </si>
  <si>
    <t>Tamalpais Union High</t>
  </si>
  <si>
    <t>Shoreline Unified</t>
  </si>
  <si>
    <t>Ross Valley Elementary</t>
  </si>
  <si>
    <t>Mariposa Co. Office of Education</t>
  </si>
  <si>
    <t>Mariposa County Unified</t>
  </si>
  <si>
    <t>Sierra Foothill Charter</t>
  </si>
  <si>
    <t>Mendocino Co. Office of Education</t>
  </si>
  <si>
    <t>Anderson Valley Unified</t>
  </si>
  <si>
    <t>Arena Union Elementary</t>
  </si>
  <si>
    <t>Pacific Community Charter</t>
  </si>
  <si>
    <t>Fort Bragg Unified</t>
  </si>
  <si>
    <t>Three Rivers Charter</t>
  </si>
  <si>
    <t>Manchester Union Elementary</t>
  </si>
  <si>
    <t>Mendocino Unified</t>
  </si>
  <si>
    <t>Point Arena Joint Union High</t>
  </si>
  <si>
    <t>Round Valley Unified</t>
  </si>
  <si>
    <t>Eel River Charter</t>
  </si>
  <si>
    <t>Ukiah Unified</t>
  </si>
  <si>
    <t>River Oak Charter</t>
  </si>
  <si>
    <t>Shanel Valley Academy</t>
  </si>
  <si>
    <t>Redwood Collegiate Academy</t>
  </si>
  <si>
    <t>Sequoia Career Academy</t>
  </si>
  <si>
    <t>Tree of Life Charter</t>
  </si>
  <si>
    <t>Willits Unified</t>
  </si>
  <si>
    <t>La Vida Charter</t>
  </si>
  <si>
    <t>Willits Elementary Charter</t>
  </si>
  <si>
    <t>Willits Charter</t>
  </si>
  <si>
    <t>Potter Valley Community Unified</t>
  </si>
  <si>
    <t>Laytonville Unified</t>
  </si>
  <si>
    <t>Leggett Valley Unified</t>
  </si>
  <si>
    <t>Merced Co. Office of Education</t>
  </si>
  <si>
    <t>Merced Scholars Charter</t>
  </si>
  <si>
    <t>Come Back Charter</t>
  </si>
  <si>
    <t>Atwater Elementary</t>
  </si>
  <si>
    <t>Ballico-Cressey Elementary</t>
  </si>
  <si>
    <t>Ballico-Cressey Community Charter</t>
  </si>
  <si>
    <t>El Nido Elementary</t>
  </si>
  <si>
    <t>Hilmar Unified</t>
  </si>
  <si>
    <t>Le Grand Union Elementary</t>
  </si>
  <si>
    <t>Le Grand Union High</t>
  </si>
  <si>
    <t>Livingston Union</t>
  </si>
  <si>
    <t>Los Banos Unified</t>
  </si>
  <si>
    <t>McSwain Union Elementary</t>
  </si>
  <si>
    <t>Merced City Elementary</t>
  </si>
  <si>
    <t>Merced Union High</t>
  </si>
  <si>
    <t>Plainsburg Union Elementary</t>
  </si>
  <si>
    <t>Planada Elementary</t>
  </si>
  <si>
    <t>Snelling-Merced Falls Union Elementary</t>
  </si>
  <si>
    <t>Weaver Union</t>
  </si>
  <si>
    <t>Winton</t>
  </si>
  <si>
    <t>Gustine Unified</t>
  </si>
  <si>
    <t>Merced River Union Elementary</t>
  </si>
  <si>
    <t>Dos Palos Oro Loma Joint Unified</t>
  </si>
  <si>
    <t>Delhi Unified</t>
  </si>
  <si>
    <t>Modoc Co. Office of Education</t>
  </si>
  <si>
    <t>Surprise Valley Joint Unified</t>
  </si>
  <si>
    <t>Modoc Joint Unified</t>
  </si>
  <si>
    <t>Tulelake Basin Joint Unified</t>
  </si>
  <si>
    <t>Mono Co. Office of Education</t>
  </si>
  <si>
    <t>Urban Corps of San Diego County Charter</t>
  </si>
  <si>
    <t>Eastern Sierra Unified</t>
  </si>
  <si>
    <t>Mammoth Unified</t>
  </si>
  <si>
    <t>Monterey Co. Office of Education</t>
  </si>
  <si>
    <t>Monterey Bay Charter</t>
  </si>
  <si>
    <t>Open Door Charter</t>
  </si>
  <si>
    <t>Bay View Academy</t>
  </si>
  <si>
    <t>Monterey County Home Charter</t>
  </si>
  <si>
    <t>Oasis Charter Public</t>
  </si>
  <si>
    <t>Alisal Union</t>
  </si>
  <si>
    <t>Bradley Union Elementary</t>
  </si>
  <si>
    <t>Carmel Unified</t>
  </si>
  <si>
    <t>Chualar Union</t>
  </si>
  <si>
    <t>Graves Elementary</t>
  </si>
  <si>
    <t>Greenfield Union Elementary</t>
  </si>
  <si>
    <t>King City Union</t>
  </si>
  <si>
    <t>South Monterey County Joint Union High</t>
  </si>
  <si>
    <t>Lagunita Elementary</t>
  </si>
  <si>
    <t>Mission Union Elementary</t>
  </si>
  <si>
    <t>Monterey Peninsula Unified</t>
  </si>
  <si>
    <t>Learning for Life Charter</t>
  </si>
  <si>
    <t>International School of Monterey</t>
  </si>
  <si>
    <t>Pacific Grove Unified</t>
  </si>
  <si>
    <t>Salinas City Elementary</t>
  </si>
  <si>
    <t>Salinas Union High</t>
  </si>
  <si>
    <t>San Antonio Union Elementary</t>
  </si>
  <si>
    <t>San Ardo Union Elementary</t>
  </si>
  <si>
    <t>San Lucas Union Elementary</t>
  </si>
  <si>
    <t>Santa Rita Union Elementary</t>
  </si>
  <si>
    <t>Spreckels Union Elementary</t>
  </si>
  <si>
    <t>Washington Union Elementary</t>
  </si>
  <si>
    <t>North Monterey County Unified</t>
  </si>
  <si>
    <t>Big Sur Unified</t>
  </si>
  <si>
    <t>Soledad Unified</t>
  </si>
  <si>
    <t>Gonzales Unified</t>
  </si>
  <si>
    <t>Napa Co. Office of Education</t>
  </si>
  <si>
    <t>Mayacamas Countywide Middle</t>
  </si>
  <si>
    <t>Calistoga Joint Unified</t>
  </si>
  <si>
    <t>Howell Mountain Elementary</t>
  </si>
  <si>
    <t>Napa Valley Unified</t>
  </si>
  <si>
    <t>Stone Bridge</t>
  </si>
  <si>
    <t>Pope Valley Union Elementary</t>
  </si>
  <si>
    <t>Saint Helena Unified</t>
  </si>
  <si>
    <t>Nevada Co. Office of Education</t>
  </si>
  <si>
    <t>Yuba River Charter</t>
  </si>
  <si>
    <t>Nevada City School of the Arts</t>
  </si>
  <si>
    <t>Forest Charter</t>
  </si>
  <si>
    <t>Twin Ridges Home Study Charter</t>
  </si>
  <si>
    <t>EPIC de Cesar Chavez</t>
  </si>
  <si>
    <t>John Muir Charter</t>
  </si>
  <si>
    <t>Chicago Park Elementary</t>
  </si>
  <si>
    <t>Chicago Park Community Charter</t>
  </si>
  <si>
    <t>Clear Creek Elementary</t>
  </si>
  <si>
    <t>Grass Valley Elementary</t>
  </si>
  <si>
    <t>Grass Valley Charter</t>
  </si>
  <si>
    <t>Nevada City Elementary</t>
  </si>
  <si>
    <t>Nevada Joint Union High</t>
  </si>
  <si>
    <t>Sierra Academy of Expeditionary Learning</t>
  </si>
  <si>
    <t>Pleasant Ridge Union Elementary</t>
  </si>
  <si>
    <t>Arete Charter Academy</t>
  </si>
  <si>
    <t>Union Hill Elementary</t>
  </si>
  <si>
    <t>Twin Ridges Elementary</t>
  </si>
  <si>
    <t>Penn Valley Union Elementary</t>
  </si>
  <si>
    <t>Vantage Point Charter</t>
  </si>
  <si>
    <t>Orange Co. Office of Education</t>
  </si>
  <si>
    <t>Samueli Academy</t>
  </si>
  <si>
    <t>Vista Heritage Global Academy</t>
  </si>
  <si>
    <t>College and Career Preparatory Academy</t>
  </si>
  <si>
    <t>Oxford Preparatory Academy - Saddleback Valley</t>
  </si>
  <si>
    <t>Ednovate - Legacy College Prep.</t>
  </si>
  <si>
    <t>Orange County Academy of Sciences and Arts</t>
  </si>
  <si>
    <t>Epic California Academy</t>
  </si>
  <si>
    <t>Scholarship Prep - Orange County</t>
  </si>
  <si>
    <t>Orange County Workforce Innovation High</t>
  </si>
  <si>
    <t>Citrus Springs Charter</t>
  </si>
  <si>
    <t>Vista Condor Global Academy</t>
  </si>
  <si>
    <t>Tomorrow's Leadership Collaborative (TLC) Charter</t>
  </si>
  <si>
    <t>International School for Science and Culture</t>
  </si>
  <si>
    <t>Orange County Classical Academy</t>
  </si>
  <si>
    <t>Irvine International Academy</t>
  </si>
  <si>
    <t>Vista Meridian Global Academy</t>
  </si>
  <si>
    <t>Explore Academy</t>
  </si>
  <si>
    <t>Oxford Preparatory Academy - Middle School</t>
  </si>
  <si>
    <t>California Republic Leadership Academy Capistrano</t>
  </si>
  <si>
    <t>California Republic Leadership Academy Yorba Linda</t>
  </si>
  <si>
    <t>OCSA</t>
  </si>
  <si>
    <t>Lowell Joint</t>
  </si>
  <si>
    <t>Anaheim Elementary</t>
  </si>
  <si>
    <t>Vibrant Minds Charter</t>
  </si>
  <si>
    <t>Palm Lane Global Academy</t>
  </si>
  <si>
    <t>Anaheim Union High</t>
  </si>
  <si>
    <t>Brea-Olinda Unified</t>
  </si>
  <si>
    <t>Buena Park Elementary</t>
  </si>
  <si>
    <t>Capistrano Unified</t>
  </si>
  <si>
    <t>Community Roots Academy</t>
  </si>
  <si>
    <t>Oxford Preparatory Academy - South Orange County</t>
  </si>
  <si>
    <t>OCASA College Prep</t>
  </si>
  <si>
    <t>Journey</t>
  </si>
  <si>
    <t>Opportunities for Learning - Capistrano</t>
  </si>
  <si>
    <t>Centralia Elementary</t>
  </si>
  <si>
    <t>Cypress Elementary</t>
  </si>
  <si>
    <t>Fountain Valley Elementary</t>
  </si>
  <si>
    <t>Fullerton Elementary</t>
  </si>
  <si>
    <t>Fullerton Joint Union High</t>
  </si>
  <si>
    <t>Garden Grove Unified</t>
  </si>
  <si>
    <t>Huntington Beach City Elementary</t>
  </si>
  <si>
    <t>Kinetic Academy</t>
  </si>
  <si>
    <t>Huntington Beach Union High</t>
  </si>
  <si>
    <t>Laguna Beach Unified</t>
  </si>
  <si>
    <t>La Habra City Elementary</t>
  </si>
  <si>
    <t>Magnolia Elementary</t>
  </si>
  <si>
    <t>Newport-Mesa Unified</t>
  </si>
  <si>
    <t>Ocean View</t>
  </si>
  <si>
    <t>Orange Unified</t>
  </si>
  <si>
    <t>El Rancho Charter</t>
  </si>
  <si>
    <t>Placentia-Yorba Linda Unified</t>
  </si>
  <si>
    <t>Orange County School of Computer Science</t>
  </si>
  <si>
    <t>Santa Ana Unified</t>
  </si>
  <si>
    <t>Edward B. Cole Academy</t>
  </si>
  <si>
    <t>Nova Academy Early College High</t>
  </si>
  <si>
    <t>Orange County Educational Arts Academy</t>
  </si>
  <si>
    <t>Advanced Learning Academy</t>
  </si>
  <si>
    <t>El Sol Santa Ana Science and Arts Academy</t>
  </si>
  <si>
    <t>Savanna Elementary</t>
  </si>
  <si>
    <t>Westminster</t>
  </si>
  <si>
    <t>Saddleback Valley Unified</t>
  </si>
  <si>
    <t>Tustin Unified</t>
  </si>
  <si>
    <t>Irvine Unified</t>
  </si>
  <si>
    <t>Irvine Chinese Immersion Academy</t>
  </si>
  <si>
    <t>Los Alamitos Unified</t>
  </si>
  <si>
    <t>Magnolia Science Academy - Santa Ana</t>
  </si>
  <si>
    <t>Placer Co. Office of Education</t>
  </si>
  <si>
    <t>Placer County Pathways Charter</t>
  </si>
  <si>
    <t>Ackerman Charter</t>
  </si>
  <si>
    <t>Alta-Dutch Flat Union Elementary</t>
  </si>
  <si>
    <t>Auburn Union Elementary</t>
  </si>
  <si>
    <t>Colfax Elementary</t>
  </si>
  <si>
    <t>Dry Creek Joint Elementary</t>
  </si>
  <si>
    <t>Eureka Union</t>
  </si>
  <si>
    <t>Foresthill Union Elementary</t>
  </si>
  <si>
    <t>Loomis Union Elementary</t>
  </si>
  <si>
    <t>Loomis Basin Charter</t>
  </si>
  <si>
    <t>Newcastle Elementary</t>
  </si>
  <si>
    <t>Newcastle Charter</t>
  </si>
  <si>
    <t>Creekside Charter</t>
  </si>
  <si>
    <t>Harvest Ridge Cooperative Charter</t>
  </si>
  <si>
    <t>Rocklin Academy Gateway</t>
  </si>
  <si>
    <t>Placer Hills Union Elementary</t>
  </si>
  <si>
    <t>Placer Union High</t>
  </si>
  <si>
    <t>Maidu Virtual Charter Academy</t>
  </si>
  <si>
    <t>Roseville City Elementary</t>
  </si>
  <si>
    <t>Roseville Joint Union High</t>
  </si>
  <si>
    <t>John Adams Academy - Roseville</t>
  </si>
  <si>
    <t>Tahoe-Truckee Unified</t>
  </si>
  <si>
    <t>Sierra Expeditionary Learning</t>
  </si>
  <si>
    <t>Western Placer Unified</t>
  </si>
  <si>
    <t>John Adams Academy - Lincoln</t>
  </si>
  <si>
    <t>Horizon Charter</t>
  </si>
  <si>
    <t>Rocklin Unified</t>
  </si>
  <si>
    <t>Maria Montessori Charter Academy</t>
  </si>
  <si>
    <t>Western Sierra Collegiate Academy</t>
  </si>
  <si>
    <t>Rocklin Academy</t>
  </si>
  <si>
    <t>Plumas Co. Office of Education</t>
  </si>
  <si>
    <t>Plumas Unified</t>
  </si>
  <si>
    <t>Plumas Charter</t>
  </si>
  <si>
    <t>Riverside Co. Office of Education</t>
  </si>
  <si>
    <t>River Springs Charter</t>
  </si>
  <si>
    <t>Leadership Military Academy</t>
  </si>
  <si>
    <t>Imagine Schools, Riverside County</t>
  </si>
  <si>
    <t>CBK Charter</t>
  </si>
  <si>
    <t>Gateway College and Career Academy</t>
  </si>
  <si>
    <t>Temecula International Academy</t>
  </si>
  <si>
    <t>Pivot Charter School Riverside</t>
  </si>
  <si>
    <t>Julia Lee Performing Arts Academy</t>
  </si>
  <si>
    <t>Excelsior Charter School Corona-Norco</t>
  </si>
  <si>
    <t>JCS - Pine Hills</t>
  </si>
  <si>
    <t>Garvey/Allen Visual &amp; Performing Arts Academy for STEM</t>
  </si>
  <si>
    <t>Alvord Unified</t>
  </si>
  <si>
    <t>Banning Unified</t>
  </si>
  <si>
    <t>Beaumont Unified</t>
  </si>
  <si>
    <t>Highland Academy</t>
  </si>
  <si>
    <t>Mission Vista Academy</t>
  </si>
  <si>
    <t>Corona-Norco Unified</t>
  </si>
  <si>
    <t>Desert Center Unified</t>
  </si>
  <si>
    <t>Desert Sands Unified</t>
  </si>
  <si>
    <t>George Washington Charter</t>
  </si>
  <si>
    <t>Palm Desert Charter Middle</t>
  </si>
  <si>
    <t>Hemet Unified</t>
  </si>
  <si>
    <t>Western Center Academy</t>
  </si>
  <si>
    <t>Jurupa Unified</t>
  </si>
  <si>
    <t>Menifee Union Elementary</t>
  </si>
  <si>
    <t>Santa Rosa Academy</t>
  </si>
  <si>
    <t>Moreno Valley Unified</t>
  </si>
  <si>
    <t>Nuview Union</t>
  </si>
  <si>
    <t>Nuview Bridge Early College High</t>
  </si>
  <si>
    <t>Palm Springs Unified</t>
  </si>
  <si>
    <t>Cielo Vista Charter</t>
  </si>
  <si>
    <t>Palo Verde Unified</t>
  </si>
  <si>
    <t>Perris Elementary</t>
  </si>
  <si>
    <t>Innovative Horizons Charter</t>
  </si>
  <si>
    <t>Perris Union High</t>
  </si>
  <si>
    <t>California Military Institute</t>
  </si>
  <si>
    <t>Riverside Unified</t>
  </si>
  <si>
    <t>REACH Leadership STEAM Academy</t>
  </si>
  <si>
    <t>Romoland Elementary</t>
  </si>
  <si>
    <t>San Jacinto Unified</t>
  </si>
  <si>
    <t>San Jacinto Valley Academy</t>
  </si>
  <si>
    <t>Coachella Valley Unified</t>
  </si>
  <si>
    <t>NOVA Academy - Coachella</t>
  </si>
  <si>
    <t>Lake Elsinore Unified</t>
  </si>
  <si>
    <t>Sycamore Academy of Science and Cultural Arts</t>
  </si>
  <si>
    <t>Temecula Valley Unified</t>
  </si>
  <si>
    <t>Temecula Preparatory</t>
  </si>
  <si>
    <t>Temecula Valley Charter</t>
  </si>
  <si>
    <t>Murrieta Valley Unified</t>
  </si>
  <si>
    <t>Val Verde Unified</t>
  </si>
  <si>
    <t>Sacramento Co. Office of Education</t>
  </si>
  <si>
    <t>Fortune</t>
  </si>
  <si>
    <t>American River Collegiate Academy</t>
  </si>
  <si>
    <t>Capital College and Career Academy</t>
  </si>
  <si>
    <t>Arcohe Union Elementary</t>
  </si>
  <si>
    <t>Elk Grove Unified</t>
  </si>
  <si>
    <t>California Montessori Project - Elk Grove Campus</t>
  </si>
  <si>
    <t>SAVA - Sacramento Academic and Vocational Academy - EGUSD</t>
  </si>
  <si>
    <t>Elk Grove Charter</t>
  </si>
  <si>
    <t>Elverta Joint Elementary</t>
  </si>
  <si>
    <t>Folsom-Cordova Unified</t>
  </si>
  <si>
    <t>Folsom Cordova K-8 Community Charter</t>
  </si>
  <si>
    <t>Galt Joint Union Elementary</t>
  </si>
  <si>
    <t>Galt Joint Union High</t>
  </si>
  <si>
    <t>River Delta Joint Unified</t>
  </si>
  <si>
    <t>Delta Elementary Charter</t>
  </si>
  <si>
    <t>Robla Elementary</t>
  </si>
  <si>
    <t>Paseo Grande Charter School</t>
  </si>
  <si>
    <t>Marconi Learning Academy</t>
  </si>
  <si>
    <t>New Hope Charter</t>
  </si>
  <si>
    <t>Sacramento City Unified</t>
  </si>
  <si>
    <t>St. HOPE Public School 7</t>
  </si>
  <si>
    <t>Sol Aureus College Preparatory</t>
  </si>
  <si>
    <t>The MET</t>
  </si>
  <si>
    <t>Sacramento Charter High</t>
  </si>
  <si>
    <t>Aspire Capitol Heights Academy</t>
  </si>
  <si>
    <t>The Language Academy of Sacramento</t>
  </si>
  <si>
    <t>California Montessori Project - Capitol Campus</t>
  </si>
  <si>
    <t>Yav Pem Suab Academy - Preparing for the Future Charter</t>
  </si>
  <si>
    <t>Capitol Collegiate Academy</t>
  </si>
  <si>
    <t>New Joseph Bonnheim (NJB) Community Charter</t>
  </si>
  <si>
    <t>Growth Public</t>
  </si>
  <si>
    <t>SAVA - Sacramento Academic and Vocational Academy - SCUSD</t>
  </si>
  <si>
    <t>Bowling Green Elementary</t>
  </si>
  <si>
    <t>San Juan Unified</t>
  </si>
  <si>
    <t>California Montessori Project-San Juan Campuses</t>
  </si>
  <si>
    <t>Golden Valley River</t>
  </si>
  <si>
    <t>Aspire Alexander Twilight College Preparatory Academy</t>
  </si>
  <si>
    <t>Aspire Alexander Twilight Secondary Academy</t>
  </si>
  <si>
    <t>Gateway International</t>
  </si>
  <si>
    <t>Golden Valley Orchard</t>
  </si>
  <si>
    <t>Options for Youth-San Juan</t>
  </si>
  <si>
    <t>Visions In Education</t>
  </si>
  <si>
    <t>San Juan Choices Charter</t>
  </si>
  <si>
    <t>Center Joint Unified</t>
  </si>
  <si>
    <t>Natomas Unified</t>
  </si>
  <si>
    <t>Westlake Charter</t>
  </si>
  <si>
    <t>Natomas Pacific Pathways Prep</t>
  </si>
  <si>
    <t>Natomas Pacific Pathways Prep Middle</t>
  </si>
  <si>
    <t>Leroy Greene Academy</t>
  </si>
  <si>
    <t>Natomas Pacific Pathways Prep Elementary</t>
  </si>
  <si>
    <t>Natomas Charter</t>
  </si>
  <si>
    <t>Twin Rivers Unified</t>
  </si>
  <si>
    <t>Community Outreach Academy</t>
  </si>
  <si>
    <t>Futures High</t>
  </si>
  <si>
    <t>Heritage Peak Charter</t>
  </si>
  <si>
    <t>Creative Connections Arts Academy</t>
  </si>
  <si>
    <t>Community Collaborative Charter</t>
  </si>
  <si>
    <t>Higher Learning Academy</t>
  </si>
  <si>
    <t>SAVA: Sacramento Academic and Vocational Academy</t>
  </si>
  <si>
    <t>Highlands Community Charter</t>
  </si>
  <si>
    <t>California Innovative Career Academy</t>
  </si>
  <si>
    <t>Smythe Academy of Arts and Sciences</t>
  </si>
  <si>
    <t>Westside Preparatory Charter</t>
  </si>
  <si>
    <t>San Benito Co. Office of Education</t>
  </si>
  <si>
    <t>Polytechnic Academy</t>
  </si>
  <si>
    <t>Bitterwater-Tully Elementary</t>
  </si>
  <si>
    <t>Cienega Union Elementary</t>
  </si>
  <si>
    <t>Hollister</t>
  </si>
  <si>
    <t>Hollister Prep</t>
  </si>
  <si>
    <t>Jefferson Elementary</t>
  </si>
  <si>
    <t>North County Joint Union Elementary</t>
  </si>
  <si>
    <t>Panoche Elementary</t>
  </si>
  <si>
    <t>San Benito High</t>
  </si>
  <si>
    <t>Southside Elementary</t>
  </si>
  <si>
    <t>Tres Pinos Union Elementary</t>
  </si>
  <si>
    <t>Willow Grove Union Elementary</t>
  </si>
  <si>
    <t>Aromas - San Juan Unified</t>
  </si>
  <si>
    <t>San Bernardino Co. Office of Education</t>
  </si>
  <si>
    <t>Norton Science and Language Academy</t>
  </si>
  <si>
    <t>Sycamore Academy of Science and Cultural Arts - Chino Valley</t>
  </si>
  <si>
    <t>Entrepreneur High Fontana</t>
  </si>
  <si>
    <t>Inland Empire Springs Charter School</t>
  </si>
  <si>
    <t>Excelsior Charter</t>
  </si>
  <si>
    <t>Desert Trails Preparatory Academy</t>
  </si>
  <si>
    <t>Adelanto Elementary</t>
  </si>
  <si>
    <t>Taylion High Desert Academy/Adelanto</t>
  </si>
  <si>
    <t>Alta Loma Elementary</t>
  </si>
  <si>
    <t>Barstow Unified</t>
  </si>
  <si>
    <t>Bear Valley Unified</t>
  </si>
  <si>
    <t>Central Elementary</t>
  </si>
  <si>
    <t>Chaffey Joint Union High</t>
  </si>
  <si>
    <t>Chino Valley Unified</t>
  </si>
  <si>
    <t>Allegiance STEAM Academy - Thrive</t>
  </si>
  <si>
    <t>Colton Joint Unified</t>
  </si>
  <si>
    <t>Cucamonga Elementary</t>
  </si>
  <si>
    <t>Etiwanda Elementary</t>
  </si>
  <si>
    <t>Fontana Unified</t>
  </si>
  <si>
    <t>Allegiance STEAM Academy - Thrive, Fontana</t>
  </si>
  <si>
    <t>Helendale Elementary</t>
  </si>
  <si>
    <t>Academy of Careers and Exploration</t>
  </si>
  <si>
    <t>Empire Springs Charter</t>
  </si>
  <si>
    <t>Independence Charter Academy</t>
  </si>
  <si>
    <t>Sage Oak Charter</t>
  </si>
  <si>
    <t>Vista Norte Public Charter School</t>
  </si>
  <si>
    <t>Excel Academy Charter</t>
  </si>
  <si>
    <t>Morongo Unified</t>
  </si>
  <si>
    <t>Mt. Baldy Joint Elementary</t>
  </si>
  <si>
    <t>Needles Unified</t>
  </si>
  <si>
    <t>Ontario-Montclair</t>
  </si>
  <si>
    <t>Oro Grande</t>
  </si>
  <si>
    <t>Riverside Preparatory</t>
  </si>
  <si>
    <t>Mojave River Academy Gold Canyon</t>
  </si>
  <si>
    <t>Mojave River Academy National Trails</t>
  </si>
  <si>
    <t>Mojave River Academy Oro Grande</t>
  </si>
  <si>
    <t>Mojave River Academy Route 66</t>
  </si>
  <si>
    <t>Mojave River Academy Rockview Park</t>
  </si>
  <si>
    <t>Mojave River Academy Silver Mountain</t>
  </si>
  <si>
    <t>Mojave River Academy Marble City</t>
  </si>
  <si>
    <t>Redlands Unified</t>
  </si>
  <si>
    <t>Grove</t>
  </si>
  <si>
    <t>Rialto Unified</t>
  </si>
  <si>
    <t>Rim of the World Unified</t>
  </si>
  <si>
    <t>San Bernardino City Unified</t>
  </si>
  <si>
    <t>ASA Charter</t>
  </si>
  <si>
    <t>Public Safety Academy</t>
  </si>
  <si>
    <t>SOAR Charter Academy</t>
  </si>
  <si>
    <t>New Vision Middle</t>
  </si>
  <si>
    <t>Options for Youth-San Bernardino</t>
  </si>
  <si>
    <t>iEmpire Academy</t>
  </si>
  <si>
    <t>Hardy Brown College Prep</t>
  </si>
  <si>
    <t>Woodward Leadership Academy</t>
  </si>
  <si>
    <t>Ballington Academy for the Arts and Sciences, San Bernardino</t>
  </si>
  <si>
    <t>Entrepreneur High School</t>
  </si>
  <si>
    <t>Savant Preparatory Academy of Business</t>
  </si>
  <si>
    <t>Provisional Accelerated Learning Academy</t>
  </si>
  <si>
    <t>Trona Joint Unified</t>
  </si>
  <si>
    <t>Victor Elementary</t>
  </si>
  <si>
    <t>Sixth Street Prep</t>
  </si>
  <si>
    <t>Mountain View Montessori Charter</t>
  </si>
  <si>
    <t>Victor Valley Union High</t>
  </si>
  <si>
    <t>Options for Youth-Victor Valley Charter</t>
  </si>
  <si>
    <t>Yucaipa-Calimesa Joint Unified</t>
  </si>
  <si>
    <t>Inland Leaders Charter</t>
  </si>
  <si>
    <t>Competitive Edge Charter Academy (CECA)</t>
  </si>
  <si>
    <t>Baker Valley Unified</t>
  </si>
  <si>
    <t>Silver Valley Unified</t>
  </si>
  <si>
    <t>Snowline Joint Unified</t>
  </si>
  <si>
    <t>Hesperia Unified</t>
  </si>
  <si>
    <t>Summit Leadership Academy-High Desert</t>
  </si>
  <si>
    <t>Pathways to College K8</t>
  </si>
  <si>
    <t>LaVerne Elementary Preparatory Academy</t>
  </si>
  <si>
    <t>Lucerne Valley Unified</t>
  </si>
  <si>
    <t>Sky Mountain Charter</t>
  </si>
  <si>
    <t>Alta Vista Innovation High</t>
  </si>
  <si>
    <t>Elite Academic Academy - Lucerne</t>
  </si>
  <si>
    <t>Gorman Learning Center San Bernardino/Santa Clarita</t>
  </si>
  <si>
    <t>Southern California Flex Academy</t>
  </si>
  <si>
    <t>Granite Mountain Charter</t>
  </si>
  <si>
    <t>Upland Unified</t>
  </si>
  <si>
    <t>Apple Valley Unified</t>
  </si>
  <si>
    <t>Academy for Academic Excellence</t>
  </si>
  <si>
    <t>San Diego Co. Office of Education</t>
  </si>
  <si>
    <t>Iftin Charter</t>
  </si>
  <si>
    <t>Howard Gardner Community Charter</t>
  </si>
  <si>
    <t>Scholarship Prep - Oceanside</t>
  </si>
  <si>
    <t>Community Montessori</t>
  </si>
  <si>
    <t>Dimensions Collaborative</t>
  </si>
  <si>
    <t>Pacific Springs Charter</t>
  </si>
  <si>
    <t>Classical Academy Vista</t>
  </si>
  <si>
    <t>Dual Language Immersion North County</t>
  </si>
  <si>
    <t>JCS - Manzanita</t>
  </si>
  <si>
    <t>Literacy First Charter</t>
  </si>
  <si>
    <t>Alpine Union Elementary</t>
  </si>
  <si>
    <t>Borrego Springs Unified</t>
  </si>
  <si>
    <t>San Diego Workforce Innovation High</t>
  </si>
  <si>
    <t>Cajon Valley Union</t>
  </si>
  <si>
    <t>EJE Elementary Academy Charter</t>
  </si>
  <si>
    <t>Kidinnu Academy</t>
  </si>
  <si>
    <t>Bostonia Global</t>
  </si>
  <si>
    <t>Cardiff Elementary</t>
  </si>
  <si>
    <t>Chula Vista Elementary</t>
  </si>
  <si>
    <t>Leonardo da Vinci Health Sciences Charter</t>
  </si>
  <si>
    <t>Learning Choice Academy - Chula Vista</t>
  </si>
  <si>
    <t>Feaster (Mae L.) Charter</t>
  </si>
  <si>
    <t>Mueller Charter (Robert L.)</t>
  </si>
  <si>
    <t>Discovery Charter</t>
  </si>
  <si>
    <t>Chula Vista Learning Community Charter</t>
  </si>
  <si>
    <t>Arroyo Vista Charter</t>
  </si>
  <si>
    <t>Coronado Unified</t>
  </si>
  <si>
    <t>Dehesa Elementary</t>
  </si>
  <si>
    <t>The Heights Charter</t>
  </si>
  <si>
    <t>MethodSchools</t>
  </si>
  <si>
    <t>Cabrillo Point Academy</t>
  </si>
  <si>
    <t>Pacific Coast Academy</t>
  </si>
  <si>
    <t>Del Mar Union Elementary</t>
  </si>
  <si>
    <t>Encinitas Union Elementary</t>
  </si>
  <si>
    <t>Escondido Union</t>
  </si>
  <si>
    <t>Heritage K-8 Charter</t>
  </si>
  <si>
    <t>Classical Academy</t>
  </si>
  <si>
    <t>Escondido Union High</t>
  </si>
  <si>
    <t>Classical Academy High</t>
  </si>
  <si>
    <t>Altus Schools North County</t>
  </si>
  <si>
    <t>Escondido Charter High</t>
  </si>
  <si>
    <t>Fallbrook Union Elementary</t>
  </si>
  <si>
    <t>Fallbrook Union High</t>
  </si>
  <si>
    <t>Grossmont Union High</t>
  </si>
  <si>
    <t>The Learning Choice Academy - East County</t>
  </si>
  <si>
    <t>Steele Canyon High</t>
  </si>
  <si>
    <t>Helix High</t>
  </si>
  <si>
    <t>Jamul-Dulzura Union Elementary</t>
  </si>
  <si>
    <t>Greater San Diego Academy</t>
  </si>
  <si>
    <t>Julian Union Elementary</t>
  </si>
  <si>
    <t>Harbor Springs Charter</t>
  </si>
  <si>
    <t>JCS - Mountain Oaks</t>
  </si>
  <si>
    <t>JCS - Cedar Cove</t>
  </si>
  <si>
    <t>Brookfield Engineering Science Technology Academy</t>
  </si>
  <si>
    <t>Julian Charter</t>
  </si>
  <si>
    <t>Julian Union High</t>
  </si>
  <si>
    <t>River Valley Charter</t>
  </si>
  <si>
    <t>La Mesa-Spring Valley</t>
  </si>
  <si>
    <t>Sparrow Academy</t>
  </si>
  <si>
    <t>Lemon Grove</t>
  </si>
  <si>
    <t>Mountain Empire Unified</t>
  </si>
  <si>
    <t>San Diego Virtual</t>
  </si>
  <si>
    <t>Compass Charter Schools of San Diego</t>
  </si>
  <si>
    <t>Motivated Youth Academy</t>
  </si>
  <si>
    <t>Elite Academic Academy - Mountain Empire</t>
  </si>
  <si>
    <t>JCS - Pine Valley</t>
  </si>
  <si>
    <t>National Elementary</t>
  </si>
  <si>
    <t>Integrity Charter</t>
  </si>
  <si>
    <t>Poway Unified</t>
  </si>
  <si>
    <t>Ramona City Unified</t>
  </si>
  <si>
    <t>Rancho Santa Fe Elementary</t>
  </si>
  <si>
    <t>San Diego Unified</t>
  </si>
  <si>
    <t>High Tech Middle</t>
  </si>
  <si>
    <t>KIPP Adelante Preparatory Academy</t>
  </si>
  <si>
    <t>High Tech High International</t>
  </si>
  <si>
    <t>Learning Choice Academy</t>
  </si>
  <si>
    <t>High Tech Middle Media Arts</t>
  </si>
  <si>
    <t>High Tech High Media Arts</t>
  </si>
  <si>
    <t>Magnolia Science Academy San Diego</t>
  </si>
  <si>
    <t>Albert Einstein Academies</t>
  </si>
  <si>
    <t>Health Sciences High and Middle College</t>
  </si>
  <si>
    <t>Innovations Academy</t>
  </si>
  <si>
    <t>King-Chavez Community High</t>
  </si>
  <si>
    <t>Gompers Preparatory Academy</t>
  </si>
  <si>
    <t>San Diego Global Vision Academy</t>
  </si>
  <si>
    <t>School for Entrepreneurship and Technology</t>
  </si>
  <si>
    <t>Old Town Academy K-8 Charter</t>
  </si>
  <si>
    <t>City Heights Preparatory Charter</t>
  </si>
  <si>
    <t>Kavod Charter</t>
  </si>
  <si>
    <t>E3 Civic High</t>
  </si>
  <si>
    <t>Empower Language Academy</t>
  </si>
  <si>
    <t>Elevate</t>
  </si>
  <si>
    <t>High Tech Elementary</t>
  </si>
  <si>
    <t>Ingenuity Charter School</t>
  </si>
  <si>
    <t>Urban Discovery Academy Charter</t>
  </si>
  <si>
    <t>America's Finest Charter</t>
  </si>
  <si>
    <t>Altus Schools Charter School of San Diego</t>
  </si>
  <si>
    <t>Preuss School UCSD</t>
  </si>
  <si>
    <t>High Tech High</t>
  </si>
  <si>
    <t>Darnall Charter</t>
  </si>
  <si>
    <t>Keiller Leadership Academy</t>
  </si>
  <si>
    <t>Harriet Tubman Village Charter</t>
  </si>
  <si>
    <t>The O'Farrell Charter</t>
  </si>
  <si>
    <t>McGill School of Success</t>
  </si>
  <si>
    <t>Museum</t>
  </si>
  <si>
    <t>Holly Drive Leadership Academy</t>
  </si>
  <si>
    <t>High Tech Elementary Explorer</t>
  </si>
  <si>
    <t>San Diego Cooperative Charter</t>
  </si>
  <si>
    <t>King-Chavez Academy of Excellence</t>
  </si>
  <si>
    <t>San Dieguito Union High</t>
  </si>
  <si>
    <t>San Pasqual Union Elementary</t>
  </si>
  <si>
    <t>Santee</t>
  </si>
  <si>
    <t>San Ysidro Elementary</t>
  </si>
  <si>
    <t>Solana Beach Elementary</t>
  </si>
  <si>
    <t>South Bay Union</t>
  </si>
  <si>
    <t>Imperial Beach Charter</t>
  </si>
  <si>
    <t>Nestor Language Academy Charter</t>
  </si>
  <si>
    <t>Spencer Valley Elementary</t>
  </si>
  <si>
    <t>Insight @ San Diego</t>
  </si>
  <si>
    <t>California Virtual Academy @ San Diego</t>
  </si>
  <si>
    <t>Sweetwater Union High</t>
  </si>
  <si>
    <t>Hawking S.T.E.A.M. Charter</t>
  </si>
  <si>
    <t>MAAC Community Charter</t>
  </si>
  <si>
    <t>Vallecitos Elementary</t>
  </si>
  <si>
    <t>Vista Unified</t>
  </si>
  <si>
    <t>SIATech</t>
  </si>
  <si>
    <t>North County Trade Tech High</t>
  </si>
  <si>
    <t>Guajome Learning Centers</t>
  </si>
  <si>
    <t>Bella Mente Montessori Academy</t>
  </si>
  <si>
    <t>Guajome Park Academy Charter</t>
  </si>
  <si>
    <t>Carlsbad Unified</t>
  </si>
  <si>
    <t>Oceanside Unified</t>
  </si>
  <si>
    <t>Coastal Academy Charter</t>
  </si>
  <si>
    <t>Pacific View Charter</t>
  </si>
  <si>
    <t>San Marcos Unified</t>
  </si>
  <si>
    <t>Pivot Charter School - San Diego II</t>
  </si>
  <si>
    <t>Warner Unified</t>
  </si>
  <si>
    <t>All Tribes Elementary Charter</t>
  </si>
  <si>
    <t>California Pacific Charter Schools - San Diego</t>
  </si>
  <si>
    <t>San Diego Mission Academy</t>
  </si>
  <si>
    <t>Sage Oak Charter - South</t>
  </si>
  <si>
    <t>All Tribes Charter</t>
  </si>
  <si>
    <t>Valley Center-Pauma Unified</t>
  </si>
  <si>
    <t>High Tech High Chula Vista</t>
  </si>
  <si>
    <t>High Tech High North County</t>
  </si>
  <si>
    <t>High Tech Middle North County</t>
  </si>
  <si>
    <t>High Tech Middle Chula Vista</t>
  </si>
  <si>
    <t>High Tech Elementary Chula Vista</t>
  </si>
  <si>
    <t>High Tech Elementary North County</t>
  </si>
  <si>
    <t>High Tech High Mesa</t>
  </si>
  <si>
    <t>High Tech Middle Mesa</t>
  </si>
  <si>
    <t>High Tech Elementary Mesa</t>
  </si>
  <si>
    <t>Bonsall Unified</t>
  </si>
  <si>
    <t>Vivian Banks Charter</t>
  </si>
  <si>
    <t>Altus Schools East County</t>
  </si>
  <si>
    <t>Altus Schools South Bay</t>
  </si>
  <si>
    <t>Vista Springs Charter</t>
  </si>
  <si>
    <t>College Preparatory Middle</t>
  </si>
  <si>
    <t>Baypoint Preparatory Academy - San Diego</t>
  </si>
  <si>
    <t>San Francisco Co. Office of Education</t>
  </si>
  <si>
    <t>San Francisco Unified</t>
  </si>
  <si>
    <t>KIPP Bayview Academy</t>
  </si>
  <si>
    <t>KIPP San Francisco Bay Academy</t>
  </si>
  <si>
    <t>City Arts &amp; Leadership Academy</t>
  </si>
  <si>
    <t>Five Keys Independence HS (SF Sheriff's)</t>
  </si>
  <si>
    <t>Gateway Middle</t>
  </si>
  <si>
    <t>Mission Preparatory</t>
  </si>
  <si>
    <t>KIPP San Francisco College Preparatory</t>
  </si>
  <si>
    <t>Life Learning Academy Charter</t>
  </si>
  <si>
    <t>Gateway High</t>
  </si>
  <si>
    <t>Thomas Edison Charter Academy</t>
  </si>
  <si>
    <t>Creative Arts Charter</t>
  </si>
  <si>
    <t>The New School of San Francisco</t>
  </si>
  <si>
    <t>KIPP Bayview Elementary School</t>
  </si>
  <si>
    <t>San Joaquin Co. Office of Education</t>
  </si>
  <si>
    <t>one.Charter</t>
  </si>
  <si>
    <t>TEAM Charter</t>
  </si>
  <si>
    <t>Unbound Stockton Community School</t>
  </si>
  <si>
    <t>Venture Academy</t>
  </si>
  <si>
    <t>Escalon Unified</t>
  </si>
  <si>
    <t>Escalon Charter Academy</t>
  </si>
  <si>
    <t>Lincoln Unified</t>
  </si>
  <si>
    <t>John McCandless Charter</t>
  </si>
  <si>
    <t>Linden Unified</t>
  </si>
  <si>
    <t>Lodi Unified</t>
  </si>
  <si>
    <t>Aspire Benjamin Holt College Preparatory Academy</t>
  </si>
  <si>
    <t>Rio Valley Charter</t>
  </si>
  <si>
    <t>Aspire Benjamin Holt Middle</t>
  </si>
  <si>
    <t>Aspire Vincent Shalvey Academy</t>
  </si>
  <si>
    <t>Joe Serna Jr. Charter</t>
  </si>
  <si>
    <t>Aspire River Oaks Charter</t>
  </si>
  <si>
    <t>Manteca Unified</t>
  </si>
  <si>
    <t>New Hope Elementary</t>
  </si>
  <si>
    <t>New Jerusalem Elementary</t>
  </si>
  <si>
    <t>New Jerusalem</t>
  </si>
  <si>
    <t>ABLE Charter</t>
  </si>
  <si>
    <t>California Virtual Academy @ San Joaquin</t>
  </si>
  <si>
    <t>Delta Home Charter</t>
  </si>
  <si>
    <t>Valley View Charter Prep</t>
  </si>
  <si>
    <t>Astronaut Jose M. Hernandez Academy</t>
  </si>
  <si>
    <t>Insight @ San Joaquin</t>
  </si>
  <si>
    <t>Delta Keys Charter</t>
  </si>
  <si>
    <t>Delta Charter Online</t>
  </si>
  <si>
    <t>Delta Charter</t>
  </si>
  <si>
    <t>Oak View Union Elementary</t>
  </si>
  <si>
    <t>Ripon Unified</t>
  </si>
  <si>
    <t>Stockton Unified</t>
  </si>
  <si>
    <t>Aspire Rosa Parks Academy</t>
  </si>
  <si>
    <t>Pittman Charter</t>
  </si>
  <si>
    <t>Aspire Port City Academy</t>
  </si>
  <si>
    <t>Dr. Lewis Dolphin Stallworth Sr. Charter</t>
  </si>
  <si>
    <t>Aspire Langston Hughes Academy</t>
  </si>
  <si>
    <t>Stockton Early College Academy</t>
  </si>
  <si>
    <t>Stockton Collegiate International Elementary</t>
  </si>
  <si>
    <t>Stockton Collegiate International Secondary</t>
  </si>
  <si>
    <t>Aspire APEX Academy</t>
  </si>
  <si>
    <t>Health Careers Academy</t>
  </si>
  <si>
    <t>Pacific Law Academy</t>
  </si>
  <si>
    <t>Team Charter Academy</t>
  </si>
  <si>
    <t>Aspire Stockton 6-12 Secondary Academy</t>
  </si>
  <si>
    <t>Voices College Bound Language Academy at Stockton</t>
  </si>
  <si>
    <t>Aspire Arts &amp; Sciences Academy</t>
  </si>
  <si>
    <t>KIPP Stockton</t>
  </si>
  <si>
    <t>KIPP University Park</t>
  </si>
  <si>
    <t>Nightingale Charter</t>
  </si>
  <si>
    <t>Tracy Joint Unified</t>
  </si>
  <si>
    <t>Primary Charter</t>
  </si>
  <si>
    <t>Millennium Charter</t>
  </si>
  <si>
    <t>Tracy Independent Study Charter</t>
  </si>
  <si>
    <t>Lammersville Joint Unified</t>
  </si>
  <si>
    <t>Banta Unified</t>
  </si>
  <si>
    <t>River Islands Technology Academy II</t>
  </si>
  <si>
    <t>NextGeneration STEAM Academy</t>
  </si>
  <si>
    <t>Banta Charter</t>
  </si>
  <si>
    <t>EPIC Academy</t>
  </si>
  <si>
    <t>River Islands High</t>
  </si>
  <si>
    <t>San Luis Obispo Co. Office of Education</t>
  </si>
  <si>
    <t>Grizzly ChalleNGe Charter</t>
  </si>
  <si>
    <t>Almond Acres Charter Academy</t>
  </si>
  <si>
    <t>Atascadero Unified</t>
  </si>
  <si>
    <t>Cayucos Elementary</t>
  </si>
  <si>
    <t>Lucia Mar Unified</t>
  </si>
  <si>
    <t>Pleasant Valley Joint Union Elementary</t>
  </si>
  <si>
    <t>San Luis Coastal Unified</t>
  </si>
  <si>
    <t>Bellevue-Santa Fe Charter</t>
  </si>
  <si>
    <t>San Miguel Joint Union</t>
  </si>
  <si>
    <t>Shandon Joint Unified</t>
  </si>
  <si>
    <t>Templeton Unified</t>
  </si>
  <si>
    <t>Paso Robles Joint Unified</t>
  </si>
  <si>
    <t>Coast Unified</t>
  </si>
  <si>
    <t>San Mateo Co. Office of Education</t>
  </si>
  <si>
    <t>Oxford Day Academy</t>
  </si>
  <si>
    <t>Bayshore Elementary</t>
  </si>
  <si>
    <t>Belmont-Redwood Shores Elementary</t>
  </si>
  <si>
    <t>Brisbane Elementary</t>
  </si>
  <si>
    <t>Burlingame Elementary</t>
  </si>
  <si>
    <t>Cabrillo Unified</t>
  </si>
  <si>
    <t>Hillsborough City Elementary</t>
  </si>
  <si>
    <t>California Virtual Academy @ San Mateo</t>
  </si>
  <si>
    <t>Jefferson Union High</t>
  </si>
  <si>
    <t>Summit Public School: Shasta</t>
  </si>
  <si>
    <t>Pacifica</t>
  </si>
  <si>
    <t>La Honda-Pescadero Unified</t>
  </si>
  <si>
    <t>Las Lomitas Elementary</t>
  </si>
  <si>
    <t>Menlo Park City Elementary</t>
  </si>
  <si>
    <t>Millbrae Elementary</t>
  </si>
  <si>
    <t>Portola Valley Elementary</t>
  </si>
  <si>
    <t>Ravenswood City Elementary</t>
  </si>
  <si>
    <t>Aspire East Palo Alto Charter</t>
  </si>
  <si>
    <t>KIPP Valiant Community Prep</t>
  </si>
  <si>
    <t>Redwood City Elementary</t>
  </si>
  <si>
    <t>Connect Community Charter</t>
  </si>
  <si>
    <t>KIPP Excelencia Community Preparatory</t>
  </si>
  <si>
    <t>Rocketship Redwood City</t>
  </si>
  <si>
    <t>San Bruno Park Elementary</t>
  </si>
  <si>
    <t>San Carlos Elementary</t>
  </si>
  <si>
    <t>San Carlos Charter Learning Center</t>
  </si>
  <si>
    <t>San Mateo-Foster City</t>
  </si>
  <si>
    <t>San Mateo Union High</t>
  </si>
  <si>
    <t>Design Tech High School</t>
  </si>
  <si>
    <t>Sequoia Union High</t>
  </si>
  <si>
    <t>Summit Preparatory Charter High</t>
  </si>
  <si>
    <t>East Palo Alto Academy</t>
  </si>
  <si>
    <t>KIPP Esperanza High</t>
  </si>
  <si>
    <t>South San Francisco Unified</t>
  </si>
  <si>
    <t>Woodside Elementary</t>
  </si>
  <si>
    <t>Santa Barbara Co. Office of Education</t>
  </si>
  <si>
    <t>Ballard Elementary</t>
  </si>
  <si>
    <t>Blochman Union Elementary</t>
  </si>
  <si>
    <t>Family Partnership Charter</t>
  </si>
  <si>
    <t>Trivium Charter</t>
  </si>
  <si>
    <t>Trivium Charter School: Adventure</t>
  </si>
  <si>
    <t>Trivium Charter School: Voyage</t>
  </si>
  <si>
    <t>Santa Maria-Bonita</t>
  </si>
  <si>
    <t>Buellton Union Elementary</t>
  </si>
  <si>
    <t>Carpinteria Unified</t>
  </si>
  <si>
    <t>Cold Spring Elementary</t>
  </si>
  <si>
    <t>College Elementary</t>
  </si>
  <si>
    <t>Santa Ynez Valley Charter</t>
  </si>
  <si>
    <t>Goleta Union Elementary</t>
  </si>
  <si>
    <t>Guadalupe Union Elementary</t>
  </si>
  <si>
    <t>Hope Elementary</t>
  </si>
  <si>
    <t>Lompoc Unified</t>
  </si>
  <si>
    <t>Manzanita Public Charter</t>
  </si>
  <si>
    <t>Los Olivos Elementary</t>
  </si>
  <si>
    <t>Montecito Union Elementary</t>
  </si>
  <si>
    <t>Orcutt Union Elementary</t>
  </si>
  <si>
    <t>Orcutt Academy Charter</t>
  </si>
  <si>
    <t>Santa Maria Joint Union High</t>
  </si>
  <si>
    <t>Santa Ynez Valley Union High</t>
  </si>
  <si>
    <t>Solvang Elementary</t>
  </si>
  <si>
    <t>Vista del Mar Union</t>
  </si>
  <si>
    <t>Cuyama Joint Unified</t>
  </si>
  <si>
    <t>Santa Barbara Unified</t>
  </si>
  <si>
    <t>Peabody Charter</t>
  </si>
  <si>
    <t>Santa Barbara Charter</t>
  </si>
  <si>
    <t>Adelante Charter</t>
  </si>
  <si>
    <t>Olive Grove Charter School - Orcutt/Santa Maria</t>
  </si>
  <si>
    <t>Olive Grove Charter School - Lompoc</t>
  </si>
  <si>
    <t>Olive Grove Charter School - Buellton</t>
  </si>
  <si>
    <t>Olive Grove Charter School - Santa Barbara</t>
  </si>
  <si>
    <t>Santa Clara Co. Office of Education</t>
  </si>
  <si>
    <t>Bullis Charter</t>
  </si>
  <si>
    <t>University Preparatory Academy Charter</t>
  </si>
  <si>
    <t>Rocketship Mateo Sheedy Elementary</t>
  </si>
  <si>
    <t>ACE Empower Academy</t>
  </si>
  <si>
    <t>Rocketship Si Se Puede Academy</t>
  </si>
  <si>
    <t>Rocketship Los Suenos Academy</t>
  </si>
  <si>
    <t>Alpha: Cornerstone Academy Preparatory</t>
  </si>
  <si>
    <t>Rocketship Discovery Prep</t>
  </si>
  <si>
    <t>Summit Public School: Tahoma</t>
  </si>
  <si>
    <t>Sunrise Middle</t>
  </si>
  <si>
    <t>Rocketship Academy Brilliant Minds</t>
  </si>
  <si>
    <t>Rocketship Alma Academy</t>
  </si>
  <si>
    <t>Discovery Charter II</t>
  </si>
  <si>
    <t>Alpha: Jose Hernandez</t>
  </si>
  <si>
    <t>Rocketship Fuerza Community Prep</t>
  </si>
  <si>
    <t>Voices College-Bound Language Academy at Morgan Hill</t>
  </si>
  <si>
    <t>Voices College-Bound Language Academy at Mt. Pleasant</t>
  </si>
  <si>
    <t>Rocketship Rising Stars</t>
  </si>
  <si>
    <t>Opportunity Youth Academy</t>
  </si>
  <si>
    <t>Alum Rock Union Elementary</t>
  </si>
  <si>
    <t>KIPP Heartwood Academy</t>
  </si>
  <si>
    <t>Alpha: Blanca Alvarado</t>
  </si>
  <si>
    <t>KIPP Prize Preparatory Academy</t>
  </si>
  <si>
    <t>Berryessa Union Elementary</t>
  </si>
  <si>
    <t>Cambrian</t>
  </si>
  <si>
    <t>Fammatre Elementary</t>
  </si>
  <si>
    <t>Farnham Charter</t>
  </si>
  <si>
    <t>Price Charter Middle</t>
  </si>
  <si>
    <t>Campbell Union</t>
  </si>
  <si>
    <t>Village</t>
  </si>
  <si>
    <t>Campbell School of Innovation</t>
  </si>
  <si>
    <t>Blackford Elementary</t>
  </si>
  <si>
    <t>Capri Elementary</t>
  </si>
  <si>
    <t>Castlemont Elementary</t>
  </si>
  <si>
    <t>Forest Hill Elementary</t>
  </si>
  <si>
    <t>Lynhaven Elementary</t>
  </si>
  <si>
    <t>Marshall Lane Elementary</t>
  </si>
  <si>
    <t>Monroe Middle</t>
  </si>
  <si>
    <t>Rolling Hills Middle</t>
  </si>
  <si>
    <t>Sherman Oaks Elementary</t>
  </si>
  <si>
    <t>Campbell Union High</t>
  </si>
  <si>
    <t>Cupertino Union</t>
  </si>
  <si>
    <t>East Side Union High</t>
  </si>
  <si>
    <t>Escuela Popular/Center for Training and Careers, Family Learning</t>
  </si>
  <si>
    <t>KIPP San Jose Collegiate</t>
  </si>
  <si>
    <t>ACE Charter High</t>
  </si>
  <si>
    <t>Luis Valdez Leadership Academy</t>
  </si>
  <si>
    <t>B. Roberto Cruz Leadership Academy</t>
  </si>
  <si>
    <t>Alpha: Cindy Avitia High School</t>
  </si>
  <si>
    <t>Latino College Preparatory Academy</t>
  </si>
  <si>
    <t>San Jose Conservation Corps Charter</t>
  </si>
  <si>
    <t>Escuela Popular Accelerated Family Learning</t>
  </si>
  <si>
    <t>Evergreen Elementary</t>
  </si>
  <si>
    <t>Franklin-McKinley Elementary</t>
  </si>
  <si>
    <t>Voices College-Bound Language Academy</t>
  </si>
  <si>
    <t>Rocketship Mosaic Elementary</t>
  </si>
  <si>
    <t>Rocketship Spark Academy</t>
  </si>
  <si>
    <t>KIPP Heritage Academy</t>
  </si>
  <si>
    <t>ACE Esperanza Middle</t>
  </si>
  <si>
    <t>Fremont Union High</t>
  </si>
  <si>
    <t>Gilroy Unified</t>
  </si>
  <si>
    <t>Gilroy Prep (a Navigator School)</t>
  </si>
  <si>
    <t>Lakeside Joint</t>
  </si>
  <si>
    <t>Loma Prieta Joint Union Elementary</t>
  </si>
  <si>
    <t>Los Altos Elementary</t>
  </si>
  <si>
    <t>Los Gatos Union Elementary</t>
  </si>
  <si>
    <t>Los Gatos-Saratoga Union High</t>
  </si>
  <si>
    <t>Luther Burbank</t>
  </si>
  <si>
    <t>Moreland</t>
  </si>
  <si>
    <t>Morgan Hill Unified</t>
  </si>
  <si>
    <t>Charter School of Morgan Hill</t>
  </si>
  <si>
    <t>Mountain View Whisman</t>
  </si>
  <si>
    <t>Mountain View-Los Altos Union High</t>
  </si>
  <si>
    <t>Mount Pleasant Elementary</t>
  </si>
  <si>
    <t>Ida Jew Academies</t>
  </si>
  <si>
    <t>Oak Grove Elementary</t>
  </si>
  <si>
    <t>Orchard Elementary</t>
  </si>
  <si>
    <t>Palo Alto Unified</t>
  </si>
  <si>
    <t>San Jose Unified</t>
  </si>
  <si>
    <t>ACE Inspire Academy</t>
  </si>
  <si>
    <t>Santa Clara Unified</t>
  </si>
  <si>
    <t>Saratoga Union Elementary</t>
  </si>
  <si>
    <t>Sunnyvale</t>
  </si>
  <si>
    <t>Union Elementary</t>
  </si>
  <si>
    <t>Milpitas Unified</t>
  </si>
  <si>
    <t>KIPP Navigate College Prep</t>
  </si>
  <si>
    <t>Santa Cruz Co. Office of Education</t>
  </si>
  <si>
    <t>Santa Cruz County Career Advancement Charter</t>
  </si>
  <si>
    <t>Pacific Collegiate Charter</t>
  </si>
  <si>
    <t>Bonny Doon Union Elementary</t>
  </si>
  <si>
    <t>Happy Valley Elementary</t>
  </si>
  <si>
    <t>Live Oak Elementary</t>
  </si>
  <si>
    <t>Tierra Pacifica Charter</t>
  </si>
  <si>
    <t>Mountain Elementary</t>
  </si>
  <si>
    <t>Pacific Elementary</t>
  </si>
  <si>
    <t>Pajaro Valley Unified</t>
  </si>
  <si>
    <t>Ceiba College Preparatory Academy</t>
  </si>
  <si>
    <t>Diamond Technology Institute</t>
  </si>
  <si>
    <t>Linscott Charter</t>
  </si>
  <si>
    <t>Alianza Charter</t>
  </si>
  <si>
    <t>Watsonville Charter School of the Arts</t>
  </si>
  <si>
    <t>San Lorenzo Valley Unified</t>
  </si>
  <si>
    <t>Ocean Grove Charter</t>
  </si>
  <si>
    <t>SLVUSD Charter</t>
  </si>
  <si>
    <t>Santa Cruz City Elementary</t>
  </si>
  <si>
    <t>Santa Cruz City High</t>
  </si>
  <si>
    <t>Soquel Union Elementary</t>
  </si>
  <si>
    <t>Scotts Valley Unified</t>
  </si>
  <si>
    <t>Watsonville Prep</t>
  </si>
  <si>
    <t>Shasta Co. Office of Education</t>
  </si>
  <si>
    <t>Chrysalis Charter</t>
  </si>
  <si>
    <t>Northern Summit Academy Shasta</t>
  </si>
  <si>
    <t>Redding STEM Academy</t>
  </si>
  <si>
    <t>Anderson Union High</t>
  </si>
  <si>
    <t>Anderson New Technology High</t>
  </si>
  <si>
    <t>Bella Vista Elementary</t>
  </si>
  <si>
    <t>Black Butte Union Elementary</t>
  </si>
  <si>
    <t>Cascade Union Elementary</t>
  </si>
  <si>
    <t>Tree of Life International Charter School</t>
  </si>
  <si>
    <t>Castle Rock Union Elementary</t>
  </si>
  <si>
    <t>Columbia Elementary</t>
  </si>
  <si>
    <t>Redding School of the Arts</t>
  </si>
  <si>
    <t>Shasta View Academy</t>
  </si>
  <si>
    <t>Phoenix Charter Academy College View</t>
  </si>
  <si>
    <t>Cottonwood Union Elementary</t>
  </si>
  <si>
    <t>Cottonwood Creek Charter</t>
  </si>
  <si>
    <t>Enterprise Elementary</t>
  </si>
  <si>
    <t>Redding Collegiate Academy</t>
  </si>
  <si>
    <t>Fall River Joint Unified</t>
  </si>
  <si>
    <t>French Gulch-Whiskeytown Elementary</t>
  </si>
  <si>
    <t>Grant Elementary</t>
  </si>
  <si>
    <t>Happy Valley Union Elementary</t>
  </si>
  <si>
    <t>Igo, Ono, Platina Union Elementary</t>
  </si>
  <si>
    <t>Junction Elementary</t>
  </si>
  <si>
    <t>Millville Elementary</t>
  </si>
  <si>
    <t>North Cow Creek Elementary</t>
  </si>
  <si>
    <t>Oak Run Elementary</t>
  </si>
  <si>
    <t>Pacheco Union Elementary</t>
  </si>
  <si>
    <t>Redding Elementary</t>
  </si>
  <si>
    <t>Stellar Charter</t>
  </si>
  <si>
    <t>Monarch Learning Center</t>
  </si>
  <si>
    <t>Shasta Union Elementary</t>
  </si>
  <si>
    <t>Shasta Union High</t>
  </si>
  <si>
    <t>University Preparatory</t>
  </si>
  <si>
    <t>Shasta Charter Academy</t>
  </si>
  <si>
    <t>Whitmore Union Elementary</t>
  </si>
  <si>
    <t>Mountain Union Elementary</t>
  </si>
  <si>
    <t>Gateway Unified</t>
  </si>
  <si>
    <t>Rocky Point Charter</t>
  </si>
  <si>
    <t>Sierra Co. Office of Education</t>
  </si>
  <si>
    <t>Sierra-Plumas Joint Unified</t>
  </si>
  <si>
    <t>Siskiyou Co. Office of Education</t>
  </si>
  <si>
    <t>Golden Eagle Charter</t>
  </si>
  <si>
    <t>Northern United - Siskiyou Charter School</t>
  </si>
  <si>
    <t>Big Springs Union Elementary</t>
  </si>
  <si>
    <t>Bogus Elementary</t>
  </si>
  <si>
    <t>Butteville Union Elementary</t>
  </si>
  <si>
    <t>Delphic Elementary</t>
  </si>
  <si>
    <t>Dunsmuir Elementary</t>
  </si>
  <si>
    <t>Dunsmuir Joint Union High</t>
  </si>
  <si>
    <t>Gazelle Union Elementary</t>
  </si>
  <si>
    <t>Grenada Elementary</t>
  </si>
  <si>
    <t>Happy Camp Union Elementary</t>
  </si>
  <si>
    <t>Hornbrook Elementary</t>
  </si>
  <si>
    <t>Klamath River Union Elementary</t>
  </si>
  <si>
    <t>Little Shasta Elementary</t>
  </si>
  <si>
    <t>McCloud Union Elementary</t>
  </si>
  <si>
    <t>Montague Elementary</t>
  </si>
  <si>
    <t>Mt. Shasta Union Elementary</t>
  </si>
  <si>
    <t>Seiad Elementary</t>
  </si>
  <si>
    <t>Siskiyou Union High</t>
  </si>
  <si>
    <t>Weed Union Elementary</t>
  </si>
  <si>
    <t>Willow Creek Elementary</t>
  </si>
  <si>
    <t>Yreka Union Elementary</t>
  </si>
  <si>
    <t>Yreka Union High</t>
  </si>
  <si>
    <t>Butte Valley Unified</t>
  </si>
  <si>
    <t>Scott Valley Unified</t>
  </si>
  <si>
    <t>Solano Co. Office of Education</t>
  </si>
  <si>
    <t>Elite Public</t>
  </si>
  <si>
    <t>Benicia Unified</t>
  </si>
  <si>
    <t>Dixon Unified</t>
  </si>
  <si>
    <t>Dixon Montessori Charter</t>
  </si>
  <si>
    <t>Fairfield-Suisun Unified</t>
  </si>
  <si>
    <t>Travis Unified</t>
  </si>
  <si>
    <t>Vacaville Unified</t>
  </si>
  <si>
    <t>Kairos Public</t>
  </si>
  <si>
    <t>Ernest Kimme Charter Academy</t>
  </si>
  <si>
    <t>Buckingham Collegiate Charter Academy</t>
  </si>
  <si>
    <t>Vallejo City Unified</t>
  </si>
  <si>
    <t>Vallejo Charter</t>
  </si>
  <si>
    <t>Caliber: ChangeMakers Academy</t>
  </si>
  <si>
    <t>MIT Griffin Academy Middle</t>
  </si>
  <si>
    <t>Griffin Academy High</t>
  </si>
  <si>
    <t>MIT Academy</t>
  </si>
  <si>
    <t>Mare Island Technology Academy</t>
  </si>
  <si>
    <t>Sonoma Co. Office of Education</t>
  </si>
  <si>
    <t>Alexander Valley Union Elementary</t>
  </si>
  <si>
    <t>West Sonoma County Union High</t>
  </si>
  <si>
    <t>Bellevue Union</t>
  </si>
  <si>
    <t>Bennett Valley Union Elementary</t>
  </si>
  <si>
    <t>Cinnabar Elementary</t>
  </si>
  <si>
    <t>Cinnabar Charter</t>
  </si>
  <si>
    <t>Cloverdale Unified</t>
  </si>
  <si>
    <t>Dunham Elementary</t>
  </si>
  <si>
    <t>Dunham Charter</t>
  </si>
  <si>
    <t>Forestville Union Elementary</t>
  </si>
  <si>
    <t>Forestville Academy</t>
  </si>
  <si>
    <t>Fort Ross Elementary</t>
  </si>
  <si>
    <t>Geyserville Unified</t>
  </si>
  <si>
    <t>Gravenstein Union Elementary</t>
  </si>
  <si>
    <t>Gravenstein Elementary</t>
  </si>
  <si>
    <t>Hillcrest Middle</t>
  </si>
  <si>
    <t>Guerneville Elementary</t>
  </si>
  <si>
    <t>California Pacific Charter - Sonoma</t>
  </si>
  <si>
    <t>Guerneville Elementary (Charter)</t>
  </si>
  <si>
    <t>Harmony Union Elementary</t>
  </si>
  <si>
    <t>Salmon Creek School - A Charter</t>
  </si>
  <si>
    <t>Pathways Charter</t>
  </si>
  <si>
    <t>Horicon Elementary</t>
  </si>
  <si>
    <t>Kenwood</t>
  </si>
  <si>
    <t>Liberty Elementary</t>
  </si>
  <si>
    <t>California Virtual Academy @ Sonoma</t>
  </si>
  <si>
    <t>Heartwood Charter</t>
  </si>
  <si>
    <t>Liberty Independent Study</t>
  </si>
  <si>
    <t>Mark West Union Elementary</t>
  </si>
  <si>
    <t>Mark West Charter</t>
  </si>
  <si>
    <t>San Miguel Elementary</t>
  </si>
  <si>
    <t>John B. Riebli Elementary</t>
  </si>
  <si>
    <t>Monte Rio Union Elementary</t>
  </si>
  <si>
    <t>Montgomery Elementary</t>
  </si>
  <si>
    <t>Oak Grove Union Elementary</t>
  </si>
  <si>
    <t>Pivot Charter School - North Bay</t>
  </si>
  <si>
    <t>Oak Grove Elementary/Willowside Middle</t>
  </si>
  <si>
    <t>Old Adobe Union</t>
  </si>
  <si>
    <t>River Montessori Elementary Charter</t>
  </si>
  <si>
    <t>Loma Vista Immersion Academy</t>
  </si>
  <si>
    <t>Old Adobe Elementary Charter</t>
  </si>
  <si>
    <t>Miwok Valley Elementary Charter</t>
  </si>
  <si>
    <t>Sonoma Mountain Elementary</t>
  </si>
  <si>
    <t>Petaluma City Elementary</t>
  </si>
  <si>
    <t>Penngrove Elementary</t>
  </si>
  <si>
    <t>Petaluma Joint Union High</t>
  </si>
  <si>
    <t>Petaluma Accelerated Charter School</t>
  </si>
  <si>
    <t>Dual Language Immersion Academy Charter School</t>
  </si>
  <si>
    <t>Mary Collins Charter School at Cherry Valley</t>
  </si>
  <si>
    <t>Piner-Olivet Union Elementary</t>
  </si>
  <si>
    <t>Northwest Prep Charter</t>
  </si>
  <si>
    <t>Olivet Elementary Charter</t>
  </si>
  <si>
    <t>Morrice Schaefer Charter</t>
  </si>
  <si>
    <t>Piner-Olivet Charter</t>
  </si>
  <si>
    <t>Rincon Valley Union Elementary</t>
  </si>
  <si>
    <t>Spring Lake Charter</t>
  </si>
  <si>
    <t>Manzanita Elementary Charter</t>
  </si>
  <si>
    <t>Village Elementary Charter</t>
  </si>
  <si>
    <t>Binkley Elementary Charter</t>
  </si>
  <si>
    <t>Roseland</t>
  </si>
  <si>
    <t>Roseland Charter</t>
  </si>
  <si>
    <t>Santa Rosa Elementary</t>
  </si>
  <si>
    <t>Santa Rosa Charter School for the Arts</t>
  </si>
  <si>
    <t>Santa Rosa French-American Charter (SRFACS)</t>
  </si>
  <si>
    <t>Cesar Chavez Language Academy</t>
  </si>
  <si>
    <t>Kid Street Charter</t>
  </si>
  <si>
    <t>Santa Rosa High</t>
  </si>
  <si>
    <t>Santa Rosa Accelerated Charter</t>
  </si>
  <si>
    <t>Sebastopol Union Elementary</t>
  </si>
  <si>
    <t>Sebastopol Independent Charter</t>
  </si>
  <si>
    <t>Sonoma Valley Unified</t>
  </si>
  <si>
    <t>Woodland Star Charter</t>
  </si>
  <si>
    <t>Sonoma Charter</t>
  </si>
  <si>
    <t>Twin Hills Union Elementary</t>
  </si>
  <si>
    <t>Orchard View</t>
  </si>
  <si>
    <t>Sunridge Charter</t>
  </si>
  <si>
    <t>Twin Hills Charter Middle</t>
  </si>
  <si>
    <t>Two Rock Union</t>
  </si>
  <si>
    <t>Waugh Elementary</t>
  </si>
  <si>
    <t>West Side Union Elementary</t>
  </si>
  <si>
    <t>Wilmar Union Elementary</t>
  </si>
  <si>
    <t>Wright Elementary</t>
  </si>
  <si>
    <t>Cotati-Rohnert Park Unified</t>
  </si>
  <si>
    <t>Credo High</t>
  </si>
  <si>
    <t>Windsor Unified</t>
  </si>
  <si>
    <t>Village Charter</t>
  </si>
  <si>
    <t>Cali Calmecac Language Academy</t>
  </si>
  <si>
    <t>Healdsburg Unified</t>
  </si>
  <si>
    <t>Stanislaus Co. Office of Education</t>
  </si>
  <si>
    <t>Great Valley Academy</t>
  </si>
  <si>
    <t>Ceres Unified</t>
  </si>
  <si>
    <t>Whitmore Charter School of Art &amp; Technology</t>
  </si>
  <si>
    <t>Whitmore Charter High</t>
  </si>
  <si>
    <t>Aspire Summit Charter Academy</t>
  </si>
  <si>
    <t>Chatom Union</t>
  </si>
  <si>
    <t>Denair Unified</t>
  </si>
  <si>
    <t>Denair Elementary Charter Academy</t>
  </si>
  <si>
    <t>Denair Charter Academy</t>
  </si>
  <si>
    <t>Empire Union Elementary</t>
  </si>
  <si>
    <t>Gratton Elementary</t>
  </si>
  <si>
    <t>Gratton Charter</t>
  </si>
  <si>
    <t>Hart-Ransom Union Elementary</t>
  </si>
  <si>
    <t>Hart-Ransom Charter</t>
  </si>
  <si>
    <t>Hickman Community Charter</t>
  </si>
  <si>
    <t>Keyes Union</t>
  </si>
  <si>
    <t>Keyes to Learning Charter</t>
  </si>
  <si>
    <t>Knights Ferry Elementary</t>
  </si>
  <si>
    <t>Modesto City Elementary</t>
  </si>
  <si>
    <t>Aspire University Charter School</t>
  </si>
  <si>
    <t>Connecting Waters Charter School - Central Valley</t>
  </si>
  <si>
    <t>Modesto City High</t>
  </si>
  <si>
    <t>Aspire Vanguard College Preparatory Academy</t>
  </si>
  <si>
    <t>Paradise Elementary</t>
  </si>
  <si>
    <t>Paradise Charter</t>
  </si>
  <si>
    <t>Patterson Joint Unified</t>
  </si>
  <si>
    <t>Roberts Ferry Union Elementary</t>
  </si>
  <si>
    <t>Roberts Ferry Charter School Academy</t>
  </si>
  <si>
    <t>Salida Union Elementary</t>
  </si>
  <si>
    <t>Great Valley Academy - Salida</t>
  </si>
  <si>
    <t>Shiloh Elementary</t>
  </si>
  <si>
    <t>Shiloh Charter</t>
  </si>
  <si>
    <t>Stanislaus Union Elementary</t>
  </si>
  <si>
    <t>Sylvan Union Elementary</t>
  </si>
  <si>
    <t>Valley Home Joint Elementary</t>
  </si>
  <si>
    <t>Newman-Crows Landing Unified</t>
  </si>
  <si>
    <t>Hughson Unified</t>
  </si>
  <si>
    <t>Riverbank Unified</t>
  </si>
  <si>
    <t>Riverbank Language Academy</t>
  </si>
  <si>
    <t>Oakdale Joint Unified</t>
  </si>
  <si>
    <t>Oakdale Charter</t>
  </si>
  <si>
    <t>Waterford Unified</t>
  </si>
  <si>
    <t>Connecting Waters Charter</t>
  </si>
  <si>
    <t>Turlock Unified</t>
  </si>
  <si>
    <t>eCademy Charter at Crane</t>
  </si>
  <si>
    <t>Fusion Charter</t>
  </si>
  <si>
    <t>Sutter Co. Office of Education</t>
  </si>
  <si>
    <t>AeroSTEM Academy</t>
  </si>
  <si>
    <t>Pathways Charter Academy</t>
  </si>
  <si>
    <t>Brittan Elementary</t>
  </si>
  <si>
    <t>Browns Elementary</t>
  </si>
  <si>
    <t>East Nicolaus Joint Union High</t>
  </si>
  <si>
    <t>Franklin Elementary</t>
  </si>
  <si>
    <t>Live Oak Unified</t>
  </si>
  <si>
    <t>Marcum-Illinois Union Elementary</t>
  </si>
  <si>
    <t>South Sutter Charter</t>
  </si>
  <si>
    <t>Meridian Elementary</t>
  </si>
  <si>
    <t>California Virtual Academy @ Sutter</t>
  </si>
  <si>
    <t>Nuestro Elementary</t>
  </si>
  <si>
    <t>Sutter Peak Charter Academy</t>
  </si>
  <si>
    <t>Pleasant Grove Joint Union</t>
  </si>
  <si>
    <t>Sutter Union High</t>
  </si>
  <si>
    <t>Winship-Robbins</t>
  </si>
  <si>
    <t>Feather River Charter</t>
  </si>
  <si>
    <t>Yuba City Unified</t>
  </si>
  <si>
    <t>Twin Rivers Charter</t>
  </si>
  <si>
    <t>Yuba City Charter</t>
  </si>
  <si>
    <t>Tehama Co. Office of Education</t>
  </si>
  <si>
    <t>Lincoln Street</t>
  </si>
  <si>
    <t>Tehama eLearning Academy</t>
  </si>
  <si>
    <t>Antelope Elementary</t>
  </si>
  <si>
    <t>Lassen-Antelope Volcanic Academy (LAVA)</t>
  </si>
  <si>
    <t>Corning Union Elementary</t>
  </si>
  <si>
    <t>Corning Union High</t>
  </si>
  <si>
    <t>Evergreen Union</t>
  </si>
  <si>
    <t>Evergreen Institute of Excellence</t>
  </si>
  <si>
    <t>Flournoy Union Elementary</t>
  </si>
  <si>
    <t>Gerber Union Elementary</t>
  </si>
  <si>
    <t>Kirkwood Elementary</t>
  </si>
  <si>
    <t>Lassen View Union Elementary</t>
  </si>
  <si>
    <t>Los Molinos Unified</t>
  </si>
  <si>
    <t>Red Bluff Union Elementary</t>
  </si>
  <si>
    <t>Red Bluff Joint Union High</t>
  </si>
  <si>
    <t>Reeds Creek Elementary</t>
  </si>
  <si>
    <t>Richfield Elementary</t>
  </si>
  <si>
    <t>Trinity Co. Office of Education</t>
  </si>
  <si>
    <t>California Heritage Youthbuild Academy II</t>
  </si>
  <si>
    <t>Burnt Ranch Elementary</t>
  </si>
  <si>
    <t>Coffee Creek Elementary</t>
  </si>
  <si>
    <t>Douglas City Elementary</t>
  </si>
  <si>
    <t>Junction City Elementary</t>
  </si>
  <si>
    <t>Lewiston Elementary</t>
  </si>
  <si>
    <t>Trinity Center Elementary</t>
  </si>
  <si>
    <t>Southern Trinity Joint Unified</t>
  </si>
  <si>
    <t>Mountain Valley Unified</t>
  </si>
  <si>
    <t>Trinity Alps Unified</t>
  </si>
  <si>
    <t>Tulare Co. Office of Education</t>
  </si>
  <si>
    <t>University Preparatory High</t>
  </si>
  <si>
    <t>Valley Life Charter</t>
  </si>
  <si>
    <t>Sycamore Valley Academy</t>
  </si>
  <si>
    <t>Blue Oak Academy</t>
  </si>
  <si>
    <t>La Sierra High</t>
  </si>
  <si>
    <t>Eleanor Roosevelt Community Learning Center</t>
  </si>
  <si>
    <t>Allensworth Elementary</t>
  </si>
  <si>
    <t>Alpaugh Unified</t>
  </si>
  <si>
    <t>Alta Vista Elementary</t>
  </si>
  <si>
    <t>Monarch River Academy</t>
  </si>
  <si>
    <t>Buena Vista Elementary</t>
  </si>
  <si>
    <t>Burton Elementary</t>
  </si>
  <si>
    <t>Summit Charter Academy</t>
  </si>
  <si>
    <t>Columbine Elementary</t>
  </si>
  <si>
    <t>Cutler-Orosi Joint Unified</t>
  </si>
  <si>
    <t>Ducor Union Elementary</t>
  </si>
  <si>
    <t>Earlimart Elementary</t>
  </si>
  <si>
    <t>Hot Springs Elementary</t>
  </si>
  <si>
    <t>Kings River Union Elementary</t>
  </si>
  <si>
    <t>Lindsay Unified</t>
  </si>
  <si>
    <t>Loma Vista Charter</t>
  </si>
  <si>
    <t>Monson-Sultana Joint Union Elementary</t>
  </si>
  <si>
    <t>Oak Valley Union Elementary</t>
  </si>
  <si>
    <t>Outside Creek Elementary</t>
  </si>
  <si>
    <t>Palo Verde Union Elementary</t>
  </si>
  <si>
    <t>Pixley Union Elementary</t>
  </si>
  <si>
    <t>Pleasant View Elementary</t>
  </si>
  <si>
    <t>Richgrove Elementary</t>
  </si>
  <si>
    <t>Saucelito Elementary</t>
  </si>
  <si>
    <t>Sequoia Union Elementary</t>
  </si>
  <si>
    <t>Sequoia Elementary Charter</t>
  </si>
  <si>
    <t>Springville Union Elementary</t>
  </si>
  <si>
    <t>Stone Corral Elementary</t>
  </si>
  <si>
    <t>Crescent Valley Public Charter II</t>
  </si>
  <si>
    <t>Strathmore Union Elementary</t>
  </si>
  <si>
    <t>Sundale Union Elementary</t>
  </si>
  <si>
    <t>Sunnyside Union Elementary</t>
  </si>
  <si>
    <t>Terra Bella Union Elementary</t>
  </si>
  <si>
    <t>Three Rivers Union Elementary</t>
  </si>
  <si>
    <t>Tipton Elementary</t>
  </si>
  <si>
    <t>Traver Joint Elementary</t>
  </si>
  <si>
    <t>Tulare City</t>
  </si>
  <si>
    <t>Tulare Joint Union High</t>
  </si>
  <si>
    <t>Sierra Vista Charter high</t>
  </si>
  <si>
    <t>Accelerated Charter High</t>
  </si>
  <si>
    <t>Visalia Unified</t>
  </si>
  <si>
    <t>Visalia Charter Independent Study</t>
  </si>
  <si>
    <t>Visalia Technical Early College</t>
  </si>
  <si>
    <t>Charter Home School Academy</t>
  </si>
  <si>
    <t>Waukena Joint Union Elementary</t>
  </si>
  <si>
    <t>Woodville Union Elementary</t>
  </si>
  <si>
    <t>Farmersville Unified</t>
  </si>
  <si>
    <t>Porterville Unified</t>
  </si>
  <si>
    <t>Butterfield Charter</t>
  </si>
  <si>
    <t>Harmony Magnet Academy</t>
  </si>
  <si>
    <t>Porterville Military Academy</t>
  </si>
  <si>
    <t>Dinuba Unified</t>
  </si>
  <si>
    <t>Woodlake Unified</t>
  </si>
  <si>
    <t>Exeter Unified</t>
  </si>
  <si>
    <t>Tuolumne County Superintendent of Schools</t>
  </si>
  <si>
    <t>Belleview Elementary</t>
  </si>
  <si>
    <t>Columbia Union</t>
  </si>
  <si>
    <t>Curtis Creek Elementary</t>
  </si>
  <si>
    <t>Jamestown Elementary</t>
  </si>
  <si>
    <t>Sonora Elementary</t>
  </si>
  <si>
    <t>Sonora Union High</t>
  </si>
  <si>
    <t>Soulsbyville Elementary</t>
  </si>
  <si>
    <t>Summerville Elementary</t>
  </si>
  <si>
    <t>Summerville Union High</t>
  </si>
  <si>
    <t>Gold Rush Home Study Charter</t>
  </si>
  <si>
    <t>Connections Visual and Performing Arts Academy</t>
  </si>
  <si>
    <t>Twain Harte</t>
  </si>
  <si>
    <t>Big Oak Flat-Groveland Unified</t>
  </si>
  <si>
    <t>Ventura Co. Office of Education</t>
  </si>
  <si>
    <t>Vista Real Charter High</t>
  </si>
  <si>
    <t>Ventura Charter School of Arts and Global Education</t>
  </si>
  <si>
    <t>BRIDGES Charter</t>
  </si>
  <si>
    <t>River Oaks Academy</t>
  </si>
  <si>
    <t>Meadows Arts and Technology Elementary</t>
  </si>
  <si>
    <t>Briggs Elementary</t>
  </si>
  <si>
    <t>Fillmore Unified</t>
  </si>
  <si>
    <t>Hueneme Elementary</t>
  </si>
  <si>
    <t>Mesa Union Elementary</t>
  </si>
  <si>
    <t>Golden Valley Charter</t>
  </si>
  <si>
    <t>Mupu Elementary</t>
  </si>
  <si>
    <t>Ojai Unified</t>
  </si>
  <si>
    <t>Valley Oak Charter</t>
  </si>
  <si>
    <t>Oxnard</t>
  </si>
  <si>
    <t>Oxnard Union High</t>
  </si>
  <si>
    <t>Camarillo Academy of Progressive Education</t>
  </si>
  <si>
    <t>Architecture, Construction &amp; Engineering Charter High (ACE)</t>
  </si>
  <si>
    <t>Pleasant Valley</t>
  </si>
  <si>
    <t>Peak Prep Pleasant Valley</t>
  </si>
  <si>
    <t>University Preparation Charter School at CSU Channel Islands</t>
  </si>
  <si>
    <t>Rio Elementary</t>
  </si>
  <si>
    <t>Santa Clara Elementary</t>
  </si>
  <si>
    <t>Simi Valley Unified</t>
  </si>
  <si>
    <t>Somis Union</t>
  </si>
  <si>
    <t>Ventura Unified</t>
  </si>
  <si>
    <t>Conejo Valley Unified</t>
  </si>
  <si>
    <t>Oak Park Unified</t>
  </si>
  <si>
    <t>Moorpark Unified</t>
  </si>
  <si>
    <t>IvyTech Charter</t>
  </si>
  <si>
    <t>Santa Paula Unified</t>
  </si>
  <si>
    <t>Yolo Co. Office of Education</t>
  </si>
  <si>
    <t>Empowering Possibilities International Charter</t>
  </si>
  <si>
    <t>Davis Joint Unified</t>
  </si>
  <si>
    <t>Da Vinci Charter Academy</t>
  </si>
  <si>
    <t>Esparto Unified</t>
  </si>
  <si>
    <t>Sacramento Valley Charter</t>
  </si>
  <si>
    <t>River Charter Schools-Lighthouse Charter</t>
  </si>
  <si>
    <t>Washington Middle College High</t>
  </si>
  <si>
    <t>Winters Joint Unified</t>
  </si>
  <si>
    <t>Compass Charter School of Yolo</t>
  </si>
  <si>
    <t>Woodland Joint Unified</t>
  </si>
  <si>
    <t>Science &amp; Technology Academy at Knights Landing</t>
  </si>
  <si>
    <t>Yuba Co. Office of Education</t>
  </si>
  <si>
    <t>Yuba Environmental Science Charter Academy</t>
  </si>
  <si>
    <t>Yuba County Career Preparatory Charter</t>
  </si>
  <si>
    <t>Camptonville Elementary</t>
  </si>
  <si>
    <t>CORE Charter</t>
  </si>
  <si>
    <t>Marysville Joint Unified</t>
  </si>
  <si>
    <t>Paragon Collegiate Academy</t>
  </si>
  <si>
    <t>Marysville Charter Academy for the Arts</t>
  </si>
  <si>
    <t>Plumas Lake Elementary</t>
  </si>
  <si>
    <t>Wheatland</t>
  </si>
  <si>
    <t>Wheatland Charter Academy</t>
  </si>
  <si>
    <t>Wheatland Union High</t>
  </si>
  <si>
    <t>*</t>
  </si>
  <si>
    <t>N/A</t>
  </si>
  <si>
    <t>6002950</t>
  </si>
  <si>
    <t>Richvale Charter Academy</t>
  </si>
  <si>
    <t>0165233</t>
  </si>
  <si>
    <t>Opportunities For Learning - Ridgecrest</t>
  </si>
  <si>
    <t>Westbrook Academy</t>
  </si>
  <si>
    <t>La Tijera Academy of Excellence Charter</t>
  </si>
  <si>
    <t>Ednovate - Encore Arts and Media College Prep</t>
  </si>
  <si>
    <t>0165217</t>
  </si>
  <si>
    <t>Magnolia Science Academy - Orange County</t>
  </si>
  <si>
    <t>0165225</t>
  </si>
  <si>
    <t>Orange Springs Charter</t>
  </si>
  <si>
    <t>0165266</t>
  </si>
  <si>
    <t>Sycamore Creek Community Charter School II</t>
  </si>
  <si>
    <t>0165357</t>
  </si>
  <si>
    <t>Orange County Academy of Sciences and Arts III</t>
  </si>
  <si>
    <t>California Online Public Schools Southern California</t>
  </si>
  <si>
    <t>Santiago Charter Middle</t>
  </si>
  <si>
    <t>New Pacific Charter - Roseville</t>
  </si>
  <si>
    <t>0162586</t>
  </si>
  <si>
    <t>Scholarship Prep - Riverside County</t>
  </si>
  <si>
    <t>0162792</t>
  </si>
  <si>
    <t>Vista Lago Global Academy</t>
  </si>
  <si>
    <t>New Pacific Charter - Rancho Cordova</t>
  </si>
  <si>
    <t>Sacramento New Technology Early College High</t>
  </si>
  <si>
    <t>0165258</t>
  </si>
  <si>
    <t>Scholarship Prep - San Bernardino</t>
  </si>
  <si>
    <t>Altus Schools Mirus</t>
  </si>
  <si>
    <t>0165290</t>
  </si>
  <si>
    <t>Barona Charter</t>
  </si>
  <si>
    <t>California Online Public Schools Northern California</t>
  </si>
  <si>
    <t>California Online Public Schools Central Coast</t>
  </si>
  <si>
    <t>California Online Public Schools Monterey Bay</t>
  </si>
  <si>
    <t>6098248</t>
  </si>
  <si>
    <t>Bennett Valley Charter</t>
  </si>
  <si>
    <t>0165241</t>
  </si>
  <si>
    <t>Valley Vista Public Waldorf</t>
  </si>
  <si>
    <t>California Online Public Schools Central Valley</t>
  </si>
  <si>
    <t>Rockford  Elementary</t>
  </si>
  <si>
    <t>Fiscal Year 2026–27</t>
  </si>
  <si>
    <t>September 2026</t>
  </si>
  <si>
    <t>First Quarter Payment 
September 2026</t>
  </si>
  <si>
    <t xml:space="preserve">2026–27 Estimated EPA Entitlement
(1400-8012) </t>
  </si>
  <si>
    <t>1st Quarter Payment September 2026</t>
  </si>
  <si>
    <t>0000000</t>
  </si>
  <si>
    <t>0811</t>
  </si>
  <si>
    <t>0882</t>
  </si>
  <si>
    <t>1296</t>
  </si>
  <si>
    <t>1449</t>
  </si>
  <si>
    <t>1632</t>
  </si>
  <si>
    <t>0398</t>
  </si>
  <si>
    <t>1707</t>
  </si>
  <si>
    <t>1881</t>
  </si>
  <si>
    <t>1888</t>
  </si>
  <si>
    <t>2027</t>
  </si>
  <si>
    <t>0740</t>
  </si>
  <si>
    <t>1464</t>
  </si>
  <si>
    <t>1066</t>
  </si>
  <si>
    <t>1181</t>
  </si>
  <si>
    <t>0352</t>
  </si>
  <si>
    <t>0152</t>
  </si>
  <si>
    <t>0684</t>
  </si>
  <si>
    <t>1514</t>
  </si>
  <si>
    <t>1543</t>
  </si>
  <si>
    <t>0836</t>
  </si>
  <si>
    <t>0510</t>
  </si>
  <si>
    <t>0661</t>
  </si>
  <si>
    <t>0700</t>
  </si>
  <si>
    <t>0780</t>
  </si>
  <si>
    <t>0765</t>
  </si>
  <si>
    <t>0938</t>
  </si>
  <si>
    <t>0837</t>
  </si>
  <si>
    <t>1442</t>
  </si>
  <si>
    <t>1023</t>
  </si>
  <si>
    <t>1577</t>
  </si>
  <si>
    <t>1661</t>
  </si>
  <si>
    <t>1620</t>
  </si>
  <si>
    <t>0349</t>
  </si>
  <si>
    <t>0413</t>
  </si>
  <si>
    <t>0465</t>
  </si>
  <si>
    <t>1708</t>
  </si>
  <si>
    <t>1783</t>
  </si>
  <si>
    <t>2015</t>
  </si>
  <si>
    <t>0340</t>
  </si>
  <si>
    <t>0252</t>
  </si>
  <si>
    <t>1443</t>
  </si>
  <si>
    <t>0524</t>
  </si>
  <si>
    <t>0880</t>
  </si>
  <si>
    <t>0945</t>
  </si>
  <si>
    <t>1811</t>
  </si>
  <si>
    <t>0141085</t>
  </si>
  <si>
    <t>2164</t>
  </si>
  <si>
    <t>0110</t>
  </si>
  <si>
    <t>2156</t>
  </si>
  <si>
    <t>0729</t>
  </si>
  <si>
    <t>1019</t>
  </si>
  <si>
    <t>1114</t>
  </si>
  <si>
    <t>1166</t>
  </si>
  <si>
    <t>1280</t>
  </si>
  <si>
    <t>1982</t>
  </si>
  <si>
    <t>0112</t>
  </si>
  <si>
    <t>0415</t>
  </si>
  <si>
    <t>1170</t>
  </si>
  <si>
    <t>1616</t>
  </si>
  <si>
    <t>0067</t>
  </si>
  <si>
    <t>0079</t>
  </si>
  <si>
    <t>0094</t>
  </si>
  <si>
    <t>0527</t>
  </si>
  <si>
    <t>0165688</t>
  </si>
  <si>
    <t>2173</t>
  </si>
  <si>
    <t>0868</t>
  </si>
  <si>
    <t>1441</t>
  </si>
  <si>
    <t>1622</t>
  </si>
  <si>
    <t>1650</t>
  </si>
  <si>
    <t>1933</t>
  </si>
  <si>
    <t>1887</t>
  </si>
  <si>
    <t>1400</t>
  </si>
  <si>
    <t>0909</t>
  </si>
  <si>
    <t>1965</t>
  </si>
  <si>
    <t>0143</t>
  </si>
  <si>
    <t>1684</t>
  </si>
  <si>
    <t>1805</t>
  </si>
  <si>
    <t>0305</t>
  </si>
  <si>
    <t>0557</t>
  </si>
  <si>
    <t>0755</t>
  </si>
  <si>
    <t>1660</t>
  </si>
  <si>
    <t>1739</t>
  </si>
  <si>
    <t>1740</t>
  </si>
  <si>
    <t>1774</t>
  </si>
  <si>
    <t>1906</t>
  </si>
  <si>
    <t>1741</t>
  </si>
  <si>
    <t>0358</t>
  </si>
  <si>
    <t>0859</t>
  </si>
  <si>
    <t>0360</t>
  </si>
  <si>
    <t>1880</t>
  </si>
  <si>
    <t>0005</t>
  </si>
  <si>
    <t>0053</t>
  </si>
  <si>
    <t>0665</t>
  </si>
  <si>
    <t>0774</t>
  </si>
  <si>
    <t>1655</t>
  </si>
  <si>
    <t>1891</t>
  </si>
  <si>
    <t>1999</t>
  </si>
  <si>
    <t>1964</t>
  </si>
  <si>
    <t>1150</t>
  </si>
  <si>
    <t>0366</t>
  </si>
  <si>
    <t>1176</t>
  </si>
  <si>
    <t>0746</t>
  </si>
  <si>
    <t>0787</t>
  </si>
  <si>
    <t>1085</t>
  </si>
  <si>
    <t>1503</t>
  </si>
  <si>
    <t>1850</t>
  </si>
  <si>
    <t>2101</t>
  </si>
  <si>
    <t>0195</t>
  </si>
  <si>
    <t>1006</t>
  </si>
  <si>
    <t>0662</t>
  </si>
  <si>
    <t>0898</t>
  </si>
  <si>
    <t>0890</t>
  </si>
  <si>
    <t>1172</t>
  </si>
  <si>
    <t>1792</t>
  </si>
  <si>
    <t>2099</t>
  </si>
  <si>
    <t>2113</t>
  </si>
  <si>
    <t>2115</t>
  </si>
  <si>
    <t>0149</t>
  </si>
  <si>
    <t>0378</t>
  </si>
  <si>
    <t>1074</t>
  </si>
  <si>
    <t>1513</t>
  </si>
  <si>
    <t>1492</t>
  </si>
  <si>
    <t>1905</t>
  </si>
  <si>
    <t>0258</t>
  </si>
  <si>
    <t>0283</t>
  </si>
  <si>
    <t>0044</t>
  </si>
  <si>
    <t>1841</t>
  </si>
  <si>
    <t>1893</t>
  </si>
  <si>
    <t>0270</t>
  </si>
  <si>
    <t>1350</t>
  </si>
  <si>
    <t>1666</t>
  </si>
  <si>
    <t>0634</t>
  </si>
  <si>
    <t>2069</t>
  </si>
  <si>
    <t>0930</t>
  </si>
  <si>
    <t>1957</t>
  </si>
  <si>
    <t>0744</t>
  </si>
  <si>
    <t>0769</t>
  </si>
  <si>
    <t>1496</t>
  </si>
  <si>
    <t>0466</t>
  </si>
  <si>
    <t>0642</t>
  </si>
  <si>
    <t>1320</t>
  </si>
  <si>
    <t>0173</t>
  </si>
  <si>
    <t>0891</t>
  </si>
  <si>
    <t>1962</t>
  </si>
  <si>
    <t>1303</t>
  </si>
  <si>
    <t>1884</t>
  </si>
  <si>
    <t>1304</t>
  </si>
  <si>
    <t>1815</t>
  </si>
  <si>
    <t>1030</t>
  </si>
  <si>
    <t>1249</t>
  </si>
  <si>
    <t>1012</t>
  </si>
  <si>
    <t>1078</t>
  </si>
  <si>
    <t>1851</t>
  </si>
  <si>
    <t>2142</t>
  </si>
  <si>
    <t>2149</t>
  </si>
  <si>
    <t>0332</t>
  </si>
  <si>
    <t>2050</t>
  </si>
  <si>
    <t>1109</t>
  </si>
  <si>
    <t>1184</t>
  </si>
  <si>
    <t>1352</t>
  </si>
  <si>
    <t>0071</t>
  </si>
  <si>
    <t>1491</t>
  </si>
  <si>
    <t>1575</t>
  </si>
  <si>
    <t>1816</t>
  </si>
  <si>
    <t>1490</t>
  </si>
  <si>
    <t>1998</t>
  </si>
  <si>
    <t>2162</t>
  </si>
  <si>
    <t>0571</t>
  </si>
  <si>
    <t>0840</t>
  </si>
  <si>
    <t>0165654</t>
  </si>
  <si>
    <t>2171</t>
  </si>
  <si>
    <t>1997</t>
  </si>
  <si>
    <t>1896</t>
  </si>
  <si>
    <t>0088</t>
  </si>
  <si>
    <t>0489</t>
  </si>
  <si>
    <t>1068</t>
  </si>
  <si>
    <t>1877</t>
  </si>
  <si>
    <t>2125</t>
  </si>
  <si>
    <t>0681</t>
  </si>
  <si>
    <t>1653</t>
  </si>
  <si>
    <t>2066</t>
  </si>
  <si>
    <t>1185</t>
  </si>
  <si>
    <t>2067</t>
  </si>
  <si>
    <t>0663</t>
  </si>
  <si>
    <t>0694</t>
  </si>
  <si>
    <t>0693</t>
  </si>
  <si>
    <t>0917</t>
  </si>
  <si>
    <t>0906</t>
  </si>
  <si>
    <t>1204</t>
  </si>
  <si>
    <t>1379</t>
  </si>
  <si>
    <t>1501</t>
  </si>
  <si>
    <t>1560</t>
  </si>
  <si>
    <t>1814</t>
  </si>
  <si>
    <t>1859</t>
  </si>
  <si>
    <t>1817</t>
  </si>
  <si>
    <t>1874</t>
  </si>
  <si>
    <t>1931</t>
  </si>
  <si>
    <t>0987</t>
  </si>
  <si>
    <t>2017</t>
  </si>
  <si>
    <t>2029</t>
  </si>
  <si>
    <t>2098</t>
  </si>
  <si>
    <t>2114</t>
  </si>
  <si>
    <t>2108</t>
  </si>
  <si>
    <t>0461</t>
  </si>
  <si>
    <t>0249</t>
  </si>
  <si>
    <t>0438</t>
  </si>
  <si>
    <t>1415</t>
  </si>
  <si>
    <t>0411</t>
  </si>
  <si>
    <t>0402</t>
  </si>
  <si>
    <t>1558</t>
  </si>
  <si>
    <t>1557</t>
  </si>
  <si>
    <t>1599</t>
  </si>
  <si>
    <t>1838</t>
  </si>
  <si>
    <t>2060</t>
  </si>
  <si>
    <t>0285</t>
  </si>
  <si>
    <t>0523</t>
  </si>
  <si>
    <t>0582</t>
  </si>
  <si>
    <t>0977</t>
  </si>
  <si>
    <t>1121</t>
  </si>
  <si>
    <t>1612</t>
  </si>
  <si>
    <t>2075</t>
  </si>
  <si>
    <t>0432</t>
  </si>
  <si>
    <t>1591</t>
  </si>
  <si>
    <t>1886</t>
  </si>
  <si>
    <t>1376</t>
  </si>
  <si>
    <t>0353</t>
  </si>
  <si>
    <t>0509</t>
  </si>
  <si>
    <t>0672</t>
  </si>
  <si>
    <t>0281</t>
  </si>
  <si>
    <t>1504</t>
  </si>
  <si>
    <t>1682</t>
  </si>
  <si>
    <t>0521</t>
  </si>
  <si>
    <t>0535</t>
  </si>
  <si>
    <t>0537</t>
  </si>
  <si>
    <t>0539</t>
  </si>
  <si>
    <t>0538</t>
  </si>
  <si>
    <t>0534</t>
  </si>
  <si>
    <t>0531</t>
  </si>
  <si>
    <t>0543</t>
  </si>
  <si>
    <t>0530</t>
  </si>
  <si>
    <t>0570</t>
  </si>
  <si>
    <t>0581</t>
  </si>
  <si>
    <t>0579</t>
  </si>
  <si>
    <t>0569</t>
  </si>
  <si>
    <t>0600</t>
  </si>
  <si>
    <t>0602</t>
  </si>
  <si>
    <t>0603</t>
  </si>
  <si>
    <t>0592</t>
  </si>
  <si>
    <t>0604</t>
  </si>
  <si>
    <t>0601</t>
  </si>
  <si>
    <t>0636</t>
  </si>
  <si>
    <t>0649</t>
  </si>
  <si>
    <t>0645</t>
  </si>
  <si>
    <t>0654</t>
  </si>
  <si>
    <t>0542</t>
  </si>
  <si>
    <t>0712</t>
  </si>
  <si>
    <t>0713</t>
  </si>
  <si>
    <t>0714</t>
  </si>
  <si>
    <t>0716</t>
  </si>
  <si>
    <t>0717</t>
  </si>
  <si>
    <t>0718</t>
  </si>
  <si>
    <t>0734</t>
  </si>
  <si>
    <t>0739</t>
  </si>
  <si>
    <t>0675</t>
  </si>
  <si>
    <t>0761</t>
  </si>
  <si>
    <t>0791</t>
  </si>
  <si>
    <t>0789</t>
  </si>
  <si>
    <t>0790</t>
  </si>
  <si>
    <t>0779</t>
  </si>
  <si>
    <t>0781</t>
  </si>
  <si>
    <t>0793</t>
  </si>
  <si>
    <t>0783</t>
  </si>
  <si>
    <t>0784</t>
  </si>
  <si>
    <t>0788</t>
  </si>
  <si>
    <t>1468</t>
  </si>
  <si>
    <t>0827</t>
  </si>
  <si>
    <t>0826</t>
  </si>
  <si>
    <t>1551</t>
  </si>
  <si>
    <t>0931</t>
  </si>
  <si>
    <t>0934</t>
  </si>
  <si>
    <t>0911</t>
  </si>
  <si>
    <t>0937</t>
  </si>
  <si>
    <t>0949</t>
  </si>
  <si>
    <t>0953</t>
  </si>
  <si>
    <t>0928</t>
  </si>
  <si>
    <t>1474</t>
  </si>
  <si>
    <t>0927</t>
  </si>
  <si>
    <t>0929</t>
  </si>
  <si>
    <t>0998</t>
  </si>
  <si>
    <t>0986</t>
  </si>
  <si>
    <t>0988</t>
  </si>
  <si>
    <t>0989</t>
  </si>
  <si>
    <t>1007</t>
  </si>
  <si>
    <t>1014</t>
  </si>
  <si>
    <t>1010</t>
  </si>
  <si>
    <t>1039</t>
  </si>
  <si>
    <t>1037</t>
  </si>
  <si>
    <t>1036</t>
  </si>
  <si>
    <t>1050</t>
  </si>
  <si>
    <t>1093</t>
  </si>
  <si>
    <t>1094</t>
  </si>
  <si>
    <t>1095</t>
  </si>
  <si>
    <t>1096</t>
  </si>
  <si>
    <t>1120</t>
  </si>
  <si>
    <t>1101</t>
  </si>
  <si>
    <t>1550</t>
  </si>
  <si>
    <t>1141</t>
  </si>
  <si>
    <t>1156</t>
  </si>
  <si>
    <t>1157</t>
  </si>
  <si>
    <t>1161</t>
  </si>
  <si>
    <t>1195</t>
  </si>
  <si>
    <t>1196</t>
  </si>
  <si>
    <t>1187</t>
  </si>
  <si>
    <t>1206</t>
  </si>
  <si>
    <t>1216</t>
  </si>
  <si>
    <t>1200</t>
  </si>
  <si>
    <t>1212</t>
  </si>
  <si>
    <t>1241</t>
  </si>
  <si>
    <t>1213</t>
  </si>
  <si>
    <t>1214</t>
  </si>
  <si>
    <t>1232</t>
  </si>
  <si>
    <t>1230</t>
  </si>
  <si>
    <t>1234</t>
  </si>
  <si>
    <t>1236</t>
  </si>
  <si>
    <t>1237</t>
  </si>
  <si>
    <t>1238</t>
  </si>
  <si>
    <t>1231</t>
  </si>
  <si>
    <t>1163</t>
  </si>
  <si>
    <t>1164</t>
  </si>
  <si>
    <t>1218</t>
  </si>
  <si>
    <t>1246</t>
  </si>
  <si>
    <t>1285</t>
  </si>
  <si>
    <t>1286</t>
  </si>
  <si>
    <t>1287</t>
  </si>
  <si>
    <t>1288</t>
  </si>
  <si>
    <t>1315</t>
  </si>
  <si>
    <t>1299</t>
  </si>
  <si>
    <t>1331</t>
  </si>
  <si>
    <t>1332</t>
  </si>
  <si>
    <t>1333</t>
  </si>
  <si>
    <t>1334</t>
  </si>
  <si>
    <t>1343</t>
  </si>
  <si>
    <t>1356</t>
  </si>
  <si>
    <t>1378</t>
  </si>
  <si>
    <t>1377</t>
  </si>
  <si>
    <t>1401</t>
  </si>
  <si>
    <t>1412</t>
  </si>
  <si>
    <t>1402</t>
  </si>
  <si>
    <t>1413</t>
  </si>
  <si>
    <t>1414</t>
  </si>
  <si>
    <t>1436</t>
  </si>
  <si>
    <t>1508</t>
  </si>
  <si>
    <t>1538</t>
  </si>
  <si>
    <t>1539</t>
  </si>
  <si>
    <t>1540</t>
  </si>
  <si>
    <t>1530</t>
  </si>
  <si>
    <t>1531</t>
  </si>
  <si>
    <t>1532</t>
  </si>
  <si>
    <t>1533</t>
  </si>
  <si>
    <t>1562</t>
  </si>
  <si>
    <t>1586</t>
  </si>
  <si>
    <t>1624</t>
  </si>
  <si>
    <t>1587</t>
  </si>
  <si>
    <t>1626</t>
  </si>
  <si>
    <t>1657</t>
  </si>
  <si>
    <t>1658</t>
  </si>
  <si>
    <t>1669</t>
  </si>
  <si>
    <t>1638</t>
  </si>
  <si>
    <t>1639</t>
  </si>
  <si>
    <t>1605</t>
  </si>
  <si>
    <t>1613</t>
  </si>
  <si>
    <t>1720</t>
  </si>
  <si>
    <t>1721</t>
  </si>
  <si>
    <t>1722</t>
  </si>
  <si>
    <t>1711</t>
  </si>
  <si>
    <t>1723</t>
  </si>
  <si>
    <t>1738</t>
  </si>
  <si>
    <t>1724</t>
  </si>
  <si>
    <t>1702</t>
  </si>
  <si>
    <t>1685</t>
  </si>
  <si>
    <t>0797</t>
  </si>
  <si>
    <t>1092</t>
  </si>
  <si>
    <t>0331</t>
  </si>
  <si>
    <t>1785</t>
  </si>
  <si>
    <t>1787</t>
  </si>
  <si>
    <t>1788</t>
  </si>
  <si>
    <t>1791</t>
  </si>
  <si>
    <t>1786</t>
  </si>
  <si>
    <t>1794</t>
  </si>
  <si>
    <t>1806</t>
  </si>
  <si>
    <t>1853</t>
  </si>
  <si>
    <t>1855</t>
  </si>
  <si>
    <t>1863</t>
  </si>
  <si>
    <t>1842</t>
  </si>
  <si>
    <t>1843</t>
  </si>
  <si>
    <t>1627</t>
  </si>
  <si>
    <t>1858</t>
  </si>
  <si>
    <t>1925</t>
  </si>
  <si>
    <t>1927</t>
  </si>
  <si>
    <t>1929</t>
  </si>
  <si>
    <t>1917</t>
  </si>
  <si>
    <t>1866</t>
  </si>
  <si>
    <t>1926</t>
  </si>
  <si>
    <t>2004</t>
  </si>
  <si>
    <t>2030</t>
  </si>
  <si>
    <t>2043</t>
  </si>
  <si>
    <t>2042</t>
  </si>
  <si>
    <t>2040</t>
  </si>
  <si>
    <t>2082</t>
  </si>
  <si>
    <t>2080</t>
  </si>
  <si>
    <t>2088</t>
  </si>
  <si>
    <t>2087</t>
  </si>
  <si>
    <t>2081</t>
  </si>
  <si>
    <t>2086</t>
  </si>
  <si>
    <t>1119</t>
  </si>
  <si>
    <t>1581</t>
  </si>
  <si>
    <t>1571</t>
  </si>
  <si>
    <t>1314</t>
  </si>
  <si>
    <t>0572</t>
  </si>
  <si>
    <t>2005</t>
  </si>
  <si>
    <t>1834</t>
  </si>
  <si>
    <t>1580</t>
  </si>
  <si>
    <t>2006</t>
  </si>
  <si>
    <t>0037</t>
  </si>
  <si>
    <t>1344</t>
  </si>
  <si>
    <t>1345</t>
  </si>
  <si>
    <t>1585</t>
  </si>
  <si>
    <t>0226</t>
  </si>
  <si>
    <t>1235</t>
  </si>
  <si>
    <t>1041</t>
  </si>
  <si>
    <t>1481</t>
  </si>
  <si>
    <t>1469</t>
  </si>
  <si>
    <t>1466</t>
  </si>
  <si>
    <t>1471</t>
  </si>
  <si>
    <t>0030</t>
  </si>
  <si>
    <t>1472</t>
  </si>
  <si>
    <t>1470</t>
  </si>
  <si>
    <t>1487</t>
  </si>
  <si>
    <t>0227</t>
  </si>
  <si>
    <t>1486</t>
  </si>
  <si>
    <t>1478</t>
  </si>
  <si>
    <t>0228</t>
  </si>
  <si>
    <t>0115</t>
  </si>
  <si>
    <t>1465</t>
  </si>
  <si>
    <t>0229</t>
  </si>
  <si>
    <t>0583</t>
  </si>
  <si>
    <t>1435</t>
  </si>
  <si>
    <t>1347</t>
  </si>
  <si>
    <t>1362</t>
  </si>
  <si>
    <t>0446</t>
  </si>
  <si>
    <t>1484</t>
  </si>
  <si>
    <t>1348</t>
  </si>
  <si>
    <t>1476</t>
  </si>
  <si>
    <t>0230</t>
  </si>
  <si>
    <t>1475</t>
  </si>
  <si>
    <t>1479</t>
  </si>
  <si>
    <t>0016</t>
  </si>
  <si>
    <t>1349</t>
  </si>
  <si>
    <t>0031</t>
  </si>
  <si>
    <t>1482</t>
  </si>
  <si>
    <t>1483</t>
  </si>
  <si>
    <t>1485</t>
  </si>
  <si>
    <t>1688</t>
  </si>
  <si>
    <t>1473</t>
  </si>
  <si>
    <t>0225</t>
  </si>
  <si>
    <t>1346</t>
  </si>
  <si>
    <t>1480</t>
  </si>
  <si>
    <t>2074</t>
  </si>
  <si>
    <t>1477</t>
  </si>
  <si>
    <t>0957</t>
  </si>
  <si>
    <t>0012</t>
  </si>
  <si>
    <t>0045</t>
  </si>
  <si>
    <t>0131</t>
  </si>
  <si>
    <t>0213</t>
  </si>
  <si>
    <t>0190</t>
  </si>
  <si>
    <t>0293</t>
  </si>
  <si>
    <t>0388</t>
  </si>
  <si>
    <t>0417</t>
  </si>
  <si>
    <t>0448</t>
  </si>
  <si>
    <t>0431</t>
  </si>
  <si>
    <t>0473</t>
  </si>
  <si>
    <t>0475</t>
  </si>
  <si>
    <t>0506</t>
  </si>
  <si>
    <t>0841</t>
  </si>
  <si>
    <t>1367</t>
  </si>
  <si>
    <t>2119</t>
  </si>
  <si>
    <t>0847</t>
  </si>
  <si>
    <t>0848</t>
  </si>
  <si>
    <t>0857</t>
  </si>
  <si>
    <t>1031</t>
  </si>
  <si>
    <t>1921</t>
  </si>
  <si>
    <t>0914</t>
  </si>
  <si>
    <t>0505</t>
  </si>
  <si>
    <t>1578</t>
  </si>
  <si>
    <t>0838</t>
  </si>
  <si>
    <t>0142</t>
  </si>
  <si>
    <t>0888</t>
  </si>
  <si>
    <t>0981</t>
  </si>
  <si>
    <t>0214</t>
  </si>
  <si>
    <t>0963</t>
  </si>
  <si>
    <t>1062</t>
  </si>
  <si>
    <t>1772</t>
  </si>
  <si>
    <t>1827</t>
  </si>
  <si>
    <t>1996</t>
  </si>
  <si>
    <t>1990</t>
  </si>
  <si>
    <t>1135</t>
  </si>
  <si>
    <t>0117</t>
  </si>
  <si>
    <t>1458</t>
  </si>
  <si>
    <t>1700</t>
  </si>
  <si>
    <t>1699</t>
  </si>
  <si>
    <t>1751</t>
  </si>
  <si>
    <t>1836</t>
  </si>
  <si>
    <t>1651</t>
  </si>
  <si>
    <t>1902</t>
  </si>
  <si>
    <t>1911</t>
  </si>
  <si>
    <t>1697</t>
  </si>
  <si>
    <t>1972</t>
  </si>
  <si>
    <t>2003</t>
  </si>
  <si>
    <t>1060</t>
  </si>
  <si>
    <t>1081</t>
  </si>
  <si>
    <t>1597</t>
  </si>
  <si>
    <t>1689</t>
  </si>
  <si>
    <t>1001</t>
  </si>
  <si>
    <t>0460</t>
  </si>
  <si>
    <t>1610</t>
  </si>
  <si>
    <t>0507</t>
  </si>
  <si>
    <t>0676</t>
  </si>
  <si>
    <t>1058</t>
  </si>
  <si>
    <t>1780</t>
  </si>
  <si>
    <t>1341</t>
  </si>
  <si>
    <t>1763</t>
  </si>
  <si>
    <t>0479</t>
  </si>
  <si>
    <t>0063</t>
  </si>
  <si>
    <t>1790</t>
  </si>
  <si>
    <t>0089</t>
  </si>
  <si>
    <t>1396</t>
  </si>
  <si>
    <t>0192</t>
  </si>
  <si>
    <t>1275</t>
  </si>
  <si>
    <t>0032</t>
  </si>
  <si>
    <t>0910</t>
  </si>
  <si>
    <t>2117</t>
  </si>
  <si>
    <t>0271</t>
  </si>
  <si>
    <t>0439</t>
  </si>
  <si>
    <t>0276</t>
  </si>
  <si>
    <t>0822</t>
  </si>
  <si>
    <t>1373</t>
  </si>
  <si>
    <t>0166</t>
  </si>
  <si>
    <t>0631</t>
  </si>
  <si>
    <t>2002</t>
  </si>
  <si>
    <t>1980</t>
  </si>
  <si>
    <t>1355</t>
  </si>
  <si>
    <t>0799</t>
  </si>
  <si>
    <t>2091</t>
  </si>
  <si>
    <t>1306</t>
  </si>
  <si>
    <t>0327</t>
  </si>
  <si>
    <t>0412</t>
  </si>
  <si>
    <t>0362</t>
  </si>
  <si>
    <t>0429</t>
  </si>
  <si>
    <t>2150</t>
  </si>
  <si>
    <t>0679</t>
  </si>
  <si>
    <t>0870</t>
  </si>
  <si>
    <t>0869</t>
  </si>
  <si>
    <t>1427</t>
  </si>
  <si>
    <t>1428</t>
  </si>
  <si>
    <t>1680</t>
  </si>
  <si>
    <t>0168062</t>
  </si>
  <si>
    <t>2177</t>
  </si>
  <si>
    <t>0168070</t>
  </si>
  <si>
    <t>2176</t>
  </si>
  <si>
    <t>0255</t>
  </si>
  <si>
    <t>1339</t>
  </si>
  <si>
    <t>0022</t>
  </si>
  <si>
    <t>1336</t>
  </si>
  <si>
    <t>1898</t>
  </si>
  <si>
    <t>1576</t>
  </si>
  <si>
    <t>0024</t>
  </si>
  <si>
    <t>1419</t>
  </si>
  <si>
    <t>1752</t>
  </si>
  <si>
    <t>1761</t>
  </si>
  <si>
    <t>1784</t>
  </si>
  <si>
    <t>1798</t>
  </si>
  <si>
    <t>1799</t>
  </si>
  <si>
    <t>1807</t>
  </si>
  <si>
    <t>1808</t>
  </si>
  <si>
    <t>1833</t>
  </si>
  <si>
    <t>1831</t>
  </si>
  <si>
    <t>1930</t>
  </si>
  <si>
    <t>1987</t>
  </si>
  <si>
    <t>2048</t>
  </si>
  <si>
    <t>2127</t>
  </si>
  <si>
    <t>2116</t>
  </si>
  <si>
    <t>2132</t>
  </si>
  <si>
    <t>2129</t>
  </si>
  <si>
    <t>2135</t>
  </si>
  <si>
    <t>2138</t>
  </si>
  <si>
    <t>2147</t>
  </si>
  <si>
    <t>2154</t>
  </si>
  <si>
    <t>2158</t>
  </si>
  <si>
    <t>2155</t>
  </si>
  <si>
    <t>2151</t>
  </si>
  <si>
    <t>0165530</t>
  </si>
  <si>
    <t>2157</t>
  </si>
  <si>
    <t>0165639</t>
  </si>
  <si>
    <t>2172</t>
  </si>
  <si>
    <t>0165662</t>
  </si>
  <si>
    <t>2170</t>
  </si>
  <si>
    <t>0165670</t>
  </si>
  <si>
    <t>2169</t>
  </si>
  <si>
    <t>0290</t>
  </si>
  <si>
    <t>1701</t>
  </si>
  <si>
    <t>1932</t>
  </si>
  <si>
    <t>0664</t>
  </si>
  <si>
    <t>1274</t>
  </si>
  <si>
    <t>1324</t>
  </si>
  <si>
    <t>2084</t>
  </si>
  <si>
    <t>0294</t>
  </si>
  <si>
    <t>0463</t>
  </si>
  <si>
    <t>1812</t>
  </si>
  <si>
    <t>0066</t>
  </si>
  <si>
    <t>0445</t>
  </si>
  <si>
    <t>2148</t>
  </si>
  <si>
    <t>0578</t>
  </si>
  <si>
    <t>0632</t>
  </si>
  <si>
    <t>0701</t>
  </si>
  <si>
    <t>1765</t>
  </si>
  <si>
    <t>0365</t>
  </si>
  <si>
    <t>2140</t>
  </si>
  <si>
    <t>1686</t>
  </si>
  <si>
    <t>1432</t>
  </si>
  <si>
    <t>0979</t>
  </si>
  <si>
    <t>0727</t>
  </si>
  <si>
    <t>1102</t>
  </si>
  <si>
    <t>1179</t>
  </si>
  <si>
    <t>1528</t>
  </si>
  <si>
    <t>1976</t>
  </si>
  <si>
    <t>2061</t>
  </si>
  <si>
    <t>2128</t>
  </si>
  <si>
    <t>1180</t>
  </si>
  <si>
    <t>1715</t>
  </si>
  <si>
    <t>0015</t>
  </si>
  <si>
    <t>1042</t>
  </si>
  <si>
    <t>1071</t>
  </si>
  <si>
    <t>0308</t>
  </si>
  <si>
    <t>0146</t>
  </si>
  <si>
    <t>0753</t>
  </si>
  <si>
    <t>1366</t>
  </si>
  <si>
    <t>1369</t>
  </si>
  <si>
    <t>1568</t>
  </si>
  <si>
    <t>1602</t>
  </si>
  <si>
    <t>1873</t>
  </si>
  <si>
    <t>1984</t>
  </si>
  <si>
    <t>1988</t>
  </si>
  <si>
    <t>1993</t>
  </si>
  <si>
    <t>1974</t>
  </si>
  <si>
    <t>2018</t>
  </si>
  <si>
    <t>2058</t>
  </si>
  <si>
    <t>2131</t>
  </si>
  <si>
    <t>2152</t>
  </si>
  <si>
    <t>1493</t>
  </si>
  <si>
    <t>2049</t>
  </si>
  <si>
    <t>0052</t>
  </si>
  <si>
    <t>0974</t>
  </si>
  <si>
    <t>1144</t>
  </si>
  <si>
    <t>0730</t>
  </si>
  <si>
    <t>0368</t>
  </si>
  <si>
    <t>1173</t>
  </si>
  <si>
    <t>1294</t>
  </si>
  <si>
    <t>0529</t>
  </si>
  <si>
    <t>1409</t>
  </si>
  <si>
    <t>0129</t>
  </si>
  <si>
    <t>1188</t>
  </si>
  <si>
    <t>1118</t>
  </si>
  <si>
    <t>0284</t>
  </si>
  <si>
    <t>0065</t>
  </si>
  <si>
    <t>0598</t>
  </si>
  <si>
    <t>1313</t>
  </si>
  <si>
    <t>2100</t>
  </si>
  <si>
    <t>2133</t>
  </si>
  <si>
    <t>0777</t>
  </si>
  <si>
    <t>1949</t>
  </si>
  <si>
    <t>0027</t>
  </si>
  <si>
    <t>0650</t>
  </si>
  <si>
    <t>2137</t>
  </si>
  <si>
    <t>0853</t>
  </si>
  <si>
    <t>1727</t>
  </si>
  <si>
    <t>1970</t>
  </si>
  <si>
    <t>2092</t>
  </si>
  <si>
    <t>0491</t>
  </si>
  <si>
    <t>0552</t>
  </si>
  <si>
    <t>0585</t>
  </si>
  <si>
    <t>0586</t>
  </si>
  <si>
    <t>0596</t>
  </si>
  <si>
    <t>0640</t>
  </si>
  <si>
    <t>0775</t>
  </si>
  <si>
    <t>1186</t>
  </si>
  <si>
    <t>1273</t>
  </si>
  <si>
    <t>1690</t>
  </si>
  <si>
    <t>1848</t>
  </si>
  <si>
    <t>1948</t>
  </si>
  <si>
    <t>0018</t>
  </si>
  <si>
    <t>0776</t>
  </si>
  <si>
    <t>0946</t>
  </si>
  <si>
    <t>1554</t>
  </si>
  <si>
    <t>1555</t>
  </si>
  <si>
    <t>1563</t>
  </si>
  <si>
    <t>1728</t>
  </si>
  <si>
    <t>0165431</t>
  </si>
  <si>
    <t>2165</t>
  </si>
  <si>
    <t>0217</t>
  </si>
  <si>
    <t>0248</t>
  </si>
  <si>
    <t>0275</t>
  </si>
  <si>
    <t>0711</t>
  </si>
  <si>
    <t>0823</t>
  </si>
  <si>
    <t>1106</t>
  </si>
  <si>
    <t>1405</t>
  </si>
  <si>
    <t>1803</t>
  </si>
  <si>
    <t>0019</t>
  </si>
  <si>
    <t>0561</t>
  </si>
  <si>
    <t>0560</t>
  </si>
  <si>
    <t>0687</t>
  </si>
  <si>
    <t>0686</t>
  </si>
  <si>
    <t>0699</t>
  </si>
  <si>
    <t>0862</t>
  </si>
  <si>
    <t>0878</t>
  </si>
  <si>
    <t>1674</t>
  </si>
  <si>
    <t>2072</t>
  </si>
  <si>
    <t>0796</t>
  </si>
  <si>
    <t>0073</t>
  </si>
  <si>
    <t>2145</t>
  </si>
  <si>
    <t>1507</t>
  </si>
  <si>
    <t>0903</t>
  </si>
  <si>
    <t>2036</t>
  </si>
  <si>
    <t>2095</t>
  </si>
  <si>
    <t>2146</t>
  </si>
  <si>
    <t>2159</t>
  </si>
  <si>
    <t>1910</t>
  </si>
  <si>
    <t>1522</t>
  </si>
  <si>
    <t>1520</t>
  </si>
  <si>
    <t>1945</t>
  </si>
  <si>
    <t>2130</t>
  </si>
  <si>
    <t>0968</t>
  </si>
  <si>
    <t>1592</t>
  </si>
  <si>
    <t>1679</t>
  </si>
  <si>
    <t>1885</t>
  </si>
  <si>
    <t>1919</t>
  </si>
  <si>
    <t>2073</t>
  </si>
  <si>
    <t>0855</t>
  </si>
  <si>
    <t>1937</t>
  </si>
  <si>
    <t>1938</t>
  </si>
  <si>
    <t>1939</t>
  </si>
  <si>
    <t>1940</t>
  </si>
  <si>
    <t>1941</t>
  </si>
  <si>
    <t>1942</t>
  </si>
  <si>
    <t>1943</t>
  </si>
  <si>
    <t>0180</t>
  </si>
  <si>
    <t>0677</t>
  </si>
  <si>
    <t>0731</t>
  </si>
  <si>
    <t>0982</t>
  </si>
  <si>
    <t>1089</t>
  </si>
  <si>
    <t>1132</t>
  </si>
  <si>
    <t>1153</t>
  </si>
  <si>
    <t>1155</t>
  </si>
  <si>
    <t>1438</t>
  </si>
  <si>
    <t>1795</t>
  </si>
  <si>
    <t>1922</t>
  </si>
  <si>
    <t>1971</t>
  </si>
  <si>
    <t>0335</t>
  </si>
  <si>
    <t>0309</t>
  </si>
  <si>
    <t>0296</t>
  </si>
  <si>
    <t>0013</t>
  </si>
  <si>
    <t>0889</t>
  </si>
  <si>
    <t>1291</t>
  </si>
  <si>
    <t>0671</t>
  </si>
  <si>
    <t>0801</t>
  </si>
  <si>
    <t>0885</t>
  </si>
  <si>
    <t>1034</t>
  </si>
  <si>
    <t>0905</t>
  </si>
  <si>
    <t>1895</t>
  </si>
  <si>
    <t>1923</t>
  </si>
  <si>
    <t>1977</t>
  </si>
  <si>
    <t>1975</t>
  </si>
  <si>
    <t>2033</t>
  </si>
  <si>
    <t>0165555</t>
  </si>
  <si>
    <t>2167</t>
  </si>
  <si>
    <t>0127</t>
  </si>
  <si>
    <t>0680</t>
  </si>
  <si>
    <t>0756</t>
  </si>
  <si>
    <t>1308</t>
  </si>
  <si>
    <t>1835</t>
  </si>
  <si>
    <t>1883</t>
  </si>
  <si>
    <t>1903</t>
  </si>
  <si>
    <t>1968</t>
  </si>
  <si>
    <t>1947</t>
  </si>
  <si>
    <t>1946</t>
  </si>
  <si>
    <t>1989</t>
  </si>
  <si>
    <t>1966</t>
  </si>
  <si>
    <t>2016</t>
  </si>
  <si>
    <t>2023</t>
  </si>
  <si>
    <t>2024</t>
  </si>
  <si>
    <t>0405</t>
  </si>
  <si>
    <t>1832</t>
  </si>
  <si>
    <t>0683</t>
  </si>
  <si>
    <t>2054</t>
  </si>
  <si>
    <t>2105</t>
  </si>
  <si>
    <t>1082</t>
  </si>
  <si>
    <t>2001</t>
  </si>
  <si>
    <t>0121</t>
  </si>
  <si>
    <t>0064</t>
  </si>
  <si>
    <t>0054</t>
  </si>
  <si>
    <t>0135</t>
  </si>
  <si>
    <t>0483</t>
  </si>
  <si>
    <t>1488</t>
  </si>
  <si>
    <t>1617</t>
  </si>
  <si>
    <t>1748</t>
  </si>
  <si>
    <t>1892</t>
  </si>
  <si>
    <t>2161</t>
  </si>
  <si>
    <t>0556</t>
  </si>
  <si>
    <t>0199</t>
  </si>
  <si>
    <t>0759</t>
  </si>
  <si>
    <t>1935</t>
  </si>
  <si>
    <t>0109</t>
  </si>
  <si>
    <t>1889</t>
  </si>
  <si>
    <t>2039</t>
  </si>
  <si>
    <t>0893</t>
  </si>
  <si>
    <t>0150</t>
  </si>
  <si>
    <t>0261</t>
  </si>
  <si>
    <t>1589</t>
  </si>
  <si>
    <t>1992</t>
  </si>
  <si>
    <t>2022</t>
  </si>
  <si>
    <t>2055</t>
  </si>
  <si>
    <t>0267</t>
  </si>
  <si>
    <t>0120</t>
  </si>
  <si>
    <t>0469</t>
  </si>
  <si>
    <t>1901</t>
  </si>
  <si>
    <t>1967</t>
  </si>
  <si>
    <t>1264</t>
  </si>
  <si>
    <t>1454</t>
  </si>
  <si>
    <t>1628</t>
  </si>
  <si>
    <t>1924</t>
  </si>
  <si>
    <t>2021</t>
  </si>
  <si>
    <t>0553</t>
  </si>
  <si>
    <t>0546</t>
  </si>
  <si>
    <t>0550</t>
  </si>
  <si>
    <t>0623</t>
  </si>
  <si>
    <t>0659</t>
  </si>
  <si>
    <t>0660</t>
  </si>
  <si>
    <t>0622</t>
  </si>
  <si>
    <t>0698</t>
  </si>
  <si>
    <t>0773</t>
  </si>
  <si>
    <t>0876</t>
  </si>
  <si>
    <t>1024</t>
  </si>
  <si>
    <t>1015</t>
  </si>
  <si>
    <t>1080</t>
  </si>
  <si>
    <t>1190</t>
  </si>
  <si>
    <t>1253</t>
  </si>
  <si>
    <t>1279</t>
  </si>
  <si>
    <t>1312</t>
  </si>
  <si>
    <t>1447</t>
  </si>
  <si>
    <t>1302</t>
  </si>
  <si>
    <t>1634</t>
  </si>
  <si>
    <t>1633</t>
  </si>
  <si>
    <t>1709</t>
  </si>
  <si>
    <t>1719</t>
  </si>
  <si>
    <t>1008</t>
  </si>
  <si>
    <t>1301</t>
  </si>
  <si>
    <t>0028</t>
  </si>
  <si>
    <t>0169</t>
  </si>
  <si>
    <t>0269</t>
  </si>
  <si>
    <t>0033</t>
  </si>
  <si>
    <t>0695</t>
  </si>
  <si>
    <t>0046</t>
  </si>
  <si>
    <t>0705</t>
  </si>
  <si>
    <t>0048</t>
  </si>
  <si>
    <t>0095</t>
  </si>
  <si>
    <t>0081</t>
  </si>
  <si>
    <t>0264</t>
  </si>
  <si>
    <t>0278</t>
  </si>
  <si>
    <t>0396</t>
  </si>
  <si>
    <t>0420</t>
  </si>
  <si>
    <t>1418</t>
  </si>
  <si>
    <t>1252</t>
  </si>
  <si>
    <t>1371</t>
  </si>
  <si>
    <t>0493</t>
  </si>
  <si>
    <t>1407</t>
  </si>
  <si>
    <t>0303</t>
  </si>
  <si>
    <t>0627</t>
  </si>
  <si>
    <t>0884</t>
  </si>
  <si>
    <t>1351</t>
  </si>
  <si>
    <t>1515</t>
  </si>
  <si>
    <t>0050</t>
  </si>
  <si>
    <t>0516</t>
  </si>
  <si>
    <t>0247</t>
  </si>
  <si>
    <t>1983</t>
  </si>
  <si>
    <t>1262</t>
  </si>
  <si>
    <t>1758</t>
  </si>
  <si>
    <t>2020</t>
  </si>
  <si>
    <t>2051</t>
  </si>
  <si>
    <t>2053</t>
  </si>
  <si>
    <t>2052</t>
  </si>
  <si>
    <t>1057</t>
  </si>
  <si>
    <t>0104</t>
  </si>
  <si>
    <t>0549</t>
  </si>
  <si>
    <t>0551</t>
  </si>
  <si>
    <t>0599</t>
  </si>
  <si>
    <t>1028</t>
  </si>
  <si>
    <t>1267</t>
  </si>
  <si>
    <t>1270</t>
  </si>
  <si>
    <t>1502</t>
  </si>
  <si>
    <t>1954</t>
  </si>
  <si>
    <t>0140</t>
  </si>
  <si>
    <t>0141</t>
  </si>
  <si>
    <t>0158</t>
  </si>
  <si>
    <t>0040</t>
  </si>
  <si>
    <t>1742</t>
  </si>
  <si>
    <t>1146</t>
  </si>
  <si>
    <t>1360</t>
  </si>
  <si>
    <t>2144</t>
  </si>
  <si>
    <t>0423</t>
  </si>
  <si>
    <t>1416</t>
  </si>
  <si>
    <t>1732</t>
  </si>
  <si>
    <t>0565</t>
  </si>
  <si>
    <t>1229</t>
  </si>
  <si>
    <t>1782</t>
  </si>
  <si>
    <t>0178</t>
  </si>
  <si>
    <t>0288</t>
  </si>
  <si>
    <t>0364</t>
  </si>
  <si>
    <t>1003</t>
  </si>
  <si>
    <t>1448</t>
  </si>
  <si>
    <t>1489</t>
  </si>
  <si>
    <t>1646</t>
  </si>
  <si>
    <t>1644</t>
  </si>
  <si>
    <t>1731</t>
  </si>
  <si>
    <t>1762</t>
  </si>
  <si>
    <t>1878</t>
  </si>
  <si>
    <t>1879</t>
  </si>
  <si>
    <t>0393</t>
  </si>
  <si>
    <t>1398</t>
  </si>
  <si>
    <t>0554</t>
  </si>
  <si>
    <t>1197</t>
  </si>
  <si>
    <t>1553</t>
  </si>
  <si>
    <t>1027</t>
  </si>
  <si>
    <t>1048</t>
  </si>
  <si>
    <t>1083</t>
  </si>
  <si>
    <t>1142</t>
  </si>
  <si>
    <t>1143</t>
  </si>
  <si>
    <t>1552</t>
  </si>
  <si>
    <t>1283</t>
  </si>
  <si>
    <t>1316</t>
  </si>
  <si>
    <t>1890</t>
  </si>
  <si>
    <t>2064</t>
  </si>
  <si>
    <t>2077</t>
  </si>
  <si>
    <t>2063</t>
  </si>
  <si>
    <t>2109</t>
  </si>
  <si>
    <t>2124</t>
  </si>
  <si>
    <t>1318</t>
  </si>
  <si>
    <t>0607</t>
  </si>
  <si>
    <t>0606</t>
  </si>
  <si>
    <t>2090</t>
  </si>
  <si>
    <t>0355</t>
  </si>
  <si>
    <t>1775</t>
  </si>
  <si>
    <t>1725</t>
  </si>
  <si>
    <t>2104</t>
  </si>
  <si>
    <t>2121</t>
  </si>
  <si>
    <t>2122</t>
  </si>
  <si>
    <t>0165548</t>
  </si>
  <si>
    <t>2168</t>
  </si>
  <si>
    <t>0566</t>
  </si>
  <si>
    <t>1395</t>
  </si>
  <si>
    <t>0093</t>
  </si>
  <si>
    <t>1845</t>
  </si>
  <si>
    <t>0802</t>
  </si>
  <si>
    <t>1500</t>
  </si>
  <si>
    <t>0125</t>
  </si>
  <si>
    <t>1868</t>
  </si>
  <si>
    <t>1498</t>
  </si>
  <si>
    <t>1735</t>
  </si>
  <si>
    <t>1736</t>
  </si>
  <si>
    <t>0001</t>
  </si>
  <si>
    <t>1647</t>
  </si>
  <si>
    <t>0835</t>
  </si>
  <si>
    <t>1446</t>
  </si>
  <si>
    <t>2085</t>
  </si>
  <si>
    <t>2014</t>
  </si>
  <si>
    <t>0763</t>
  </si>
  <si>
    <t>1319</t>
  </si>
  <si>
    <t>1994</t>
  </si>
  <si>
    <t>1995</t>
  </si>
  <si>
    <t>0337</t>
  </si>
  <si>
    <t>0973</t>
  </si>
  <si>
    <t>2012</t>
  </si>
  <si>
    <t>0967</t>
  </si>
  <si>
    <t>2011</t>
  </si>
  <si>
    <t>2013</t>
  </si>
  <si>
    <t>2031</t>
  </si>
  <si>
    <t>0021</t>
  </si>
  <si>
    <t>0020</t>
  </si>
  <si>
    <t>0326</t>
  </si>
  <si>
    <t>0615</t>
  </si>
  <si>
    <t>0767</t>
  </si>
  <si>
    <t>0844</t>
  </si>
  <si>
    <t>0850</t>
  </si>
  <si>
    <t>0972</t>
  </si>
  <si>
    <t>1061</t>
  </si>
  <si>
    <t>1127</t>
  </si>
  <si>
    <t>1167</t>
  </si>
  <si>
    <t>1193</t>
  </si>
  <si>
    <t>1282</t>
  </si>
  <si>
    <t>1290</t>
  </si>
  <si>
    <t>1393</t>
  </si>
  <si>
    <t>1394</t>
  </si>
  <si>
    <t>1547</t>
  </si>
  <si>
    <t>1618</t>
  </si>
  <si>
    <t>1687</t>
  </si>
  <si>
    <t>1716</t>
  </si>
  <si>
    <t>1743</t>
  </si>
  <si>
    <t>1778</t>
  </si>
  <si>
    <t>1840</t>
  </si>
  <si>
    <t>0628</t>
  </si>
  <si>
    <t>1375</t>
  </si>
  <si>
    <t>1609</t>
  </si>
  <si>
    <t>0638</t>
  </si>
  <si>
    <t>0574</t>
  </si>
  <si>
    <t>0575</t>
  </si>
  <si>
    <t>0817</t>
  </si>
  <si>
    <t>1969</t>
  </si>
  <si>
    <t>0993</t>
  </si>
  <si>
    <t>0886</t>
  </si>
  <si>
    <t>0866</t>
  </si>
  <si>
    <t>0997</t>
  </si>
  <si>
    <t>0865</t>
  </si>
  <si>
    <t>0984</t>
  </si>
  <si>
    <t>0899</t>
  </si>
  <si>
    <t>0887</t>
  </si>
  <si>
    <t>0304</t>
  </si>
  <si>
    <t>0646</t>
  </si>
  <si>
    <t>0976</t>
  </si>
  <si>
    <t>1387</t>
  </si>
  <si>
    <t>1681</t>
  </si>
  <si>
    <t>1675</t>
  </si>
  <si>
    <t>1737</t>
  </si>
  <si>
    <t>0414</t>
  </si>
  <si>
    <t>0425</t>
  </si>
  <si>
    <t>0502</t>
  </si>
  <si>
    <t>0846</t>
  </si>
  <si>
    <t>1192</t>
  </si>
  <si>
    <t>1526</t>
  </si>
  <si>
    <t>1608</t>
  </si>
  <si>
    <t>1545</t>
  </si>
  <si>
    <t>1278</t>
  </si>
  <si>
    <t>0363</t>
  </si>
  <si>
    <t>1243</t>
  </si>
  <si>
    <t>1546</t>
  </si>
  <si>
    <t>1955</t>
  </si>
  <si>
    <t>1904</t>
  </si>
  <si>
    <t>0210</t>
  </si>
  <si>
    <t>0513</t>
  </si>
  <si>
    <t>1004</t>
  </si>
  <si>
    <t>0265</t>
  </si>
  <si>
    <t>0041</t>
  </si>
  <si>
    <t>0164</t>
  </si>
  <si>
    <t>0373</t>
  </si>
  <si>
    <t>0747</t>
  </si>
  <si>
    <t>0025</t>
  </si>
  <si>
    <t>0059</t>
  </si>
  <si>
    <t>2056</t>
  </si>
  <si>
    <t>2032</t>
  </si>
  <si>
    <t>0778</t>
  </si>
  <si>
    <t>2076</t>
  </si>
  <si>
    <t>1770</t>
  </si>
  <si>
    <t>0452</t>
  </si>
  <si>
    <t>1869</t>
  </si>
  <si>
    <t>1793</t>
  </si>
  <si>
    <t>2065</t>
  </si>
  <si>
    <t>2126</t>
  </si>
  <si>
    <t>1183</t>
  </si>
  <si>
    <t>1864</t>
  </si>
  <si>
    <t>0168096</t>
  </si>
  <si>
    <t>2175</t>
  </si>
  <si>
    <t>0490</t>
  </si>
  <si>
    <t>0307</t>
  </si>
  <si>
    <t>0612</t>
  </si>
  <si>
    <t>0256</t>
  </si>
  <si>
    <t>0849</t>
  </si>
  <si>
    <t>0983</t>
  </si>
  <si>
    <t>1958</t>
  </si>
  <si>
    <t>2034</t>
  </si>
  <si>
    <t>1210</t>
  </si>
  <si>
    <t>1635</t>
  </si>
  <si>
    <t>1839</t>
  </si>
  <si>
    <t>0056</t>
  </si>
  <si>
    <t>0940</t>
  </si>
  <si>
    <t>1779</t>
  </si>
  <si>
    <t>1912</t>
  </si>
  <si>
    <t>2083</t>
  </si>
  <si>
    <t>0372</t>
  </si>
  <si>
    <t>0181</t>
  </si>
  <si>
    <t>2163</t>
  </si>
  <si>
    <t>1310</t>
  </si>
  <si>
    <t>1194</t>
  </si>
  <si>
    <t>0842</t>
  </si>
  <si>
    <t>1445</t>
  </si>
  <si>
    <t>1444</t>
  </si>
  <si>
    <t>2037</t>
  </si>
  <si>
    <t>1978</t>
  </si>
  <si>
    <t>0941</t>
  </si>
  <si>
    <t>0492</t>
  </si>
  <si>
    <t>0653</t>
  </si>
  <si>
    <t>2071</t>
  </si>
  <si>
    <t>2102</t>
  </si>
  <si>
    <t>1260</t>
  </si>
  <si>
    <t>0616</t>
  </si>
  <si>
    <t>1417</t>
  </si>
  <si>
    <t>1422</t>
  </si>
  <si>
    <t>1985</t>
  </si>
  <si>
    <t>0655</t>
  </si>
  <si>
    <t>1086</t>
  </si>
  <si>
    <t>1579</t>
  </si>
  <si>
    <t>1423</t>
  </si>
  <si>
    <t>1424</t>
  </si>
  <si>
    <t>1450</t>
  </si>
  <si>
    <t>2160</t>
  </si>
  <si>
    <t>1512</t>
  </si>
  <si>
    <t>1726</t>
  </si>
  <si>
    <t>2136</t>
  </si>
  <si>
    <t>0480</t>
  </si>
  <si>
    <t>0526</t>
  </si>
  <si>
    <t>1440</t>
  </si>
  <si>
    <t>1439</t>
  </si>
  <si>
    <t>0098</t>
  </si>
  <si>
    <t>0525</t>
  </si>
  <si>
    <t>1105</t>
  </si>
  <si>
    <t>1257</t>
  </si>
  <si>
    <t>1258</t>
  </si>
  <si>
    <t>0558</t>
  </si>
  <si>
    <t>0845</t>
  </si>
  <si>
    <t>1397</t>
  </si>
  <si>
    <t>1523</t>
  </si>
  <si>
    <t>0215</t>
  </si>
  <si>
    <t>0522</t>
  </si>
  <si>
    <t>0078</t>
  </si>
  <si>
    <t>0613</t>
  </si>
  <si>
    <t>0168054</t>
  </si>
  <si>
    <t>2174</t>
  </si>
  <si>
    <t>0009</t>
  </si>
  <si>
    <t>0310</t>
  </si>
  <si>
    <t>0481</t>
  </si>
  <si>
    <t>0904</t>
  </si>
  <si>
    <t>1281</t>
  </si>
  <si>
    <t>0912</t>
  </si>
  <si>
    <t>0162</t>
  </si>
  <si>
    <t>0985</t>
  </si>
  <si>
    <t>1607</t>
  </si>
  <si>
    <t>0657</t>
  </si>
  <si>
    <t>0658</t>
  </si>
  <si>
    <t>0812</t>
  </si>
  <si>
    <t>1750</t>
  </si>
  <si>
    <t>0357</t>
  </si>
  <si>
    <t>1099</t>
  </si>
  <si>
    <t>0080</t>
  </si>
  <si>
    <t>0085</t>
  </si>
  <si>
    <t>1963</t>
  </si>
  <si>
    <t>1973</t>
  </si>
  <si>
    <t>1125</t>
  </si>
  <si>
    <t>0803</t>
  </si>
  <si>
    <t>1171</t>
  </si>
  <si>
    <t>1819</t>
  </si>
  <si>
    <t>1175</t>
  </si>
  <si>
    <t>0856</t>
  </si>
  <si>
    <t>0103</t>
  </si>
  <si>
    <t>0477</t>
  </si>
  <si>
    <t>1309</t>
  </si>
  <si>
    <t>1695</t>
  </si>
  <si>
    <t>2000</t>
  </si>
  <si>
    <t>2089</t>
  </si>
  <si>
    <t>0168088</t>
  </si>
  <si>
    <t>2178</t>
  </si>
  <si>
    <t>0724</t>
  </si>
  <si>
    <t>1606</t>
  </si>
  <si>
    <t>1764</t>
  </si>
  <si>
    <t>1801</t>
  </si>
  <si>
    <t>0639</t>
  </si>
  <si>
    <t>0289</t>
  </si>
  <si>
    <t>1667</t>
  </si>
  <si>
    <t>0430</t>
  </si>
  <si>
    <t>1813</t>
  </si>
  <si>
    <t>1754</t>
  </si>
  <si>
    <t>1809</t>
  </si>
  <si>
    <t>1076</t>
  </si>
  <si>
    <t>1293</t>
  </si>
  <si>
    <t>1382</t>
  </si>
  <si>
    <t>1860</t>
  </si>
  <si>
    <t>0341</t>
  </si>
  <si>
    <t>0395</t>
  </si>
  <si>
    <t>0804</t>
  </si>
  <si>
    <t>2057</t>
  </si>
  <si>
    <t>0690</t>
  </si>
  <si>
    <t>1329</t>
  </si>
  <si>
    <t>1829</t>
  </si>
  <si>
    <t>1894</t>
  </si>
  <si>
    <t>1664</t>
  </si>
  <si>
    <t>1781</t>
  </si>
  <si>
    <t>0720</t>
  </si>
  <si>
    <t>1128</t>
  </si>
  <si>
    <t>0250</t>
  </si>
  <si>
    <t>0867</t>
  </si>
  <si>
    <t>0970</t>
  </si>
  <si>
    <t>1956</t>
  </si>
  <si>
    <t>0807</t>
  </si>
  <si>
    <t>0408</t>
  </si>
  <si>
    <t>0735</t>
  </si>
  <si>
    <t>0805</t>
  </si>
  <si>
    <t>1203</t>
  </si>
  <si>
    <t>1256</t>
  </si>
  <si>
    <t>1072</t>
  </si>
  <si>
    <t>0356</t>
  </si>
  <si>
    <t>0501</t>
  </si>
  <si>
    <t>0943</t>
  </si>
  <si>
    <t>1126</t>
  </si>
  <si>
    <t>2062</t>
  </si>
  <si>
    <t>0464</t>
  </si>
  <si>
    <t>1202</t>
  </si>
  <si>
    <t>1746</t>
  </si>
  <si>
    <t>1079</t>
  </si>
  <si>
    <t>1338</t>
  </si>
  <si>
    <t>1659</t>
  </si>
  <si>
    <t>0907</t>
  </si>
  <si>
    <t>2059</t>
  </si>
  <si>
    <t>1201</t>
  </si>
  <si>
    <t>0990</t>
  </si>
  <si>
    <t>0092</t>
  </si>
  <si>
    <t>0165</t>
  </si>
  <si>
    <t>1182</t>
  </si>
  <si>
    <t>0306</t>
  </si>
  <si>
    <t>0370</t>
  </si>
  <si>
    <t>Aspire College Triumph Academy</t>
  </si>
  <si>
    <t>Achieve Charter School</t>
  </si>
  <si>
    <t>Granite Peak Charter</t>
  </si>
  <si>
    <t>Alder Grove Charter</t>
  </si>
  <si>
    <t>Hanford Elementary Online Charter</t>
  </si>
  <si>
    <t>California Online Public Schools North Bay</t>
  </si>
  <si>
    <t>Hesby Oaks Leadership Academy</t>
  </si>
  <si>
    <t>Alliance Leichtman-Levine FF High</t>
  </si>
  <si>
    <t>Equitas Collegiate High</t>
  </si>
  <si>
    <t>College and Career Academy</t>
  </si>
  <si>
    <t>John Muir Virtual Career Academy</t>
  </si>
  <si>
    <t>Ednovate – OC College Prep</t>
  </si>
  <si>
    <t>NOVA Academy OC</t>
  </si>
  <si>
    <t>Orange County Prep - A Navigator School</t>
  </si>
  <si>
    <t>California Republic Leadership Academy Orange County</t>
  </si>
  <si>
    <t>New Pacific Charter - Arden Arcade</t>
  </si>
  <si>
    <t>Pathways Prep Academy</t>
  </si>
  <si>
    <t>Altus Schools Coastal</t>
  </si>
  <si>
    <t>Method Summit Academy</t>
  </si>
  <si>
    <t>King-Chavez Community Academy</t>
  </si>
  <si>
    <t>Pathways Academy Charter</t>
  </si>
  <si>
    <t>SPARK Academy</t>
  </si>
  <si>
    <t>Shasta Springs Charter</t>
  </si>
  <si>
    <t>MacArthur Park Charter</t>
  </si>
  <si>
    <t>Stanislaus Come Back Kids Charter</t>
  </si>
  <si>
    <t>Liberty Springs Charter</t>
  </si>
  <si>
    <t>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</si>
</sst>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0000"/>
    <numFmt numFmtId="165" formatCode="0000000"/>
  </numFmts>
  <fonts count="6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</borders>
  <cellStyleXfs count="4">
    <xf numFmtId="0" fontId="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2" borderId="1" applyNumberFormat="0" applyProtection="0">
      <alignment horizontal="center" wrapText="1"/>
    </xf>
    <xf numFmtId="0" fontId="3" fillId="0" borderId="0" applyNumberFormat="0" applyFill="0" applyBorder="0" applyAlignment="0" applyProtection="0"/>
  </cellStyleXfs>
  <cellXfs count="68">
    <xf numFmtId="0" fontId="0" fillId="0" borderId="0" xfId="0"/>
    <xf numFmtId="44" fontId="0" fillId="0" borderId="5" xfId="0" applyNumberFormat="1" applyFill="1" applyBorder="1"/>
    <xf numFmtId="44" fontId="0" fillId="0" borderId="9" xfId="0" applyNumberFormat="1" applyFill="1" applyBorder="1" applyAlignment="1"/>
    <xf numFmtId="41" fontId="0" fillId="0" borderId="11" xfId="0" applyNumberFormat="1" applyFill="1" applyBorder="1" applyAlignment="1">
      <alignment horizontal="right"/>
    </xf>
    <xf numFmtId="41" fontId="0" fillId="0" borderId="0" xfId="0" applyNumberFormat="1" applyFill="1" applyBorder="1" applyAlignment="1">
      <alignment horizontal="right"/>
    </xf>
    <xf numFmtId="42" fontId="0" fillId="0" borderId="11" xfId="0" applyNumberFormat="1" applyFill="1" applyBorder="1" applyAlignment="1">
      <alignment horizontal="right"/>
    </xf>
    <xf numFmtId="44" fontId="0" fillId="0" borderId="2" xfId="0" applyNumberFormat="1" applyFill="1" applyBorder="1"/>
    <xf numFmtId="41" fontId="0" fillId="0" borderId="12" xfId="0" applyNumberFormat="1" applyFill="1" applyBorder="1" applyAlignment="1">
      <alignment horizontal="right"/>
    </xf>
    <xf numFmtId="0" fontId="3" fillId="0" borderId="0" xfId="3" applyNumberFormat="1" applyFill="1" applyBorder="1" applyAlignment="1"/>
    <xf numFmtId="44" fontId="0" fillId="0" borderId="2" xfId="0" applyNumberFormat="1" applyFill="1" applyBorder="1" applyAlignment="1"/>
    <xf numFmtId="0" fontId="1" fillId="0" borderId="2" xfId="0" applyFont="1" applyBorder="1"/>
    <xf numFmtId="0" fontId="1" fillId="0" borderId="5" xfId="0" applyFont="1" applyBorder="1"/>
    <xf numFmtId="0" fontId="2" fillId="0" borderId="5" xfId="0" applyFont="1" applyBorder="1"/>
    <xf numFmtId="0" fontId="0" fillId="0" borderId="8" xfId="0" applyFill="1" applyBorder="1"/>
    <xf numFmtId="0" fontId="5" fillId="0" borderId="0" xfId="1" applyFill="1" applyAlignment="1"/>
    <xf numFmtId="0" fontId="0" fillId="0" borderId="10" xfId="0" applyFill="1" applyBorder="1"/>
    <xf numFmtId="0" fontId="0" fillId="0" borderId="0" xfId="0" applyAlignment="1">
      <alignment vertical="center"/>
    </xf>
    <xf numFmtId="0" fontId="0" fillId="0" borderId="2" xfId="0" applyFill="1" applyBorder="1" applyAlignment="1"/>
    <xf numFmtId="0" fontId="0" fillId="0" borderId="2" xfId="0" applyBorder="1"/>
    <xf numFmtId="0" fontId="0" fillId="0" borderId="2" xfId="0" quotePrefix="1" applyFill="1" applyBorder="1"/>
    <xf numFmtId="0" fontId="5" fillId="0" borderId="0" xfId="1" applyAlignment="1"/>
    <xf numFmtId="0" fontId="0" fillId="0" borderId="2" xfId="0" applyFill="1" applyBorder="1" applyAlignment="1">
      <alignment wrapText="1"/>
    </xf>
    <xf numFmtId="0" fontId="0" fillId="0" borderId="3" xfId="0" applyFill="1" applyBorder="1"/>
    <xf numFmtId="0" fontId="0" fillId="0" borderId="2" xfId="0" applyFill="1" applyBorder="1"/>
    <xf numFmtId="0" fontId="0" fillId="0" borderId="2" xfId="0" applyFill="1" applyBorder="1" applyAlignment="1">
      <alignment vertical="top"/>
    </xf>
    <xf numFmtId="0" fontId="0" fillId="0" borderId="9" xfId="0" applyFill="1" applyBorder="1" applyAlignment="1"/>
    <xf numFmtId="0" fontId="0" fillId="0" borderId="9" xfId="0" applyFill="1" applyBorder="1" applyAlignment="1">
      <alignment wrapText="1"/>
    </xf>
    <xf numFmtId="0" fontId="0" fillId="0" borderId="6" xfId="0" applyFill="1" applyBorder="1"/>
    <xf numFmtId="0" fontId="0" fillId="0" borderId="11" xfId="0" applyNumberFormat="1" applyFill="1" applyBorder="1" applyAlignment="1">
      <alignment horizontal="left"/>
    </xf>
    <xf numFmtId="49" fontId="0" fillId="0" borderId="11" xfId="0" applyNumberFormat="1" applyFill="1" applyBorder="1" applyAlignment="1">
      <alignment horizontal="left"/>
    </xf>
    <xf numFmtId="0" fontId="0" fillId="0" borderId="11" xfId="0" applyNumberFormat="1" applyFill="1" applyBorder="1" applyAlignment="1">
      <alignment horizontal="left" wrapText="1"/>
    </xf>
    <xf numFmtId="0" fontId="0" fillId="0" borderId="4" xfId="0" applyFill="1" applyBorder="1"/>
    <xf numFmtId="0" fontId="0" fillId="0" borderId="5" xfId="0" applyFill="1" applyBorder="1"/>
    <xf numFmtId="0" fontId="0" fillId="0" borderId="5" xfId="0" applyFill="1" applyBorder="1" applyAlignment="1">
      <alignment wrapText="1"/>
    </xf>
    <xf numFmtId="0" fontId="0" fillId="0" borderId="2" xfId="0" quotePrefix="1" applyBorder="1"/>
    <xf numFmtId="0" fontId="0" fillId="0" borderId="0" xfId="0" applyFill="1" applyBorder="1"/>
    <xf numFmtId="0" fontId="0" fillId="0" borderId="2" xfId="0" applyBorder="1" applyAlignment="1">
      <alignment vertical="top"/>
    </xf>
    <xf numFmtId="164" fontId="0" fillId="0" borderId="11" xfId="0" applyNumberFormat="1" applyFill="1" applyBorder="1" applyAlignment="1">
      <alignment horizontal="left"/>
    </xf>
    <xf numFmtId="165" fontId="0" fillId="0" borderId="11" xfId="0" applyNumberFormat="1" applyFill="1" applyBorder="1" applyAlignment="1">
      <alignment horizontal="left"/>
    </xf>
    <xf numFmtId="0" fontId="0" fillId="2" borderId="1" xfId="0" applyNumberFormat="1" applyFill="1" applyBorder="1" applyAlignment="1">
      <alignment horizontal="center" wrapText="1"/>
    </xf>
    <xf numFmtId="44" fontId="0" fillId="2" borderId="1" xfId="0" applyNumberForma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3" fillId="0" borderId="0" xfId="3" applyNumberFormat="1" applyFill="1" applyBorder="1" applyAlignment="1">
      <alignment horizontal="left" wrapText="1"/>
    </xf>
    <xf numFmtId="0" fontId="0" fillId="0" borderId="12" xfId="0" applyNumberFormat="1" applyFill="1" applyBorder="1" applyAlignment="1">
      <alignment horizontal="left"/>
    </xf>
    <xf numFmtId="165" fontId="0" fillId="0" borderId="12" xfId="0" applyNumberFormat="1" applyFill="1" applyBorder="1" applyAlignment="1">
      <alignment horizontal="left"/>
    </xf>
    <xf numFmtId="164" fontId="0" fillId="0" borderId="12" xfId="0" applyNumberFormat="1" applyFill="1" applyBorder="1" applyAlignment="1">
      <alignment horizontal="left"/>
    </xf>
    <xf numFmtId="0" fontId="0" fillId="0" borderId="12" xfId="0" applyNumberFormat="1" applyFill="1" applyBorder="1" applyAlignment="1">
      <alignment horizontal="left" wrapText="1"/>
    </xf>
    <xf numFmtId="0" fontId="3" fillId="0" borderId="0" xfId="3" applyNumberFormat="1" applyFill="1" applyBorder="1" applyAlignment="1">
      <alignment wrapText="1"/>
    </xf>
    <xf numFmtId="42" fontId="3" fillId="0" borderId="0" xfId="3" applyNumberFormat="1" applyFill="1" applyBorder="1" applyAlignment="1"/>
    <xf numFmtId="0" fontId="0" fillId="0" borderId="0" xfId="0" applyNumberFormat="1" applyFill="1" applyBorder="1" applyAlignment="1">
      <alignment horizontal="left"/>
    </xf>
    <xf numFmtId="165" fontId="0" fillId="0" borderId="0" xfId="0" applyNumberFormat="1" applyFill="1" applyBorder="1" applyAlignment="1">
      <alignment horizontal="left"/>
    </xf>
    <xf numFmtId="164" fontId="0" fillId="0" borderId="0" xfId="0" applyNumberFormat="1" applyFill="1" applyBorder="1" applyAlignment="1">
      <alignment horizontal="left"/>
    </xf>
    <xf numFmtId="0" fontId="0" fillId="0" borderId="0" xfId="0" applyNumberFormat="1" applyFill="1" applyBorder="1" applyAlignment="1">
      <alignment horizontal="left" wrapText="1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42" fontId="3" fillId="0" borderId="0" xfId="0" applyNumberFormat="1" applyFont="1" applyFill="1" applyBorder="1" applyAlignment="1" applyProtection="1"/>
    <xf numFmtId="0" fontId="0" fillId="0" borderId="2" xfId="0" applyBorder="1" applyAlignment="1"/>
    <xf numFmtId="44" fontId="0" fillId="0" borderId="3" xfId="0" applyNumberFormat="1" applyBorder="1" applyAlignment="1"/>
    <xf numFmtId="44" fontId="0" fillId="0" borderId="3" xfId="0" applyNumberFormat="1" applyBorder="1"/>
    <xf numFmtId="44" fontId="0" fillId="0" borderId="7" xfId="0" applyNumberFormat="1" applyBorder="1"/>
    <xf numFmtId="0" fontId="0" fillId="0" borderId="11" xfId="0" applyNumberFormat="1" applyFill="1" applyBorder="1" applyAlignment="1">
      <alignment horizontal="center"/>
    </xf>
    <xf numFmtId="0" fontId="0" fillId="0" borderId="12" xfId="0" applyNumberFormat="1" applyFill="1" applyBorder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0" fillId="0" borderId="8" xfId="0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42" fontId="0" fillId="0" borderId="0" xfId="0" applyNumberFormat="1" applyFill="1" applyBorder="1"/>
    <xf numFmtId="41" fontId="0" fillId="0" borderId="0" xfId="0" applyNumberFormat="1" applyFill="1" applyBorder="1"/>
  </cellXfs>
  <cellStyles count="4">
    <cellStyle name="Heading 1" xfId="1" builtinId="16" customBuiltin="1"/>
    <cellStyle name="Normal" xfId="0" builtinId="0" customBuiltin="1"/>
    <cellStyle name="PAS Table Header" xfId="2" xr:uid="{00000000-0005-0000-0000-00000F000000}"/>
    <cellStyle name="Total" xfId="3" builtinId="25" customBuiltin="1"/>
  </cellStyles>
  <dxfs count="3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33" formatCode="_(* #,##0_);_(* \(#,##0\);_(* &quot;-&quot;_);_(@_)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rgb="FFBFBFBF"/>
        </left>
        <right/>
        <top style="thin">
          <color rgb="FFBFBFBF"/>
        </top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protection locked="1" hidden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border>
        <top style="thin">
          <color auto="1"/>
        </top>
      </border>
    </dxf>
    <dxf>
      <border outline="0">
        <top style="thin">
          <color indexed="64"/>
        </top>
        <bottom style="thin">
          <color theme="0" tint="-0.24994659260841701"/>
        </bottom>
      </border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/>
      </border>
    </dxf>
    <dxf>
      <numFmt numFmtId="166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/>
      </border>
    </dxf>
    <dxf>
      <numFmt numFmtId="166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indexed="64"/>
        </top>
        <bottom/>
      </border>
    </dxf>
    <dxf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indexed="64"/>
        </top>
        <bottom/>
      </border>
    </dxf>
    <dxf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indexed="64"/>
        </top>
        <bottom/>
      </border>
    </dxf>
    <dxf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indexed="64"/>
        </top>
        <bottom/>
      </border>
    </dxf>
    <dxf>
      <numFmt numFmtId="164" formatCode="0000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indexed="64"/>
        </top>
        <bottom/>
      </border>
    </dxf>
    <dxf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indexed="64"/>
        </top>
        <bottom/>
      </border>
    </dxf>
    <dxf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/>
        <top style="thin">
          <color indexed="64"/>
        </top>
        <bottom/>
      </border>
    </dxf>
    <dxf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border>
        <top style="thin">
          <color auto="1"/>
        </top>
      </border>
    </dxf>
    <dxf>
      <numFmt numFmtId="3" formatCode="#,##0"/>
      <fill>
        <patternFill patternType="none"/>
      </fill>
    </dxf>
    <dxf>
      <font>
        <b/>
        <i val="0"/>
      </font>
      <border>
        <left style="thin">
          <color rgb="FFC0C0C0"/>
        </left>
        <right style="thin">
          <color rgb="FFC0C0C0"/>
        </right>
        <top style="thin">
          <color rgb="FFC0C0C0"/>
        </top>
        <bottom style="thin">
          <color rgb="FFC0C0C0"/>
        </bottom>
        <vertical style="thin">
          <color rgb="FFC0C0C0"/>
        </vertical>
        <horizontal style="thin">
          <color rgb="FFC0C0C0"/>
        </horizontal>
      </border>
    </dxf>
    <dxf>
      <font>
        <b/>
        <i val="0"/>
        <color theme="0"/>
      </font>
      <fill>
        <patternFill>
          <bgColor rgb="FF008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</font>
      <border>
        <left style="thin">
          <color rgb="FFC0C0C0"/>
        </left>
        <right style="thin">
          <color rgb="FFC0C0C0"/>
        </right>
        <top style="thin">
          <color rgb="FFC0C0C0"/>
        </top>
        <bottom style="thin">
          <color rgb="FFC0C0C0"/>
        </bottom>
        <vertical style="thin">
          <color rgb="FFC0C0C0"/>
        </vertical>
        <horizontal style="thin">
          <color rgb="FFC0C0C0"/>
        </horizontal>
      </border>
    </dxf>
  </dxfs>
  <tableStyles count="1" defaultTableStyle="TableStyleMedium2" defaultPivotStyle="PivotStyleLight16">
    <tableStyle name="PAS Table" pivot="0" count="3" xr9:uid="{00000000-0011-0000-FFFF-FFFF00000000}">
      <tableStyleElement type="wholeTable" dxfId="32"/>
      <tableStyleElement type="headerRow" dxfId="31"/>
      <tableStyleElement type="totalRow" dxfId="30"/>
    </tableStyle>
  </tableStyles>
  <colors>
    <mruColors>
      <color rgb="FF007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A1F599C-B5AF-4F09-A9B5-6BD937D659FC}" name="Table52" displayName="Table52" ref="A5:J2226" totalsRowCount="1" totalsRowDxfId="29" totalsRowBorderDxfId="28" headerRowCellStyle="Normal" dataCellStyle="Normal" totalsRowCellStyle="Total">
  <tableColumns count="10">
    <tableColumn id="1" xr3:uid="{00000000-0010-0000-0000-000001000000}" name="County Code" totalsRowLabel="TOTAL" dataDxfId="27" totalsRowDxfId="26" dataCellStyle="Normal" totalsRowCellStyle="Total"/>
    <tableColumn id="2" xr3:uid="{00000000-0010-0000-0000-000002000000}" name="District Code" dataDxfId="25" totalsRowDxfId="24" dataCellStyle="Normal" totalsRowCellStyle="Total"/>
    <tableColumn id="3" xr3:uid="{00000000-0010-0000-0000-000003000000}" name="School Code" dataDxfId="23" totalsRowDxfId="22" dataCellStyle="Normal" totalsRowCellStyle="Total"/>
    <tableColumn id="4" xr3:uid="{00000000-0010-0000-0000-000004000000}" name="Charter Number" dataDxfId="21" totalsRowDxfId="20" dataCellStyle="Normal" totalsRowCellStyle="Total"/>
    <tableColumn id="5" xr3:uid="{00000000-0010-0000-0000-000005000000}" name="Charter Fund Type" dataDxfId="19" totalsRowDxfId="18" dataCellStyle="Normal" totalsRowCellStyle="Total"/>
    <tableColumn id="6" xr3:uid="{00000000-0010-0000-0000-000006000000}" name="Local Educational Agency" dataDxfId="17" totalsRowDxfId="16" dataCellStyle="Normal" totalsRowCellStyle="Total"/>
    <tableColumn id="7" xr3:uid="{00000000-0010-0000-0000-000007000000}" name="District Type" dataDxfId="15" totalsRowDxfId="14" dataCellStyle="Normal" totalsRowCellStyle="Total"/>
    <tableColumn id="8" xr3:uid="{00000000-0010-0000-0000-000008000000}" name="2026–27 Estimated EPA Entitlement_x000a_(1400-8012) " totalsRowFunction="sum" dataDxfId="13" totalsRowDxfId="12" dataCellStyle="Normal" totalsRowCellStyle="Total"/>
    <tableColumn id="9" xr3:uid="{00000000-0010-0000-0000-000009000000}" name="1st Quarter Payment September 2026" totalsRowFunction="sum" dataDxfId="11" totalsRowDxfId="10" dataCellStyle="Normal" totalsRowCellStyle="Total"/>
    <tableColumn id="10" xr3:uid="{00000000-0010-0000-0000-00000A000000}" name="Notes" dataDxfId="9" totalsRowDxfId="8" dataCellStyle="Normal" totalsRowCellStyle="Total"/>
  </tableColumns>
  <tableStyleInfo name="PAS Table" showFirstColumn="0" showLastColumn="0" showRowStripes="1" showColumnStripes="0"/>
  <extLst>
    <ext xmlns:x14="http://schemas.microsoft.com/office/spreadsheetml/2009/9/main" uri="{504A1905-F514-4f6f-8877-14C23A59335A}">
      <x14:table altTextSummary="This table provides the estimated 2026–27 entitlement of Education Protection Account funds for local educational agency and the first quarter payment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E928B1B-8377-463D-9B7B-FFBC541E1F3D}" name="EPACounty" displayName="EPACounty" ref="A4:C63" totalsRowCount="1" tableBorderDxfId="7" totalsRowBorderDxfId="6" headerRowCellStyle="Normal" dataCellStyle="Normal" totalsRowCellStyle="Total">
  <sortState xmlns:xlrd2="http://schemas.microsoft.com/office/spreadsheetml/2017/richdata2" ref="A5:C62">
    <sortCondition ref="A4:A62"/>
  </sortState>
  <tableColumns count="3">
    <tableColumn id="1" xr3:uid="{EE9600D2-3BC6-4203-9FB7-21A25C76FF7C}" name="County Code" totalsRowLabel="Total" dataDxfId="5" totalsRowDxfId="4" dataCellStyle="Normal"/>
    <tableColumn id="2" xr3:uid="{FA2585FE-77F5-42A2-8A4D-274121C8C736}" name="County Name" dataDxfId="3" totalsRowDxfId="2" dataCellStyle="Normal"/>
    <tableColumn id="3" xr3:uid="{028D564A-F3EA-4DF0-98B2-67BC0B22C097}" name="First Quarter Payment _x000a_September 2026" totalsRowFunction="sum" dataDxfId="1" totalsRowDxfId="0" dataCellStyle="Normal"/>
  </tableColumns>
  <tableStyleInfo name="PAS Table" showFirstColumn="0" showLastColumn="0" showRowStripes="1" showColumnStripes="0"/>
  <extLst>
    <ext xmlns:x14="http://schemas.microsoft.com/office/spreadsheetml/2009/9/main" uri="{504A1905-F514-4f6f-8877-14C23A59335A}">
      <x14:table altTextSummary="This table provides the sum by county of all first quarter payments of the 2026–27 entitlement of Education Protection Account. 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6FA2C-D096-4F73-B6C3-59269976C4DC}">
  <sheetPr>
    <pageSetUpPr autoPageBreaks="0" fitToPage="1"/>
  </sheetPr>
  <dimension ref="A1:K2230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44140625" defaultRowHeight="15" x14ac:dyDescent="0.2"/>
  <cols>
    <col min="1" max="2" width="10.44140625" style="23" customWidth="1"/>
    <col min="3" max="3" width="10.77734375" style="23" customWidth="1"/>
    <col min="4" max="5" width="10.44140625" style="23" customWidth="1"/>
    <col min="6" max="6" width="41.77734375" style="21" customWidth="1"/>
    <col min="7" max="7" width="14.33203125" style="23" customWidth="1"/>
    <col min="8" max="8" width="21.33203125" style="6" customWidth="1"/>
    <col min="9" max="9" width="19.44140625" style="6" customWidth="1"/>
    <col min="10" max="10" width="10.21875" style="23" customWidth="1"/>
    <col min="11" max="16384" width="8.44140625" style="23"/>
  </cols>
  <sheetData>
    <row r="1" spans="1:11" ht="18" x14ac:dyDescent="0.25">
      <c r="A1" s="14" t="s">
        <v>129</v>
      </c>
      <c r="B1" s="17"/>
      <c r="C1" s="17"/>
      <c r="D1" s="17"/>
      <c r="E1" s="17"/>
      <c r="G1" s="17"/>
      <c r="H1" s="9"/>
      <c r="I1" s="9"/>
      <c r="J1" s="22"/>
    </row>
    <row r="2" spans="1:11" x14ac:dyDescent="0.2">
      <c r="A2" s="17" t="s">
        <v>3528</v>
      </c>
      <c r="B2" s="17"/>
      <c r="C2" s="17"/>
      <c r="D2" s="17"/>
      <c r="E2" s="17"/>
      <c r="G2" s="17"/>
      <c r="H2" s="9"/>
      <c r="I2" s="9"/>
      <c r="J2" s="22"/>
    </row>
    <row r="3" spans="1:11" x14ac:dyDescent="0.2">
      <c r="A3" s="24" t="s">
        <v>0</v>
      </c>
      <c r="B3" s="17"/>
      <c r="C3" s="17"/>
      <c r="D3" s="17"/>
      <c r="E3" s="17"/>
      <c r="G3" s="17"/>
      <c r="H3" s="9"/>
      <c r="I3" s="9"/>
      <c r="J3" s="22"/>
    </row>
    <row r="4" spans="1:11" x14ac:dyDescent="0.2">
      <c r="A4" s="16" t="s">
        <v>132</v>
      </c>
      <c r="B4" s="25"/>
      <c r="C4" s="25"/>
      <c r="D4" s="25"/>
      <c r="E4" s="25"/>
      <c r="F4" s="26"/>
      <c r="G4" s="25"/>
      <c r="H4" s="2"/>
      <c r="I4" s="2"/>
      <c r="J4" s="27"/>
    </row>
    <row r="5" spans="1:11" ht="70.900000000000006" customHeight="1" x14ac:dyDescent="0.2">
      <c r="A5" s="39" t="s">
        <v>1</v>
      </c>
      <c r="B5" s="39" t="s">
        <v>2</v>
      </c>
      <c r="C5" s="39" t="s">
        <v>3</v>
      </c>
      <c r="D5" s="39" t="s">
        <v>4</v>
      </c>
      <c r="E5" s="39" t="s">
        <v>5</v>
      </c>
      <c r="F5" s="39" t="s">
        <v>6</v>
      </c>
      <c r="G5" s="39" t="s">
        <v>7</v>
      </c>
      <c r="H5" s="40" t="s">
        <v>3531</v>
      </c>
      <c r="I5" s="40" t="s">
        <v>3532</v>
      </c>
      <c r="J5" s="39" t="s">
        <v>8</v>
      </c>
    </row>
    <row r="6" spans="1:11" x14ac:dyDescent="0.2">
      <c r="A6" s="28" t="s">
        <v>12</v>
      </c>
      <c r="B6" s="28">
        <v>10017</v>
      </c>
      <c r="C6" s="38" t="s">
        <v>3533</v>
      </c>
      <c r="D6" s="37" t="s">
        <v>3489</v>
      </c>
      <c r="E6" s="28" t="s">
        <v>3489</v>
      </c>
      <c r="F6" s="30" t="s">
        <v>1335</v>
      </c>
      <c r="G6" s="28" t="s">
        <v>1336</v>
      </c>
      <c r="H6" s="5">
        <v>26060</v>
      </c>
      <c r="I6" s="5">
        <v>6515</v>
      </c>
      <c r="J6" s="60" t="s">
        <v>3489</v>
      </c>
      <c r="K6" s="31"/>
    </row>
    <row r="7" spans="1:11" x14ac:dyDescent="0.2">
      <c r="A7" s="28" t="s">
        <v>12</v>
      </c>
      <c r="B7" s="28">
        <v>10017</v>
      </c>
      <c r="C7" s="28" t="s">
        <v>133</v>
      </c>
      <c r="D7" s="37" t="s">
        <v>3534</v>
      </c>
      <c r="E7" s="28" t="s">
        <v>134</v>
      </c>
      <c r="F7" s="30" t="s">
        <v>1337</v>
      </c>
      <c r="G7" s="28" t="s">
        <v>1338</v>
      </c>
      <c r="H7" s="3">
        <v>555836</v>
      </c>
      <c r="I7" s="3">
        <v>138959</v>
      </c>
      <c r="J7" s="60" t="s">
        <v>3489</v>
      </c>
      <c r="K7" s="31"/>
    </row>
    <row r="8" spans="1:11" x14ac:dyDescent="0.2">
      <c r="A8" s="28" t="s">
        <v>12</v>
      </c>
      <c r="B8" s="28">
        <v>10017</v>
      </c>
      <c r="C8" s="28" t="s">
        <v>158</v>
      </c>
      <c r="D8" s="37" t="s">
        <v>3535</v>
      </c>
      <c r="E8" s="28" t="s">
        <v>134</v>
      </c>
      <c r="F8" s="30" t="s">
        <v>1374</v>
      </c>
      <c r="G8" s="28" t="s">
        <v>1338</v>
      </c>
      <c r="H8" s="3">
        <v>1576234</v>
      </c>
      <c r="I8" s="3">
        <v>394059</v>
      </c>
      <c r="J8" s="60" t="s">
        <v>3489</v>
      </c>
      <c r="K8" s="31"/>
    </row>
    <row r="9" spans="1:11" x14ac:dyDescent="0.2">
      <c r="A9" s="28" t="s">
        <v>12</v>
      </c>
      <c r="B9" s="28">
        <v>10017</v>
      </c>
      <c r="C9" s="28" t="s">
        <v>135</v>
      </c>
      <c r="D9" s="37" t="s">
        <v>3536</v>
      </c>
      <c r="E9" s="28" t="s">
        <v>134</v>
      </c>
      <c r="F9" s="30" t="s">
        <v>1339</v>
      </c>
      <c r="G9" s="28" t="s">
        <v>1336</v>
      </c>
      <c r="H9" s="3">
        <v>3228025</v>
      </c>
      <c r="I9" s="3">
        <v>807006</v>
      </c>
      <c r="J9" s="60" t="s">
        <v>3489</v>
      </c>
      <c r="K9" s="31"/>
    </row>
    <row r="10" spans="1:11" x14ac:dyDescent="0.2">
      <c r="A10" s="28" t="s">
        <v>12</v>
      </c>
      <c r="B10" s="28">
        <v>10017</v>
      </c>
      <c r="C10" s="28" t="s">
        <v>163</v>
      </c>
      <c r="D10" s="37" t="s">
        <v>3537</v>
      </c>
      <c r="E10" s="28" t="s">
        <v>134</v>
      </c>
      <c r="F10" s="30" t="s">
        <v>1379</v>
      </c>
      <c r="G10" s="28" t="s">
        <v>1338</v>
      </c>
      <c r="H10" s="3">
        <v>487248</v>
      </c>
      <c r="I10" s="3">
        <v>121812</v>
      </c>
      <c r="J10" s="60" t="s">
        <v>3489</v>
      </c>
      <c r="K10" s="31"/>
    </row>
    <row r="11" spans="1:11" x14ac:dyDescent="0.2">
      <c r="A11" s="28" t="s">
        <v>12</v>
      </c>
      <c r="B11" s="28">
        <v>10017</v>
      </c>
      <c r="C11" s="28" t="s">
        <v>136</v>
      </c>
      <c r="D11" s="37" t="s">
        <v>3538</v>
      </c>
      <c r="E11" s="28" t="s">
        <v>134</v>
      </c>
      <c r="F11" s="30" t="s">
        <v>1340</v>
      </c>
      <c r="G11" s="28" t="s">
        <v>1338</v>
      </c>
      <c r="H11" s="3">
        <v>0</v>
      </c>
      <c r="I11" s="3">
        <v>0</v>
      </c>
      <c r="J11" s="60" t="s">
        <v>3488</v>
      </c>
      <c r="K11" s="31"/>
    </row>
    <row r="12" spans="1:11" x14ac:dyDescent="0.2">
      <c r="A12" s="28" t="s">
        <v>12</v>
      </c>
      <c r="B12" s="28">
        <v>10017</v>
      </c>
      <c r="C12" s="28" t="s">
        <v>137</v>
      </c>
      <c r="D12" s="37" t="s">
        <v>3539</v>
      </c>
      <c r="E12" s="28" t="s">
        <v>134</v>
      </c>
      <c r="F12" s="30" t="s">
        <v>1341</v>
      </c>
      <c r="G12" s="28" t="s">
        <v>1338</v>
      </c>
      <c r="H12" s="3">
        <v>299438</v>
      </c>
      <c r="I12" s="3">
        <v>74860</v>
      </c>
      <c r="J12" s="60" t="s">
        <v>3489</v>
      </c>
      <c r="K12" s="31"/>
    </row>
    <row r="13" spans="1:11" x14ac:dyDescent="0.2">
      <c r="A13" s="28" t="s">
        <v>12</v>
      </c>
      <c r="B13" s="28">
        <v>10017</v>
      </c>
      <c r="C13" s="28" t="s">
        <v>138</v>
      </c>
      <c r="D13" s="37" t="s">
        <v>3540</v>
      </c>
      <c r="E13" s="28" t="s">
        <v>134</v>
      </c>
      <c r="F13" s="30" t="s">
        <v>1342</v>
      </c>
      <c r="G13" s="28" t="s">
        <v>1338</v>
      </c>
      <c r="H13" s="3">
        <v>28412</v>
      </c>
      <c r="I13" s="3">
        <v>7103</v>
      </c>
      <c r="J13" s="60" t="s">
        <v>3489</v>
      </c>
      <c r="K13" s="31"/>
    </row>
    <row r="14" spans="1:11" x14ac:dyDescent="0.2">
      <c r="A14" s="28" t="s">
        <v>12</v>
      </c>
      <c r="B14" s="28">
        <v>10017</v>
      </c>
      <c r="C14" s="28" t="s">
        <v>139</v>
      </c>
      <c r="D14" s="37" t="s">
        <v>3541</v>
      </c>
      <c r="E14" s="28" t="s">
        <v>134</v>
      </c>
      <c r="F14" s="30" t="s">
        <v>1343</v>
      </c>
      <c r="G14" s="28" t="s">
        <v>1338</v>
      </c>
      <c r="H14" s="3">
        <v>104104</v>
      </c>
      <c r="I14" s="3">
        <v>26026</v>
      </c>
      <c r="J14" s="60" t="s">
        <v>3489</v>
      </c>
      <c r="K14" s="31"/>
    </row>
    <row r="15" spans="1:11" x14ac:dyDescent="0.2">
      <c r="A15" s="28" t="s">
        <v>12</v>
      </c>
      <c r="B15" s="28">
        <v>10017</v>
      </c>
      <c r="C15" s="28" t="s">
        <v>140</v>
      </c>
      <c r="D15" s="37" t="s">
        <v>3542</v>
      </c>
      <c r="E15" s="28" t="s">
        <v>141</v>
      </c>
      <c r="F15" s="30" t="s">
        <v>1344</v>
      </c>
      <c r="G15" s="28" t="s">
        <v>1336</v>
      </c>
      <c r="H15" s="3">
        <v>31774</v>
      </c>
      <c r="I15" s="3">
        <v>7944</v>
      </c>
      <c r="J15" s="60" t="s">
        <v>3489</v>
      </c>
      <c r="K15" s="31"/>
    </row>
    <row r="16" spans="1:11" x14ac:dyDescent="0.2">
      <c r="A16" s="28" t="s">
        <v>12</v>
      </c>
      <c r="B16" s="28">
        <v>10017</v>
      </c>
      <c r="C16" s="28" t="s">
        <v>142</v>
      </c>
      <c r="D16" s="37" t="s">
        <v>3543</v>
      </c>
      <c r="E16" s="28" t="s">
        <v>134</v>
      </c>
      <c r="F16" s="30" t="s">
        <v>1345</v>
      </c>
      <c r="G16" s="28" t="s">
        <v>1338</v>
      </c>
      <c r="H16" s="3">
        <v>45330</v>
      </c>
      <c r="I16" s="3">
        <v>11333</v>
      </c>
      <c r="J16" s="60" t="s">
        <v>3489</v>
      </c>
      <c r="K16" s="31"/>
    </row>
    <row r="17" spans="1:11" x14ac:dyDescent="0.2">
      <c r="A17" s="28" t="s">
        <v>12</v>
      </c>
      <c r="B17" s="28">
        <v>10017</v>
      </c>
      <c r="C17" s="28" t="s">
        <v>143</v>
      </c>
      <c r="D17" s="37" t="s">
        <v>3544</v>
      </c>
      <c r="E17" s="28" t="s">
        <v>134</v>
      </c>
      <c r="F17" s="30" t="s">
        <v>1346</v>
      </c>
      <c r="G17" s="28" t="s">
        <v>1338</v>
      </c>
      <c r="H17" s="3">
        <v>1322305</v>
      </c>
      <c r="I17" s="3">
        <v>330576</v>
      </c>
      <c r="J17" s="60" t="s">
        <v>3489</v>
      </c>
      <c r="K17" s="31"/>
    </row>
    <row r="18" spans="1:11" x14ac:dyDescent="0.2">
      <c r="A18" s="28" t="s">
        <v>12</v>
      </c>
      <c r="B18" s="28">
        <v>10017</v>
      </c>
      <c r="C18" s="28" t="s">
        <v>144</v>
      </c>
      <c r="D18" s="37" t="s">
        <v>3545</v>
      </c>
      <c r="E18" s="28" t="s">
        <v>134</v>
      </c>
      <c r="F18" s="30" t="s">
        <v>1347</v>
      </c>
      <c r="G18" s="28" t="s">
        <v>1338</v>
      </c>
      <c r="H18" s="3">
        <v>1548754</v>
      </c>
      <c r="I18" s="3">
        <v>387189</v>
      </c>
      <c r="J18" s="60" t="s">
        <v>3489</v>
      </c>
      <c r="K18" s="31"/>
    </row>
    <row r="19" spans="1:11" x14ac:dyDescent="0.2">
      <c r="A19" s="28" t="s">
        <v>12</v>
      </c>
      <c r="B19" s="28">
        <v>61119</v>
      </c>
      <c r="C19" s="29" t="s">
        <v>3533</v>
      </c>
      <c r="D19" s="37" t="s">
        <v>3489</v>
      </c>
      <c r="E19" s="28" t="s">
        <v>3489</v>
      </c>
      <c r="F19" s="30" t="s">
        <v>1348</v>
      </c>
      <c r="G19" s="28" t="s">
        <v>1338</v>
      </c>
      <c r="H19" s="3">
        <v>17271620</v>
      </c>
      <c r="I19" s="3">
        <v>4317905</v>
      </c>
      <c r="J19" s="60" t="s">
        <v>3489</v>
      </c>
      <c r="K19" s="31"/>
    </row>
    <row r="20" spans="1:11" x14ac:dyDescent="0.2">
      <c r="A20" s="28" t="s">
        <v>12</v>
      </c>
      <c r="B20" s="28">
        <v>61119</v>
      </c>
      <c r="C20" s="38" t="s">
        <v>145</v>
      </c>
      <c r="D20" s="37" t="s">
        <v>3546</v>
      </c>
      <c r="E20" s="28" t="s">
        <v>134</v>
      </c>
      <c r="F20" s="30" t="s">
        <v>1349</v>
      </c>
      <c r="G20" s="28" t="s">
        <v>1338</v>
      </c>
      <c r="H20" s="3">
        <v>1148003</v>
      </c>
      <c r="I20" s="3">
        <v>287001</v>
      </c>
      <c r="J20" s="60" t="s">
        <v>3489</v>
      </c>
      <c r="K20" s="31"/>
    </row>
    <row r="21" spans="1:11" x14ac:dyDescent="0.2">
      <c r="A21" s="28" t="s">
        <v>12</v>
      </c>
      <c r="B21" s="28">
        <v>61119</v>
      </c>
      <c r="C21" s="28" t="s">
        <v>146</v>
      </c>
      <c r="D21" s="37" t="s">
        <v>3547</v>
      </c>
      <c r="E21" s="28" t="s">
        <v>134</v>
      </c>
      <c r="F21" s="30" t="s">
        <v>1350</v>
      </c>
      <c r="G21" s="28" t="s">
        <v>1338</v>
      </c>
      <c r="H21" s="3">
        <v>1645032</v>
      </c>
      <c r="I21" s="3">
        <v>411258</v>
      </c>
      <c r="J21" s="60" t="s">
        <v>3489</v>
      </c>
      <c r="K21" s="31"/>
    </row>
    <row r="22" spans="1:11" x14ac:dyDescent="0.2">
      <c r="A22" s="28" t="s">
        <v>12</v>
      </c>
      <c r="B22" s="28">
        <v>61119</v>
      </c>
      <c r="C22" s="28" t="s">
        <v>147</v>
      </c>
      <c r="D22" s="37" t="s">
        <v>3548</v>
      </c>
      <c r="E22" s="28" t="s">
        <v>134</v>
      </c>
      <c r="F22" s="30" t="s">
        <v>1351</v>
      </c>
      <c r="G22" s="28" t="s">
        <v>1338</v>
      </c>
      <c r="H22" s="3">
        <v>900477</v>
      </c>
      <c r="I22" s="3">
        <v>225119</v>
      </c>
      <c r="J22" s="60" t="s">
        <v>3489</v>
      </c>
      <c r="K22" s="31"/>
    </row>
    <row r="23" spans="1:11" x14ac:dyDescent="0.2">
      <c r="A23" s="28" t="s">
        <v>12</v>
      </c>
      <c r="B23" s="28">
        <v>61127</v>
      </c>
      <c r="C23" s="28" t="s">
        <v>3533</v>
      </c>
      <c r="D23" s="37" t="s">
        <v>3489</v>
      </c>
      <c r="E23" s="28" t="s">
        <v>3489</v>
      </c>
      <c r="F23" s="30" t="s">
        <v>1352</v>
      </c>
      <c r="G23" s="28" t="s">
        <v>1338</v>
      </c>
      <c r="H23" s="3">
        <v>10110066</v>
      </c>
      <c r="I23" s="3">
        <v>2527517</v>
      </c>
      <c r="J23" s="60" t="s">
        <v>3489</v>
      </c>
      <c r="K23" s="31"/>
    </row>
    <row r="24" spans="1:11" x14ac:dyDescent="0.2">
      <c r="A24" s="28" t="s">
        <v>12</v>
      </c>
      <c r="B24" s="28">
        <v>61143</v>
      </c>
      <c r="C24" s="38" t="s">
        <v>3533</v>
      </c>
      <c r="D24" s="37" t="s">
        <v>3489</v>
      </c>
      <c r="E24" s="28" t="s">
        <v>3489</v>
      </c>
      <c r="F24" s="30" t="s">
        <v>1353</v>
      </c>
      <c r="G24" s="28" t="s">
        <v>1338</v>
      </c>
      <c r="H24" s="3">
        <v>1781844</v>
      </c>
      <c r="I24" s="3">
        <v>445461</v>
      </c>
      <c r="J24" s="60" t="s">
        <v>3489</v>
      </c>
      <c r="K24" s="31"/>
    </row>
    <row r="25" spans="1:11" x14ac:dyDescent="0.2">
      <c r="A25" s="28" t="s">
        <v>12</v>
      </c>
      <c r="B25" s="28">
        <v>61150</v>
      </c>
      <c r="C25" s="38" t="s">
        <v>3533</v>
      </c>
      <c r="D25" s="37" t="s">
        <v>3489</v>
      </c>
      <c r="E25" s="28" t="s">
        <v>3489</v>
      </c>
      <c r="F25" s="30" t="s">
        <v>1354</v>
      </c>
      <c r="G25" s="28" t="s">
        <v>1338</v>
      </c>
      <c r="H25" s="3">
        <v>29571591</v>
      </c>
      <c r="I25" s="3">
        <v>7392898</v>
      </c>
      <c r="J25" s="60" t="s">
        <v>3489</v>
      </c>
      <c r="K25" s="31"/>
    </row>
    <row r="26" spans="1:11" x14ac:dyDescent="0.2">
      <c r="A26" s="28" t="s">
        <v>12</v>
      </c>
      <c r="B26" s="28">
        <v>61168</v>
      </c>
      <c r="C26" s="38" t="s">
        <v>3533</v>
      </c>
      <c r="D26" s="37" t="s">
        <v>3489</v>
      </c>
      <c r="E26" s="28" t="s">
        <v>3489</v>
      </c>
      <c r="F26" s="30" t="s">
        <v>1355</v>
      </c>
      <c r="G26" s="28" t="s">
        <v>1338</v>
      </c>
      <c r="H26" s="3">
        <v>115054</v>
      </c>
      <c r="I26" s="3">
        <v>28764</v>
      </c>
      <c r="J26" s="60" t="s">
        <v>3489</v>
      </c>
      <c r="K26" s="31"/>
    </row>
    <row r="27" spans="1:11" x14ac:dyDescent="0.2">
      <c r="A27" s="28" t="s">
        <v>12</v>
      </c>
      <c r="B27" s="28">
        <v>61176</v>
      </c>
      <c r="C27" s="38" t="s">
        <v>3533</v>
      </c>
      <c r="D27" s="37" t="s">
        <v>3489</v>
      </c>
      <c r="E27" s="28" t="s">
        <v>3489</v>
      </c>
      <c r="F27" s="30" t="s">
        <v>1356</v>
      </c>
      <c r="G27" s="28" t="s">
        <v>1338</v>
      </c>
      <c r="H27" s="3">
        <v>26198661</v>
      </c>
      <c r="I27" s="3">
        <v>6549665</v>
      </c>
      <c r="J27" s="60" t="s">
        <v>3489</v>
      </c>
      <c r="K27" s="31"/>
    </row>
    <row r="28" spans="1:11" x14ac:dyDescent="0.2">
      <c r="A28" s="28" t="s">
        <v>12</v>
      </c>
      <c r="B28" s="28">
        <v>61176</v>
      </c>
      <c r="C28" s="38" t="s">
        <v>148</v>
      </c>
      <c r="D28" s="37" t="s">
        <v>3549</v>
      </c>
      <c r="E28" s="28" t="s">
        <v>141</v>
      </c>
      <c r="F28" s="30" t="s">
        <v>1357</v>
      </c>
      <c r="G28" s="28" t="s">
        <v>1338</v>
      </c>
      <c r="H28" s="3">
        <v>571307</v>
      </c>
      <c r="I28" s="3">
        <v>142827</v>
      </c>
      <c r="J28" s="60" t="s">
        <v>3489</v>
      </c>
      <c r="K28" s="31"/>
    </row>
    <row r="29" spans="1:11" x14ac:dyDescent="0.2">
      <c r="A29" s="28" t="s">
        <v>12</v>
      </c>
      <c r="B29" s="28">
        <v>61192</v>
      </c>
      <c r="C29" s="29" t="s">
        <v>3533</v>
      </c>
      <c r="D29" s="37" t="s">
        <v>3489</v>
      </c>
      <c r="E29" s="28" t="s">
        <v>3489</v>
      </c>
      <c r="F29" s="30" t="s">
        <v>1358</v>
      </c>
      <c r="G29" s="28" t="s">
        <v>1338</v>
      </c>
      <c r="H29" s="3">
        <v>32705736</v>
      </c>
      <c r="I29" s="3">
        <v>8176434</v>
      </c>
      <c r="J29" s="60" t="s">
        <v>3489</v>
      </c>
      <c r="K29" s="31"/>
    </row>
    <row r="30" spans="1:11" x14ac:dyDescent="0.2">
      <c r="A30" s="28" t="s">
        <v>12</v>
      </c>
      <c r="B30" s="28">
        <v>61192</v>
      </c>
      <c r="C30" s="38" t="s">
        <v>149</v>
      </c>
      <c r="D30" s="37" t="s">
        <v>3550</v>
      </c>
      <c r="E30" s="28" t="s">
        <v>134</v>
      </c>
      <c r="F30" s="30" t="s">
        <v>1359</v>
      </c>
      <c r="G30" s="28" t="s">
        <v>1338</v>
      </c>
      <c r="H30" s="3">
        <v>2058739</v>
      </c>
      <c r="I30" s="3">
        <v>514685</v>
      </c>
      <c r="J30" s="60" t="s">
        <v>3489</v>
      </c>
      <c r="K30" s="31"/>
    </row>
    <row r="31" spans="1:11" x14ac:dyDescent="0.2">
      <c r="A31" s="28" t="s">
        <v>12</v>
      </c>
      <c r="B31" s="28">
        <v>61192</v>
      </c>
      <c r="C31" s="29" t="s">
        <v>150</v>
      </c>
      <c r="D31" s="37" t="s">
        <v>3551</v>
      </c>
      <c r="E31" s="28" t="s">
        <v>134</v>
      </c>
      <c r="F31" s="30" t="s">
        <v>1360</v>
      </c>
      <c r="G31" s="28" t="s">
        <v>1338</v>
      </c>
      <c r="H31" s="3">
        <v>123948</v>
      </c>
      <c r="I31" s="3">
        <v>30987</v>
      </c>
      <c r="J31" s="60" t="s">
        <v>3489</v>
      </c>
      <c r="K31" s="31"/>
    </row>
    <row r="32" spans="1:11" x14ac:dyDescent="0.2">
      <c r="A32" s="28" t="s">
        <v>12</v>
      </c>
      <c r="B32" s="28">
        <v>61192</v>
      </c>
      <c r="C32" s="28" t="s">
        <v>151</v>
      </c>
      <c r="D32" s="37" t="s">
        <v>3552</v>
      </c>
      <c r="E32" s="28" t="s">
        <v>134</v>
      </c>
      <c r="F32" s="30" t="s">
        <v>1361</v>
      </c>
      <c r="G32" s="28" t="s">
        <v>1338</v>
      </c>
      <c r="H32" s="3">
        <v>110288</v>
      </c>
      <c r="I32" s="3">
        <v>27572</v>
      </c>
      <c r="J32" s="60" t="s">
        <v>3489</v>
      </c>
      <c r="K32" s="31"/>
    </row>
    <row r="33" spans="1:11" x14ac:dyDescent="0.2">
      <c r="A33" s="28" t="s">
        <v>12</v>
      </c>
      <c r="B33" s="28">
        <v>61192</v>
      </c>
      <c r="C33" s="28" t="s">
        <v>152</v>
      </c>
      <c r="D33" s="37" t="s">
        <v>3553</v>
      </c>
      <c r="E33" s="28" t="s">
        <v>134</v>
      </c>
      <c r="F33" s="30" t="s">
        <v>1362</v>
      </c>
      <c r="G33" s="28" t="s">
        <v>1338</v>
      </c>
      <c r="H33" s="3">
        <v>2465009</v>
      </c>
      <c r="I33" s="3">
        <v>616252</v>
      </c>
      <c r="J33" s="60" t="s">
        <v>3489</v>
      </c>
      <c r="K33" s="31"/>
    </row>
    <row r="34" spans="1:11" x14ac:dyDescent="0.2">
      <c r="A34" s="28" t="s">
        <v>12</v>
      </c>
      <c r="B34" s="28">
        <v>61200</v>
      </c>
      <c r="C34" s="28" t="s">
        <v>3533</v>
      </c>
      <c r="D34" s="37" t="s">
        <v>3489</v>
      </c>
      <c r="E34" s="28" t="s">
        <v>3489</v>
      </c>
      <c r="F34" s="30" t="s">
        <v>1363</v>
      </c>
      <c r="G34" s="28" t="s">
        <v>1338</v>
      </c>
      <c r="H34" s="3">
        <v>2466994</v>
      </c>
      <c r="I34" s="3">
        <v>616749</v>
      </c>
      <c r="J34" s="60" t="s">
        <v>3489</v>
      </c>
      <c r="K34" s="31"/>
    </row>
    <row r="35" spans="1:11" x14ac:dyDescent="0.2">
      <c r="A35" s="28" t="s">
        <v>12</v>
      </c>
      <c r="B35" s="28">
        <v>61218</v>
      </c>
      <c r="C35" s="38" t="s">
        <v>3533</v>
      </c>
      <c r="D35" s="37" t="s">
        <v>3489</v>
      </c>
      <c r="E35" s="28" t="s">
        <v>3489</v>
      </c>
      <c r="F35" s="30" t="s">
        <v>1364</v>
      </c>
      <c r="G35" s="28" t="s">
        <v>1365</v>
      </c>
      <c r="H35" s="3">
        <v>3854</v>
      </c>
      <c r="I35" s="3">
        <v>964</v>
      </c>
      <c r="J35" s="60" t="s">
        <v>3489</v>
      </c>
      <c r="K35" s="31"/>
    </row>
    <row r="36" spans="1:11" x14ac:dyDescent="0.2">
      <c r="A36" s="28" t="s">
        <v>12</v>
      </c>
      <c r="B36" s="28">
        <v>61234</v>
      </c>
      <c r="C36" s="38" t="s">
        <v>3533</v>
      </c>
      <c r="D36" s="37" t="s">
        <v>3489</v>
      </c>
      <c r="E36" s="28" t="s">
        <v>3489</v>
      </c>
      <c r="F36" s="30" t="s">
        <v>1366</v>
      </c>
      <c r="G36" s="28" t="s">
        <v>1338</v>
      </c>
      <c r="H36" s="3">
        <v>897750</v>
      </c>
      <c r="I36" s="3">
        <v>224438</v>
      </c>
      <c r="J36" s="60" t="s">
        <v>3489</v>
      </c>
      <c r="K36" s="31"/>
    </row>
    <row r="37" spans="1:11" x14ac:dyDescent="0.2">
      <c r="A37" s="28" t="s">
        <v>12</v>
      </c>
      <c r="B37" s="28">
        <v>61242</v>
      </c>
      <c r="C37" s="38" t="s">
        <v>3533</v>
      </c>
      <c r="D37" s="37" t="s">
        <v>3489</v>
      </c>
      <c r="E37" s="28" t="s">
        <v>3489</v>
      </c>
      <c r="F37" s="30" t="s">
        <v>1367</v>
      </c>
      <c r="G37" s="28" t="s">
        <v>1338</v>
      </c>
      <c r="H37" s="3">
        <v>23922971</v>
      </c>
      <c r="I37" s="3">
        <v>5980743</v>
      </c>
      <c r="J37" s="60" t="s">
        <v>3489</v>
      </c>
      <c r="K37" s="31"/>
    </row>
    <row r="38" spans="1:11" x14ac:dyDescent="0.2">
      <c r="A38" s="28" t="s">
        <v>12</v>
      </c>
      <c r="B38" s="28">
        <v>61259</v>
      </c>
      <c r="C38" s="38" t="s">
        <v>3533</v>
      </c>
      <c r="D38" s="37" t="s">
        <v>3489</v>
      </c>
      <c r="E38" s="28" t="s">
        <v>3489</v>
      </c>
      <c r="F38" s="30" t="s">
        <v>1368</v>
      </c>
      <c r="G38" s="28" t="s">
        <v>1338</v>
      </c>
      <c r="H38" s="3">
        <v>46734911</v>
      </c>
      <c r="I38" s="3">
        <v>11683728</v>
      </c>
      <c r="J38" s="60" t="s">
        <v>3489</v>
      </c>
      <c r="K38" s="31"/>
    </row>
    <row r="39" spans="1:11" x14ac:dyDescent="0.2">
      <c r="A39" s="28" t="s">
        <v>12</v>
      </c>
      <c r="B39" s="28">
        <v>61259</v>
      </c>
      <c r="C39" s="38" t="s">
        <v>153</v>
      </c>
      <c r="D39" s="37" t="s">
        <v>3554</v>
      </c>
      <c r="E39" s="28" t="s">
        <v>134</v>
      </c>
      <c r="F39" s="30" t="s">
        <v>1369</v>
      </c>
      <c r="G39" s="28" t="s">
        <v>1338</v>
      </c>
      <c r="H39" s="3">
        <v>1095445</v>
      </c>
      <c r="I39" s="3">
        <v>273861</v>
      </c>
      <c r="J39" s="60" t="s">
        <v>3489</v>
      </c>
      <c r="K39" s="31"/>
    </row>
    <row r="40" spans="1:11" x14ac:dyDescent="0.2">
      <c r="A40" s="28" t="s">
        <v>12</v>
      </c>
      <c r="B40" s="28">
        <v>61259</v>
      </c>
      <c r="C40" s="29" t="s">
        <v>154</v>
      </c>
      <c r="D40" s="37" t="s">
        <v>3555</v>
      </c>
      <c r="E40" s="28" t="s">
        <v>134</v>
      </c>
      <c r="F40" s="30" t="s">
        <v>1370</v>
      </c>
      <c r="G40" s="28" t="s">
        <v>1338</v>
      </c>
      <c r="H40" s="3">
        <v>650008</v>
      </c>
      <c r="I40" s="3">
        <v>162502</v>
      </c>
      <c r="J40" s="60" t="s">
        <v>3489</v>
      </c>
      <c r="K40" s="31"/>
    </row>
    <row r="41" spans="1:11" x14ac:dyDescent="0.2">
      <c r="A41" s="28" t="s">
        <v>12</v>
      </c>
      <c r="B41" s="28">
        <v>61259</v>
      </c>
      <c r="C41" s="29" t="s">
        <v>155</v>
      </c>
      <c r="D41" s="37" t="s">
        <v>3556</v>
      </c>
      <c r="E41" s="28" t="s">
        <v>134</v>
      </c>
      <c r="F41" s="30" t="s">
        <v>1371</v>
      </c>
      <c r="G41" s="28" t="s">
        <v>1338</v>
      </c>
      <c r="H41" s="3">
        <v>940777</v>
      </c>
      <c r="I41" s="3">
        <v>235194</v>
      </c>
      <c r="J41" s="60" t="s">
        <v>3489</v>
      </c>
      <c r="K41" s="31"/>
    </row>
    <row r="42" spans="1:11" x14ac:dyDescent="0.2">
      <c r="A42" s="28" t="s">
        <v>12</v>
      </c>
      <c r="B42" s="28">
        <v>61259</v>
      </c>
      <c r="C42" s="28" t="s">
        <v>156</v>
      </c>
      <c r="D42" s="37" t="s">
        <v>3557</v>
      </c>
      <c r="E42" s="28" t="s">
        <v>134</v>
      </c>
      <c r="F42" s="30" t="s">
        <v>1372</v>
      </c>
      <c r="G42" s="28" t="s">
        <v>1338</v>
      </c>
      <c r="H42" s="3">
        <v>1748443</v>
      </c>
      <c r="I42" s="3">
        <v>437111</v>
      </c>
      <c r="J42" s="60" t="s">
        <v>3489</v>
      </c>
      <c r="K42" s="31"/>
    </row>
    <row r="43" spans="1:11" x14ac:dyDescent="0.2">
      <c r="A43" s="28" t="s">
        <v>12</v>
      </c>
      <c r="B43" s="28">
        <v>61259</v>
      </c>
      <c r="C43" s="28" t="s">
        <v>157</v>
      </c>
      <c r="D43" s="37" t="s">
        <v>3558</v>
      </c>
      <c r="E43" s="28" t="s">
        <v>134</v>
      </c>
      <c r="F43" s="30" t="s">
        <v>1373</v>
      </c>
      <c r="G43" s="28" t="s">
        <v>1338</v>
      </c>
      <c r="H43" s="3">
        <v>1296873</v>
      </c>
      <c r="I43" s="3">
        <v>324218</v>
      </c>
      <c r="J43" s="60" t="s">
        <v>3489</v>
      </c>
      <c r="K43" s="31"/>
    </row>
    <row r="44" spans="1:11" x14ac:dyDescent="0.2">
      <c r="A44" s="28" t="s">
        <v>12</v>
      </c>
      <c r="B44" s="28">
        <v>61259</v>
      </c>
      <c r="C44" s="28" t="s">
        <v>159</v>
      </c>
      <c r="D44" s="37" t="s">
        <v>3559</v>
      </c>
      <c r="E44" s="28" t="s">
        <v>134</v>
      </c>
      <c r="F44" s="30" t="s">
        <v>1375</v>
      </c>
      <c r="G44" s="28" t="s">
        <v>1338</v>
      </c>
      <c r="H44" s="3">
        <v>1549485</v>
      </c>
      <c r="I44" s="3">
        <v>387371</v>
      </c>
      <c r="J44" s="60" t="s">
        <v>3489</v>
      </c>
      <c r="K44" s="31"/>
    </row>
    <row r="45" spans="1:11" x14ac:dyDescent="0.2">
      <c r="A45" s="28" t="s">
        <v>12</v>
      </c>
      <c r="B45" s="28">
        <v>61259</v>
      </c>
      <c r="C45" s="28" t="s">
        <v>160</v>
      </c>
      <c r="D45" s="37" t="s">
        <v>3560</v>
      </c>
      <c r="E45" s="28" t="s">
        <v>134</v>
      </c>
      <c r="F45" s="30" t="s">
        <v>1376</v>
      </c>
      <c r="G45" s="28" t="s">
        <v>1338</v>
      </c>
      <c r="H45" s="3">
        <v>1428294</v>
      </c>
      <c r="I45" s="3">
        <v>357074</v>
      </c>
      <c r="J45" s="60" t="s">
        <v>3489</v>
      </c>
      <c r="K45" s="31"/>
    </row>
    <row r="46" spans="1:11" x14ac:dyDescent="0.2">
      <c r="A46" s="28" t="s">
        <v>12</v>
      </c>
      <c r="B46" s="28">
        <v>61259</v>
      </c>
      <c r="C46" s="28" t="s">
        <v>161</v>
      </c>
      <c r="D46" s="37" t="s">
        <v>3561</v>
      </c>
      <c r="E46" s="28" t="s">
        <v>134</v>
      </c>
      <c r="F46" s="30" t="s">
        <v>1377</v>
      </c>
      <c r="G46" s="28" t="s">
        <v>1338</v>
      </c>
      <c r="H46" s="3">
        <v>950124</v>
      </c>
      <c r="I46" s="3">
        <v>237531</v>
      </c>
      <c r="J46" s="60" t="s">
        <v>3489</v>
      </c>
      <c r="K46" s="31"/>
    </row>
    <row r="47" spans="1:11" x14ac:dyDescent="0.2">
      <c r="A47" s="28" t="s">
        <v>12</v>
      </c>
      <c r="B47" s="28">
        <v>61259</v>
      </c>
      <c r="C47" s="28" t="s">
        <v>162</v>
      </c>
      <c r="D47" s="37" t="s">
        <v>3562</v>
      </c>
      <c r="E47" s="28" t="s">
        <v>134</v>
      </c>
      <c r="F47" s="30" t="s">
        <v>1378</v>
      </c>
      <c r="G47" s="28" t="s">
        <v>1338</v>
      </c>
      <c r="H47" s="3">
        <v>1288453</v>
      </c>
      <c r="I47" s="3">
        <v>0</v>
      </c>
      <c r="J47" s="60" t="s">
        <v>3488</v>
      </c>
      <c r="K47" s="31"/>
    </row>
    <row r="48" spans="1:11" x14ac:dyDescent="0.2">
      <c r="A48" s="28" t="s">
        <v>12</v>
      </c>
      <c r="B48" s="28">
        <v>61259</v>
      </c>
      <c r="C48" s="28" t="s">
        <v>164</v>
      </c>
      <c r="D48" s="37" t="s">
        <v>3563</v>
      </c>
      <c r="E48" s="28" t="s">
        <v>134</v>
      </c>
      <c r="F48" s="30" t="s">
        <v>4768</v>
      </c>
      <c r="G48" s="28" t="s">
        <v>1338</v>
      </c>
      <c r="H48" s="3">
        <v>36658</v>
      </c>
      <c r="I48" s="3">
        <v>9165</v>
      </c>
      <c r="J48" s="60" t="s">
        <v>3489</v>
      </c>
      <c r="K48" s="31"/>
    </row>
    <row r="49" spans="1:11" x14ac:dyDescent="0.2">
      <c r="A49" s="28" t="s">
        <v>12</v>
      </c>
      <c r="B49" s="28">
        <v>61259</v>
      </c>
      <c r="C49" s="28" t="s">
        <v>165</v>
      </c>
      <c r="D49" s="37" t="s">
        <v>3564</v>
      </c>
      <c r="E49" s="28" t="s">
        <v>134</v>
      </c>
      <c r="F49" s="30" t="s">
        <v>1380</v>
      </c>
      <c r="G49" s="28" t="s">
        <v>1338</v>
      </c>
      <c r="H49" s="3">
        <v>61770</v>
      </c>
      <c r="I49" s="3">
        <v>15443</v>
      </c>
      <c r="J49" s="60" t="s">
        <v>3489</v>
      </c>
      <c r="K49" s="31"/>
    </row>
    <row r="50" spans="1:11" x14ac:dyDescent="0.2">
      <c r="A50" s="28" t="s">
        <v>12</v>
      </c>
      <c r="B50" s="28">
        <v>61259</v>
      </c>
      <c r="C50" s="28" t="s">
        <v>166</v>
      </c>
      <c r="D50" s="37" t="s">
        <v>3565</v>
      </c>
      <c r="E50" s="28" t="s">
        <v>134</v>
      </c>
      <c r="F50" s="30" t="s">
        <v>1381</v>
      </c>
      <c r="G50" s="28" t="s">
        <v>1338</v>
      </c>
      <c r="H50" s="3">
        <v>89168</v>
      </c>
      <c r="I50" s="3">
        <v>22292</v>
      </c>
      <c r="J50" s="60" t="s">
        <v>3489</v>
      </c>
      <c r="K50" s="31"/>
    </row>
    <row r="51" spans="1:11" ht="30" x14ac:dyDescent="0.2">
      <c r="A51" s="28" t="s">
        <v>12</v>
      </c>
      <c r="B51" s="28">
        <v>61259</v>
      </c>
      <c r="C51" s="28" t="s">
        <v>167</v>
      </c>
      <c r="D51" s="37" t="s">
        <v>3566</v>
      </c>
      <c r="E51" s="28" t="s">
        <v>134</v>
      </c>
      <c r="F51" s="30" t="s">
        <v>1382</v>
      </c>
      <c r="G51" s="28" t="s">
        <v>1338</v>
      </c>
      <c r="H51" s="3">
        <v>1691530</v>
      </c>
      <c r="I51" s="3">
        <v>422883</v>
      </c>
      <c r="J51" s="60" t="s">
        <v>3489</v>
      </c>
      <c r="K51" s="31"/>
    </row>
    <row r="52" spans="1:11" x14ac:dyDescent="0.2">
      <c r="A52" s="28" t="s">
        <v>12</v>
      </c>
      <c r="B52" s="28">
        <v>61259</v>
      </c>
      <c r="C52" s="28" t="s">
        <v>168</v>
      </c>
      <c r="D52" s="37" t="s">
        <v>3567</v>
      </c>
      <c r="E52" s="28" t="s">
        <v>134</v>
      </c>
      <c r="F52" s="30" t="s">
        <v>1383</v>
      </c>
      <c r="G52" s="28" t="s">
        <v>1338</v>
      </c>
      <c r="H52" s="3">
        <v>1725702</v>
      </c>
      <c r="I52" s="3">
        <v>431426</v>
      </c>
      <c r="J52" s="60" t="s">
        <v>3489</v>
      </c>
      <c r="K52" s="31"/>
    </row>
    <row r="53" spans="1:11" x14ac:dyDescent="0.2">
      <c r="A53" s="28" t="s">
        <v>12</v>
      </c>
      <c r="B53" s="28">
        <v>61259</v>
      </c>
      <c r="C53" s="28" t="s">
        <v>169</v>
      </c>
      <c r="D53" s="37" t="s">
        <v>3568</v>
      </c>
      <c r="E53" s="28" t="s">
        <v>134</v>
      </c>
      <c r="F53" s="30" t="s">
        <v>1384</v>
      </c>
      <c r="G53" s="28" t="s">
        <v>1338</v>
      </c>
      <c r="H53" s="3">
        <v>1292617</v>
      </c>
      <c r="I53" s="3">
        <v>323154</v>
      </c>
      <c r="J53" s="60" t="s">
        <v>3489</v>
      </c>
      <c r="K53" s="31"/>
    </row>
    <row r="54" spans="1:11" x14ac:dyDescent="0.2">
      <c r="A54" s="28" t="s">
        <v>12</v>
      </c>
      <c r="B54" s="28">
        <v>61259</v>
      </c>
      <c r="C54" s="28" t="s">
        <v>170</v>
      </c>
      <c r="D54" s="37" t="s">
        <v>3569</v>
      </c>
      <c r="E54" s="28" t="s">
        <v>134</v>
      </c>
      <c r="F54" s="30" t="s">
        <v>1385</v>
      </c>
      <c r="G54" s="28" t="s">
        <v>1338</v>
      </c>
      <c r="H54" s="3">
        <v>70176</v>
      </c>
      <c r="I54" s="3">
        <v>17544</v>
      </c>
      <c r="J54" s="60" t="s">
        <v>3489</v>
      </c>
      <c r="K54" s="31"/>
    </row>
    <row r="55" spans="1:11" x14ac:dyDescent="0.2">
      <c r="A55" s="28" t="s">
        <v>12</v>
      </c>
      <c r="B55" s="28">
        <v>61259</v>
      </c>
      <c r="C55" s="28" t="s">
        <v>171</v>
      </c>
      <c r="D55" s="37" t="s">
        <v>3570</v>
      </c>
      <c r="E55" s="28" t="s">
        <v>134</v>
      </c>
      <c r="F55" s="30" t="s">
        <v>1386</v>
      </c>
      <c r="G55" s="28" t="s">
        <v>1338</v>
      </c>
      <c r="H55" s="3">
        <v>135084</v>
      </c>
      <c r="I55" s="3">
        <v>33771</v>
      </c>
      <c r="J55" s="60" t="s">
        <v>3489</v>
      </c>
      <c r="K55" s="31"/>
    </row>
    <row r="56" spans="1:11" x14ac:dyDescent="0.2">
      <c r="A56" s="28" t="s">
        <v>12</v>
      </c>
      <c r="B56" s="28">
        <v>61259</v>
      </c>
      <c r="C56" s="28" t="s">
        <v>177</v>
      </c>
      <c r="D56" s="37" t="s">
        <v>3571</v>
      </c>
      <c r="E56" s="28" t="s">
        <v>134</v>
      </c>
      <c r="F56" s="30" t="s">
        <v>1398</v>
      </c>
      <c r="G56" s="28" t="s">
        <v>1338</v>
      </c>
      <c r="H56" s="3">
        <v>71586</v>
      </c>
      <c r="I56" s="3">
        <v>17897</v>
      </c>
      <c r="J56" s="60" t="s">
        <v>3489</v>
      </c>
      <c r="K56" s="31"/>
    </row>
    <row r="57" spans="1:11" x14ac:dyDescent="0.2">
      <c r="A57" s="28" t="s">
        <v>12</v>
      </c>
      <c r="B57" s="28">
        <v>61259</v>
      </c>
      <c r="C57" s="28" t="s">
        <v>172</v>
      </c>
      <c r="D57" s="37" t="s">
        <v>3572</v>
      </c>
      <c r="E57" s="28" t="s">
        <v>134</v>
      </c>
      <c r="F57" s="30" t="s">
        <v>1387</v>
      </c>
      <c r="G57" s="28" t="s">
        <v>1338</v>
      </c>
      <c r="H57" s="3">
        <v>2723218</v>
      </c>
      <c r="I57" s="3">
        <v>680805</v>
      </c>
      <c r="J57" s="60" t="s">
        <v>3489</v>
      </c>
      <c r="K57" s="31"/>
    </row>
    <row r="58" spans="1:11" x14ac:dyDescent="0.2">
      <c r="A58" s="28" t="s">
        <v>12</v>
      </c>
      <c r="B58" s="28">
        <v>61259</v>
      </c>
      <c r="C58" s="28" t="s">
        <v>173</v>
      </c>
      <c r="D58" s="37" t="s">
        <v>3573</v>
      </c>
      <c r="E58" s="28" t="s">
        <v>134</v>
      </c>
      <c r="F58" s="30" t="s">
        <v>1388</v>
      </c>
      <c r="G58" s="28" t="s">
        <v>1338</v>
      </c>
      <c r="H58" s="3">
        <v>1083721</v>
      </c>
      <c r="I58" s="3">
        <v>270930</v>
      </c>
      <c r="J58" s="60" t="s">
        <v>3489</v>
      </c>
      <c r="K58" s="31"/>
    </row>
    <row r="59" spans="1:11" x14ac:dyDescent="0.2">
      <c r="A59" s="28" t="s">
        <v>12</v>
      </c>
      <c r="B59" s="28">
        <v>61259</v>
      </c>
      <c r="C59" s="28" t="s">
        <v>174</v>
      </c>
      <c r="D59" s="37" t="s">
        <v>3574</v>
      </c>
      <c r="E59" s="28" t="s">
        <v>134</v>
      </c>
      <c r="F59" s="30" t="s">
        <v>1389</v>
      </c>
      <c r="G59" s="28" t="s">
        <v>1338</v>
      </c>
      <c r="H59" s="3">
        <v>1534170</v>
      </c>
      <c r="I59" s="3">
        <v>383543</v>
      </c>
      <c r="J59" s="60" t="s">
        <v>3489</v>
      </c>
      <c r="K59" s="31"/>
    </row>
    <row r="60" spans="1:11" x14ac:dyDescent="0.2">
      <c r="A60" s="28" t="s">
        <v>12</v>
      </c>
      <c r="B60" s="28">
        <v>61275</v>
      </c>
      <c r="C60" s="28" t="s">
        <v>3533</v>
      </c>
      <c r="D60" s="37" t="s">
        <v>3489</v>
      </c>
      <c r="E60" s="28" t="s">
        <v>3489</v>
      </c>
      <c r="F60" s="30" t="s">
        <v>1390</v>
      </c>
      <c r="G60" s="28" t="s">
        <v>1338</v>
      </c>
      <c r="H60" s="3">
        <v>476708</v>
      </c>
      <c r="I60" s="3">
        <v>119177</v>
      </c>
      <c r="J60" s="60" t="s">
        <v>3489</v>
      </c>
      <c r="K60" s="31"/>
    </row>
    <row r="61" spans="1:11" ht="18" customHeight="1" x14ac:dyDescent="0.2">
      <c r="A61" s="28" t="s">
        <v>12</v>
      </c>
      <c r="B61" s="28">
        <v>61291</v>
      </c>
      <c r="C61" s="28" t="s">
        <v>3533</v>
      </c>
      <c r="D61" s="37" t="s">
        <v>3489</v>
      </c>
      <c r="E61" s="28" t="s">
        <v>3489</v>
      </c>
      <c r="F61" s="30" t="s">
        <v>1391</v>
      </c>
      <c r="G61" s="28" t="s">
        <v>1338</v>
      </c>
      <c r="H61" s="3">
        <v>20308657</v>
      </c>
      <c r="I61" s="3">
        <v>5077164</v>
      </c>
      <c r="J61" s="60" t="s">
        <v>3489</v>
      </c>
      <c r="K61" s="31"/>
    </row>
    <row r="62" spans="1:11" x14ac:dyDescent="0.2">
      <c r="A62" s="28" t="s">
        <v>12</v>
      </c>
      <c r="B62" s="28">
        <v>61309</v>
      </c>
      <c r="C62" s="28" t="s">
        <v>3533</v>
      </c>
      <c r="D62" s="37" t="s">
        <v>3489</v>
      </c>
      <c r="E62" s="28" t="s">
        <v>3489</v>
      </c>
      <c r="F62" s="30" t="s">
        <v>1392</v>
      </c>
      <c r="G62" s="28" t="s">
        <v>1338</v>
      </c>
      <c r="H62" s="3">
        <v>23331387</v>
      </c>
      <c r="I62" s="3">
        <v>5832847</v>
      </c>
      <c r="J62" s="60" t="s">
        <v>3489</v>
      </c>
      <c r="K62" s="31"/>
    </row>
    <row r="63" spans="1:11" x14ac:dyDescent="0.2">
      <c r="A63" s="28" t="s">
        <v>12</v>
      </c>
      <c r="B63" s="28">
        <v>61309</v>
      </c>
      <c r="C63" s="28" t="s">
        <v>175</v>
      </c>
      <c r="D63" s="37" t="s">
        <v>3575</v>
      </c>
      <c r="E63" s="28" t="s">
        <v>134</v>
      </c>
      <c r="F63" s="30" t="s">
        <v>1393</v>
      </c>
      <c r="G63" s="28" t="s">
        <v>1338</v>
      </c>
      <c r="H63" s="3">
        <v>1356951</v>
      </c>
      <c r="I63" s="3">
        <v>339238</v>
      </c>
      <c r="J63" s="60" t="s">
        <v>3489</v>
      </c>
      <c r="K63" s="31"/>
    </row>
    <row r="64" spans="1:11" x14ac:dyDescent="0.2">
      <c r="A64" s="28" t="s">
        <v>12</v>
      </c>
      <c r="B64" s="28">
        <v>61309</v>
      </c>
      <c r="C64" s="28" t="s">
        <v>176</v>
      </c>
      <c r="D64" s="37" t="s">
        <v>3576</v>
      </c>
      <c r="E64" s="28" t="s">
        <v>134</v>
      </c>
      <c r="F64" s="30" t="s">
        <v>1394</v>
      </c>
      <c r="G64" s="28" t="s">
        <v>1338</v>
      </c>
      <c r="H64" s="3">
        <v>2402483</v>
      </c>
      <c r="I64" s="3">
        <v>600621</v>
      </c>
      <c r="J64" s="60" t="s">
        <v>3489</v>
      </c>
      <c r="K64" s="31"/>
    </row>
    <row r="65" spans="1:11" x14ac:dyDescent="0.2">
      <c r="A65" s="28" t="s">
        <v>12</v>
      </c>
      <c r="B65" s="28">
        <v>75093</v>
      </c>
      <c r="C65" s="38" t="s">
        <v>3533</v>
      </c>
      <c r="D65" s="37" t="s">
        <v>3489</v>
      </c>
      <c r="E65" s="28" t="s">
        <v>3489</v>
      </c>
      <c r="F65" s="30" t="s">
        <v>1395</v>
      </c>
      <c r="G65" s="28" t="s">
        <v>1338</v>
      </c>
      <c r="H65" s="3">
        <v>20336171</v>
      </c>
      <c r="I65" s="3">
        <v>5084043</v>
      </c>
      <c r="J65" s="60" t="s">
        <v>3489</v>
      </c>
      <c r="K65" s="31"/>
    </row>
    <row r="66" spans="1:11" x14ac:dyDescent="0.2">
      <c r="A66" s="28" t="s">
        <v>12</v>
      </c>
      <c r="B66" s="28">
        <v>75101</v>
      </c>
      <c r="C66" s="38" t="s">
        <v>3533</v>
      </c>
      <c r="D66" s="37" t="s">
        <v>3489</v>
      </c>
      <c r="E66" s="28" t="s">
        <v>3489</v>
      </c>
      <c r="F66" s="30" t="s">
        <v>1396</v>
      </c>
      <c r="G66" s="28" t="s">
        <v>1338</v>
      </c>
      <c r="H66" s="3">
        <v>2608584</v>
      </c>
      <c r="I66" s="3">
        <v>652146</v>
      </c>
      <c r="J66" s="60" t="s">
        <v>3489</v>
      </c>
      <c r="K66" s="31"/>
    </row>
    <row r="67" spans="1:11" x14ac:dyDescent="0.2">
      <c r="A67" s="28" t="s">
        <v>12</v>
      </c>
      <c r="B67" s="28">
        <v>75119</v>
      </c>
      <c r="C67" s="38" t="s">
        <v>3533</v>
      </c>
      <c r="D67" s="37" t="s">
        <v>3489</v>
      </c>
      <c r="E67" s="28" t="s">
        <v>3489</v>
      </c>
      <c r="F67" s="30" t="s">
        <v>1397</v>
      </c>
      <c r="G67" s="28" t="s">
        <v>1338</v>
      </c>
      <c r="H67" s="3">
        <v>49408</v>
      </c>
      <c r="I67" s="3">
        <v>12352</v>
      </c>
      <c r="J67" s="60" t="s">
        <v>3489</v>
      </c>
      <c r="K67" s="31"/>
    </row>
    <row r="68" spans="1:11" x14ac:dyDescent="0.2">
      <c r="A68" s="28" t="s">
        <v>14</v>
      </c>
      <c r="B68" s="28">
        <v>10025</v>
      </c>
      <c r="C68" s="28" t="s">
        <v>3533</v>
      </c>
      <c r="D68" s="37" t="s">
        <v>3489</v>
      </c>
      <c r="E68" s="28" t="s">
        <v>3489</v>
      </c>
      <c r="F68" s="30" t="s">
        <v>1400</v>
      </c>
      <c r="G68" s="28" t="s">
        <v>1336</v>
      </c>
      <c r="H68" s="3">
        <v>299289</v>
      </c>
      <c r="I68" s="3">
        <v>74822</v>
      </c>
      <c r="J68" s="60" t="s">
        <v>3489</v>
      </c>
      <c r="K68" s="31"/>
    </row>
    <row r="69" spans="1:11" x14ac:dyDescent="0.2">
      <c r="A69" s="28" t="s">
        <v>14</v>
      </c>
      <c r="B69" s="28">
        <v>61333</v>
      </c>
      <c r="C69" s="28" t="s">
        <v>3533</v>
      </c>
      <c r="D69" s="37" t="s">
        <v>3489</v>
      </c>
      <c r="E69" s="28" t="s">
        <v>3489</v>
      </c>
      <c r="F69" s="30" t="s">
        <v>1401</v>
      </c>
      <c r="G69" s="28" t="s">
        <v>1338</v>
      </c>
      <c r="H69" s="3">
        <v>14886</v>
      </c>
      <c r="I69" s="3">
        <v>3722</v>
      </c>
      <c r="J69" s="60" t="s">
        <v>3489</v>
      </c>
      <c r="K69" s="31"/>
    </row>
    <row r="70" spans="1:11" x14ac:dyDescent="0.2">
      <c r="A70" s="28" t="s">
        <v>16</v>
      </c>
      <c r="B70" s="28">
        <v>10033</v>
      </c>
      <c r="C70" s="38" t="s">
        <v>3533</v>
      </c>
      <c r="D70" s="37" t="s">
        <v>3489</v>
      </c>
      <c r="E70" s="28" t="s">
        <v>3489</v>
      </c>
      <c r="F70" s="30" t="s">
        <v>1402</v>
      </c>
      <c r="G70" s="28" t="s">
        <v>1336</v>
      </c>
      <c r="H70" s="3">
        <v>166148</v>
      </c>
      <c r="I70" s="3">
        <v>41537</v>
      </c>
      <c r="J70" s="60" t="s">
        <v>3489</v>
      </c>
      <c r="K70" s="31"/>
    </row>
    <row r="71" spans="1:11" x14ac:dyDescent="0.2">
      <c r="A71" s="28" t="s">
        <v>16</v>
      </c>
      <c r="B71" s="28">
        <v>73981</v>
      </c>
      <c r="C71" s="38" t="s">
        <v>3533</v>
      </c>
      <c r="D71" s="37" t="s">
        <v>3489</v>
      </c>
      <c r="E71" s="28" t="s">
        <v>3489</v>
      </c>
      <c r="F71" s="30" t="s">
        <v>1403</v>
      </c>
      <c r="G71" s="28" t="s">
        <v>1338</v>
      </c>
      <c r="H71" s="3">
        <v>767570</v>
      </c>
      <c r="I71" s="3">
        <v>191893</v>
      </c>
      <c r="J71" s="60" t="s">
        <v>3489</v>
      </c>
      <c r="K71" s="31"/>
    </row>
    <row r="72" spans="1:11" x14ac:dyDescent="0.2">
      <c r="A72" s="28" t="s">
        <v>18</v>
      </c>
      <c r="B72" s="28">
        <v>10041</v>
      </c>
      <c r="C72" s="38" t="s">
        <v>3533</v>
      </c>
      <c r="D72" s="37" t="s">
        <v>3489</v>
      </c>
      <c r="E72" s="28" t="s">
        <v>3489</v>
      </c>
      <c r="F72" s="30" t="s">
        <v>1404</v>
      </c>
      <c r="G72" s="28" t="s">
        <v>1336</v>
      </c>
      <c r="H72" s="3">
        <v>432809</v>
      </c>
      <c r="I72" s="3">
        <v>108202</v>
      </c>
      <c r="J72" s="60" t="s">
        <v>3489</v>
      </c>
      <c r="K72" s="31"/>
    </row>
    <row r="73" spans="1:11" x14ac:dyDescent="0.2">
      <c r="A73" s="28" t="s">
        <v>18</v>
      </c>
      <c r="B73" s="28">
        <v>10041</v>
      </c>
      <c r="C73" s="28" t="s">
        <v>178</v>
      </c>
      <c r="D73" s="37" t="s">
        <v>3577</v>
      </c>
      <c r="E73" s="28" t="s">
        <v>134</v>
      </c>
      <c r="F73" s="30" t="s">
        <v>1405</v>
      </c>
      <c r="G73" s="28" t="s">
        <v>1336</v>
      </c>
      <c r="H73" s="3">
        <v>3342433</v>
      </c>
      <c r="I73" s="3">
        <v>835608</v>
      </c>
      <c r="J73" s="60" t="s">
        <v>3489</v>
      </c>
      <c r="K73" s="31"/>
    </row>
    <row r="74" spans="1:11" x14ac:dyDescent="0.2">
      <c r="A74" s="28" t="s">
        <v>18</v>
      </c>
      <c r="B74" s="28">
        <v>10041</v>
      </c>
      <c r="C74" s="38" t="s">
        <v>179</v>
      </c>
      <c r="D74" s="37" t="s">
        <v>3578</v>
      </c>
      <c r="E74" s="28" t="s">
        <v>141</v>
      </c>
      <c r="F74" s="30" t="s">
        <v>1406</v>
      </c>
      <c r="G74" s="28" t="s">
        <v>1336</v>
      </c>
      <c r="H74" s="3">
        <v>17738</v>
      </c>
      <c r="I74" s="3">
        <v>4435</v>
      </c>
      <c r="J74" s="60" t="s">
        <v>3489</v>
      </c>
      <c r="K74" s="31"/>
    </row>
    <row r="75" spans="1:11" x14ac:dyDescent="0.2">
      <c r="A75" s="28" t="s">
        <v>18</v>
      </c>
      <c r="B75" s="28">
        <v>10041</v>
      </c>
      <c r="C75" s="38" t="s">
        <v>3579</v>
      </c>
      <c r="D75" s="37" t="s">
        <v>3580</v>
      </c>
      <c r="E75" s="28" t="s">
        <v>134</v>
      </c>
      <c r="F75" s="30" t="s">
        <v>4769</v>
      </c>
      <c r="G75" s="28" t="s">
        <v>1336</v>
      </c>
      <c r="H75" s="3">
        <v>82316</v>
      </c>
      <c r="I75" s="3">
        <v>20579</v>
      </c>
      <c r="J75" s="60" t="s">
        <v>3489</v>
      </c>
      <c r="K75" s="31"/>
    </row>
    <row r="76" spans="1:11" x14ac:dyDescent="0.2">
      <c r="A76" s="28" t="s">
        <v>18</v>
      </c>
      <c r="B76" s="28">
        <v>10041</v>
      </c>
      <c r="C76" s="38" t="s">
        <v>180</v>
      </c>
      <c r="D76" s="37" t="s">
        <v>3581</v>
      </c>
      <c r="E76" s="28" t="s">
        <v>141</v>
      </c>
      <c r="F76" s="30" t="s">
        <v>1407</v>
      </c>
      <c r="G76" s="28" t="s">
        <v>1336</v>
      </c>
      <c r="H76" s="3">
        <v>617490</v>
      </c>
      <c r="I76" s="3">
        <v>154373</v>
      </c>
      <c r="J76" s="60" t="s">
        <v>3489</v>
      </c>
      <c r="K76" s="31"/>
    </row>
    <row r="77" spans="1:11" x14ac:dyDescent="0.2">
      <c r="A77" s="28" t="s">
        <v>18</v>
      </c>
      <c r="B77" s="28">
        <v>61382</v>
      </c>
      <c r="C77" s="38" t="s">
        <v>3533</v>
      </c>
      <c r="D77" s="37" t="s">
        <v>3489</v>
      </c>
      <c r="E77" s="28" t="s">
        <v>3489</v>
      </c>
      <c r="F77" s="30" t="s">
        <v>1408</v>
      </c>
      <c r="G77" s="28" t="s">
        <v>1365</v>
      </c>
      <c r="H77" s="3">
        <v>289531</v>
      </c>
      <c r="I77" s="3">
        <v>72383</v>
      </c>
      <c r="J77" s="60" t="s">
        <v>3489</v>
      </c>
      <c r="K77" s="31"/>
    </row>
    <row r="78" spans="1:11" x14ac:dyDescent="0.2">
      <c r="A78" s="28" t="s">
        <v>18</v>
      </c>
      <c r="B78" s="28">
        <v>61408</v>
      </c>
      <c r="C78" s="38" t="s">
        <v>3533</v>
      </c>
      <c r="D78" s="37" t="s">
        <v>3489</v>
      </c>
      <c r="E78" s="28" t="s">
        <v>3489</v>
      </c>
      <c r="F78" s="30" t="s">
        <v>1409</v>
      </c>
      <c r="G78" s="28" t="s">
        <v>1338</v>
      </c>
      <c r="H78" s="3">
        <v>1789460</v>
      </c>
      <c r="I78" s="3">
        <v>447365</v>
      </c>
      <c r="J78" s="60" t="s">
        <v>3489</v>
      </c>
      <c r="K78" s="31"/>
    </row>
    <row r="79" spans="1:11" x14ac:dyDescent="0.2">
      <c r="A79" s="28" t="s">
        <v>18</v>
      </c>
      <c r="B79" s="28">
        <v>61408</v>
      </c>
      <c r="C79" s="29" t="s">
        <v>3490</v>
      </c>
      <c r="D79" s="37" t="s">
        <v>3582</v>
      </c>
      <c r="E79" s="28" t="s">
        <v>141</v>
      </c>
      <c r="F79" s="30" t="s">
        <v>3491</v>
      </c>
      <c r="G79" s="28" t="s">
        <v>1338</v>
      </c>
      <c r="H79" s="3">
        <v>11428</v>
      </c>
      <c r="I79" s="3">
        <v>2857</v>
      </c>
      <c r="J79" s="60" t="s">
        <v>3489</v>
      </c>
      <c r="K79" s="31"/>
    </row>
    <row r="80" spans="1:11" x14ac:dyDescent="0.2">
      <c r="A80" s="28" t="s">
        <v>18</v>
      </c>
      <c r="B80" s="28">
        <v>61424</v>
      </c>
      <c r="C80" s="29" t="s">
        <v>3533</v>
      </c>
      <c r="D80" s="37" t="s">
        <v>3489</v>
      </c>
      <c r="E80" s="28" t="s">
        <v>3489</v>
      </c>
      <c r="F80" s="30" t="s">
        <v>1410</v>
      </c>
      <c r="G80" s="28" t="s">
        <v>1338</v>
      </c>
      <c r="H80" s="3">
        <v>30866868</v>
      </c>
      <c r="I80" s="3">
        <v>7716717</v>
      </c>
      <c r="J80" s="60" t="s">
        <v>3489</v>
      </c>
      <c r="K80" s="31"/>
    </row>
    <row r="81" spans="1:11" x14ac:dyDescent="0.2">
      <c r="A81" s="28" t="s">
        <v>18</v>
      </c>
      <c r="B81" s="28">
        <v>61424</v>
      </c>
      <c r="C81" s="29" t="s">
        <v>181</v>
      </c>
      <c r="D81" s="37" t="s">
        <v>3583</v>
      </c>
      <c r="E81" s="28" t="s">
        <v>134</v>
      </c>
      <c r="F81" s="30" t="s">
        <v>1411</v>
      </c>
      <c r="G81" s="28" t="s">
        <v>1338</v>
      </c>
      <c r="H81" s="3">
        <v>630437</v>
      </c>
      <c r="I81" s="3">
        <v>157609</v>
      </c>
      <c r="J81" s="60" t="s">
        <v>3489</v>
      </c>
      <c r="K81" s="31"/>
    </row>
    <row r="82" spans="1:11" x14ac:dyDescent="0.2">
      <c r="A82" s="28" t="s">
        <v>18</v>
      </c>
      <c r="B82" s="28">
        <v>61424</v>
      </c>
      <c r="C82" s="38" t="s">
        <v>182</v>
      </c>
      <c r="D82" s="37" t="s">
        <v>3584</v>
      </c>
      <c r="E82" s="28" t="s">
        <v>134</v>
      </c>
      <c r="F82" s="30" t="s">
        <v>1412</v>
      </c>
      <c r="G82" s="28" t="s">
        <v>1338</v>
      </c>
      <c r="H82" s="3">
        <v>320177</v>
      </c>
      <c r="I82" s="3">
        <v>80044</v>
      </c>
      <c r="J82" s="60" t="s">
        <v>3489</v>
      </c>
      <c r="K82" s="31"/>
    </row>
    <row r="83" spans="1:11" x14ac:dyDescent="0.2">
      <c r="A83" s="28" t="s">
        <v>18</v>
      </c>
      <c r="B83" s="28">
        <v>61424</v>
      </c>
      <c r="C83" s="38" t="s">
        <v>183</v>
      </c>
      <c r="D83" s="37" t="s">
        <v>3585</v>
      </c>
      <c r="E83" s="28" t="s">
        <v>134</v>
      </c>
      <c r="F83" s="30" t="s">
        <v>1413</v>
      </c>
      <c r="G83" s="28" t="s">
        <v>1338</v>
      </c>
      <c r="H83" s="3">
        <v>1045346</v>
      </c>
      <c r="I83" s="3">
        <v>261337</v>
      </c>
      <c r="J83" s="60" t="s">
        <v>3489</v>
      </c>
      <c r="K83" s="31"/>
    </row>
    <row r="84" spans="1:11" x14ac:dyDescent="0.2">
      <c r="A84" s="28" t="s">
        <v>18</v>
      </c>
      <c r="B84" s="28">
        <v>61424</v>
      </c>
      <c r="C84" s="29" t="s">
        <v>184</v>
      </c>
      <c r="D84" s="37" t="s">
        <v>3586</v>
      </c>
      <c r="E84" s="28" t="s">
        <v>134</v>
      </c>
      <c r="F84" s="30" t="s">
        <v>1414</v>
      </c>
      <c r="G84" s="28" t="s">
        <v>1338</v>
      </c>
      <c r="H84" s="3">
        <v>307432</v>
      </c>
      <c r="I84" s="3">
        <v>76858</v>
      </c>
      <c r="J84" s="60" t="s">
        <v>3489</v>
      </c>
      <c r="K84" s="31"/>
    </row>
    <row r="85" spans="1:11" x14ac:dyDescent="0.2">
      <c r="A85" s="28" t="s">
        <v>18</v>
      </c>
      <c r="B85" s="28">
        <v>61424</v>
      </c>
      <c r="C85" s="38" t="s">
        <v>185</v>
      </c>
      <c r="D85" s="37" t="s">
        <v>3587</v>
      </c>
      <c r="E85" s="28" t="s">
        <v>134</v>
      </c>
      <c r="F85" s="30" t="s">
        <v>1415</v>
      </c>
      <c r="G85" s="28" t="s">
        <v>1338</v>
      </c>
      <c r="H85" s="3">
        <v>535675</v>
      </c>
      <c r="I85" s="3">
        <v>133919</v>
      </c>
      <c r="J85" s="60" t="s">
        <v>3489</v>
      </c>
      <c r="K85" s="31"/>
    </row>
    <row r="86" spans="1:11" x14ac:dyDescent="0.2">
      <c r="A86" s="28" t="s">
        <v>18</v>
      </c>
      <c r="B86" s="28">
        <v>61424</v>
      </c>
      <c r="C86" s="29" t="s">
        <v>186</v>
      </c>
      <c r="D86" s="37" t="s">
        <v>3588</v>
      </c>
      <c r="E86" s="28" t="s">
        <v>134</v>
      </c>
      <c r="F86" s="30" t="s">
        <v>1416</v>
      </c>
      <c r="G86" s="28" t="s">
        <v>1338</v>
      </c>
      <c r="H86" s="3">
        <v>19332</v>
      </c>
      <c r="I86" s="3">
        <v>4833</v>
      </c>
      <c r="J86" s="60" t="s">
        <v>3489</v>
      </c>
      <c r="K86" s="31"/>
    </row>
    <row r="87" spans="1:11" x14ac:dyDescent="0.2">
      <c r="A87" s="28" t="s">
        <v>18</v>
      </c>
      <c r="B87" s="28">
        <v>61424</v>
      </c>
      <c r="C87" s="29" t="s">
        <v>187</v>
      </c>
      <c r="D87" s="37" t="s">
        <v>3589</v>
      </c>
      <c r="E87" s="28" t="s">
        <v>134</v>
      </c>
      <c r="F87" s="30" t="s">
        <v>1417</v>
      </c>
      <c r="G87" s="28" t="s">
        <v>1338</v>
      </c>
      <c r="H87" s="3">
        <v>1804830</v>
      </c>
      <c r="I87" s="3">
        <v>451208</v>
      </c>
      <c r="J87" s="60" t="s">
        <v>3489</v>
      </c>
      <c r="K87" s="31"/>
    </row>
    <row r="88" spans="1:11" x14ac:dyDescent="0.2">
      <c r="A88" s="28" t="s">
        <v>18</v>
      </c>
      <c r="B88" s="28">
        <v>61424</v>
      </c>
      <c r="C88" s="28" t="s">
        <v>188</v>
      </c>
      <c r="D88" s="37" t="s">
        <v>3590</v>
      </c>
      <c r="E88" s="28" t="s">
        <v>134</v>
      </c>
      <c r="F88" s="30" t="s">
        <v>1418</v>
      </c>
      <c r="G88" s="28" t="s">
        <v>1338</v>
      </c>
      <c r="H88" s="3">
        <v>557206</v>
      </c>
      <c r="I88" s="3">
        <v>139302</v>
      </c>
      <c r="J88" s="60" t="s">
        <v>3489</v>
      </c>
      <c r="K88" s="31"/>
    </row>
    <row r="89" spans="1:11" x14ac:dyDescent="0.2">
      <c r="A89" s="28" t="s">
        <v>18</v>
      </c>
      <c r="B89" s="28">
        <v>61432</v>
      </c>
      <c r="C89" s="28" t="s">
        <v>3533</v>
      </c>
      <c r="D89" s="37" t="s">
        <v>3489</v>
      </c>
      <c r="E89" s="28" t="s">
        <v>3489</v>
      </c>
      <c r="F89" s="30" t="s">
        <v>1419</v>
      </c>
      <c r="G89" s="28" t="s">
        <v>1338</v>
      </c>
      <c r="H89" s="3">
        <v>3612952</v>
      </c>
      <c r="I89" s="3">
        <v>903238</v>
      </c>
      <c r="J89" s="60" t="s">
        <v>3489</v>
      </c>
      <c r="K89" s="31"/>
    </row>
    <row r="90" spans="1:11" x14ac:dyDescent="0.2">
      <c r="A90" s="28" t="s">
        <v>18</v>
      </c>
      <c r="B90" s="28">
        <v>61457</v>
      </c>
      <c r="C90" s="28" t="s">
        <v>3533</v>
      </c>
      <c r="D90" s="37" t="s">
        <v>3489</v>
      </c>
      <c r="E90" s="28" t="s">
        <v>3489</v>
      </c>
      <c r="F90" s="30" t="s">
        <v>1420</v>
      </c>
      <c r="G90" s="28" t="s">
        <v>1365</v>
      </c>
      <c r="H90" s="3">
        <v>12718</v>
      </c>
      <c r="I90" s="3">
        <v>3180</v>
      </c>
      <c r="J90" s="60" t="s">
        <v>3489</v>
      </c>
      <c r="K90" s="31"/>
    </row>
    <row r="91" spans="1:11" x14ac:dyDescent="0.2">
      <c r="A91" s="28" t="s">
        <v>18</v>
      </c>
      <c r="B91" s="28">
        <v>61499</v>
      </c>
      <c r="C91" s="28" t="s">
        <v>3533</v>
      </c>
      <c r="D91" s="37" t="s">
        <v>3489</v>
      </c>
      <c r="E91" s="28" t="s">
        <v>3489</v>
      </c>
      <c r="F91" s="30" t="s">
        <v>1421</v>
      </c>
      <c r="G91" s="28" t="s">
        <v>1365</v>
      </c>
      <c r="H91" s="3">
        <v>941809</v>
      </c>
      <c r="I91" s="3">
        <v>235452</v>
      </c>
      <c r="J91" s="60" t="s">
        <v>3489</v>
      </c>
      <c r="K91" s="31"/>
    </row>
    <row r="92" spans="1:11" x14ac:dyDescent="0.2">
      <c r="A92" s="28" t="s">
        <v>18</v>
      </c>
      <c r="B92" s="28">
        <v>61507</v>
      </c>
      <c r="C92" s="29" t="s">
        <v>3533</v>
      </c>
      <c r="D92" s="37" t="s">
        <v>3489</v>
      </c>
      <c r="E92" s="28" t="s">
        <v>3489</v>
      </c>
      <c r="F92" s="30" t="s">
        <v>1422</v>
      </c>
      <c r="G92" s="28" t="s">
        <v>1365</v>
      </c>
      <c r="H92" s="3">
        <v>5823071</v>
      </c>
      <c r="I92" s="3">
        <v>1455768</v>
      </c>
      <c r="J92" s="60" t="s">
        <v>3489</v>
      </c>
      <c r="K92" s="31"/>
    </row>
    <row r="93" spans="1:11" x14ac:dyDescent="0.2">
      <c r="A93" s="28" t="s">
        <v>18</v>
      </c>
      <c r="B93" s="28">
        <v>61507</v>
      </c>
      <c r="C93" s="29" t="s">
        <v>189</v>
      </c>
      <c r="D93" s="37" t="s">
        <v>3591</v>
      </c>
      <c r="E93" s="28" t="s">
        <v>134</v>
      </c>
      <c r="F93" s="30" t="s">
        <v>1423</v>
      </c>
      <c r="G93" s="28" t="s">
        <v>1365</v>
      </c>
      <c r="H93" s="3">
        <v>249301</v>
      </c>
      <c r="I93" s="3">
        <v>62325</v>
      </c>
      <c r="J93" s="60" t="s">
        <v>3489</v>
      </c>
      <c r="K93" s="31"/>
    </row>
    <row r="94" spans="1:11" x14ac:dyDescent="0.2">
      <c r="A94" s="28" t="s">
        <v>18</v>
      </c>
      <c r="B94" s="28">
        <v>61507</v>
      </c>
      <c r="C94" s="38" t="s">
        <v>190</v>
      </c>
      <c r="D94" s="37" t="s">
        <v>3592</v>
      </c>
      <c r="E94" s="28" t="s">
        <v>134</v>
      </c>
      <c r="F94" s="30" t="s">
        <v>1424</v>
      </c>
      <c r="G94" s="28" t="s">
        <v>1365</v>
      </c>
      <c r="H94" s="3">
        <v>100370</v>
      </c>
      <c r="I94" s="3">
        <v>25093</v>
      </c>
      <c r="J94" s="60" t="s">
        <v>3489</v>
      </c>
      <c r="K94" s="31"/>
    </row>
    <row r="95" spans="1:11" x14ac:dyDescent="0.2">
      <c r="A95" s="28" t="s">
        <v>18</v>
      </c>
      <c r="B95" s="28">
        <v>61515</v>
      </c>
      <c r="C95" s="38" t="s">
        <v>3533</v>
      </c>
      <c r="D95" s="37" t="s">
        <v>3489</v>
      </c>
      <c r="E95" s="28" t="s">
        <v>3489</v>
      </c>
      <c r="F95" s="30" t="s">
        <v>1425</v>
      </c>
      <c r="G95" s="28" t="s">
        <v>1399</v>
      </c>
      <c r="H95" s="3">
        <v>7644623</v>
      </c>
      <c r="I95" s="3">
        <v>1911156</v>
      </c>
      <c r="J95" s="60" t="s">
        <v>3489</v>
      </c>
      <c r="K95" s="31"/>
    </row>
    <row r="96" spans="1:11" x14ac:dyDescent="0.2">
      <c r="A96" s="28" t="s">
        <v>18</v>
      </c>
      <c r="B96" s="28">
        <v>61523</v>
      </c>
      <c r="C96" s="38" t="s">
        <v>3533</v>
      </c>
      <c r="D96" s="37" t="s">
        <v>3489</v>
      </c>
      <c r="E96" s="28" t="s">
        <v>3489</v>
      </c>
      <c r="F96" s="30" t="s">
        <v>1426</v>
      </c>
      <c r="G96" s="28" t="s">
        <v>1365</v>
      </c>
      <c r="H96" s="3">
        <v>4022489</v>
      </c>
      <c r="I96" s="3">
        <v>1005622</v>
      </c>
      <c r="J96" s="60" t="s">
        <v>3489</v>
      </c>
      <c r="K96" s="31"/>
    </row>
    <row r="97" spans="1:11" x14ac:dyDescent="0.2">
      <c r="A97" s="28" t="s">
        <v>18</v>
      </c>
      <c r="B97" s="28">
        <v>61531</v>
      </c>
      <c r="C97" s="38" t="s">
        <v>3533</v>
      </c>
      <c r="D97" s="37" t="s">
        <v>3489</v>
      </c>
      <c r="E97" s="28" t="s">
        <v>3489</v>
      </c>
      <c r="F97" s="30" t="s">
        <v>1427</v>
      </c>
      <c r="G97" s="28" t="s">
        <v>1338</v>
      </c>
      <c r="H97" s="3">
        <v>5421643</v>
      </c>
      <c r="I97" s="3">
        <v>1355411</v>
      </c>
      <c r="J97" s="60" t="s">
        <v>3489</v>
      </c>
      <c r="K97" s="31"/>
    </row>
    <row r="98" spans="1:11" x14ac:dyDescent="0.2">
      <c r="A98" s="28" t="s">
        <v>18</v>
      </c>
      <c r="B98" s="28">
        <v>61531</v>
      </c>
      <c r="C98" s="28" t="s">
        <v>191</v>
      </c>
      <c r="D98" s="37" t="s">
        <v>3593</v>
      </c>
      <c r="E98" s="28" t="s">
        <v>134</v>
      </c>
      <c r="F98" s="30" t="s">
        <v>1428</v>
      </c>
      <c r="G98" s="28" t="s">
        <v>1338</v>
      </c>
      <c r="H98" s="3">
        <v>479269</v>
      </c>
      <c r="I98" s="3">
        <v>119817</v>
      </c>
      <c r="J98" s="60" t="s">
        <v>3489</v>
      </c>
      <c r="K98" s="31"/>
    </row>
    <row r="99" spans="1:11" x14ac:dyDescent="0.2">
      <c r="A99" s="28" t="s">
        <v>18</v>
      </c>
      <c r="B99" s="28">
        <v>61531</v>
      </c>
      <c r="C99" s="28" t="s">
        <v>192</v>
      </c>
      <c r="D99" s="37" t="s">
        <v>3594</v>
      </c>
      <c r="E99" s="28" t="s">
        <v>134</v>
      </c>
      <c r="F99" s="30" t="s">
        <v>1429</v>
      </c>
      <c r="G99" s="28" t="s">
        <v>1338</v>
      </c>
      <c r="H99" s="3">
        <v>422930</v>
      </c>
      <c r="I99" s="3">
        <v>105733</v>
      </c>
      <c r="J99" s="60" t="s">
        <v>3489</v>
      </c>
      <c r="K99" s="31"/>
    </row>
    <row r="100" spans="1:11" x14ac:dyDescent="0.2">
      <c r="A100" s="28" t="s">
        <v>18</v>
      </c>
      <c r="B100" s="28">
        <v>61531</v>
      </c>
      <c r="C100" s="38" t="s">
        <v>193</v>
      </c>
      <c r="D100" s="37" t="s">
        <v>3595</v>
      </c>
      <c r="E100" s="28" t="s">
        <v>134</v>
      </c>
      <c r="F100" s="30" t="s">
        <v>1430</v>
      </c>
      <c r="G100" s="28" t="s">
        <v>1338</v>
      </c>
      <c r="H100" s="3">
        <v>622997</v>
      </c>
      <c r="I100" s="3">
        <v>155749</v>
      </c>
      <c r="J100" s="60" t="s">
        <v>3489</v>
      </c>
      <c r="K100" s="31"/>
    </row>
    <row r="101" spans="1:11" x14ac:dyDescent="0.2">
      <c r="A101" s="28" t="s">
        <v>18</v>
      </c>
      <c r="B101" s="28">
        <v>61549</v>
      </c>
      <c r="C101" s="38" t="s">
        <v>3533</v>
      </c>
      <c r="D101" s="37" t="s">
        <v>3489</v>
      </c>
      <c r="E101" s="28" t="s">
        <v>3489</v>
      </c>
      <c r="F101" s="30" t="s">
        <v>1431</v>
      </c>
      <c r="G101" s="28" t="s">
        <v>1365</v>
      </c>
      <c r="H101" s="3">
        <v>4670928</v>
      </c>
      <c r="I101" s="3">
        <v>1167732</v>
      </c>
      <c r="J101" s="60" t="s">
        <v>3489</v>
      </c>
      <c r="K101" s="31"/>
    </row>
    <row r="102" spans="1:11" x14ac:dyDescent="0.2">
      <c r="A102" s="28" t="s">
        <v>18</v>
      </c>
      <c r="B102" s="28">
        <v>73379</v>
      </c>
      <c r="C102" s="38" t="s">
        <v>3533</v>
      </c>
      <c r="D102" s="37" t="s">
        <v>3489</v>
      </c>
      <c r="E102" s="28" t="s">
        <v>3489</v>
      </c>
      <c r="F102" s="30" t="s">
        <v>1432</v>
      </c>
      <c r="G102" s="28" t="s">
        <v>1365</v>
      </c>
      <c r="H102" s="3">
        <v>8756</v>
      </c>
      <c r="I102" s="3">
        <v>2189</v>
      </c>
      <c r="J102" s="60" t="s">
        <v>3489</v>
      </c>
      <c r="K102" s="31"/>
    </row>
    <row r="103" spans="1:11" x14ac:dyDescent="0.2">
      <c r="A103" s="28" t="s">
        <v>18</v>
      </c>
      <c r="B103" s="28">
        <v>75507</v>
      </c>
      <c r="C103" s="29" t="s">
        <v>3533</v>
      </c>
      <c r="D103" s="37" t="s">
        <v>3489</v>
      </c>
      <c r="E103" s="28" t="s">
        <v>3489</v>
      </c>
      <c r="F103" s="30" t="s">
        <v>1433</v>
      </c>
      <c r="G103" s="28" t="s">
        <v>1338</v>
      </c>
      <c r="H103" s="3">
        <v>6430812</v>
      </c>
      <c r="I103" s="3">
        <v>1607703</v>
      </c>
      <c r="J103" s="60" t="s">
        <v>3489</v>
      </c>
      <c r="K103" s="31"/>
    </row>
    <row r="104" spans="1:11" x14ac:dyDescent="0.2">
      <c r="A104" s="28" t="s">
        <v>20</v>
      </c>
      <c r="B104" s="28">
        <v>10058</v>
      </c>
      <c r="C104" s="29" t="s">
        <v>3533</v>
      </c>
      <c r="D104" s="37" t="s">
        <v>3489</v>
      </c>
      <c r="E104" s="28" t="s">
        <v>3489</v>
      </c>
      <c r="F104" s="30" t="s">
        <v>1434</v>
      </c>
      <c r="G104" s="28" t="s">
        <v>1336</v>
      </c>
      <c r="H104" s="3">
        <v>117958</v>
      </c>
      <c r="I104" s="3">
        <v>29490</v>
      </c>
      <c r="J104" s="60" t="s">
        <v>3489</v>
      </c>
      <c r="K104" s="31"/>
    </row>
    <row r="105" spans="1:11" x14ac:dyDescent="0.2">
      <c r="A105" s="28" t="s">
        <v>20</v>
      </c>
      <c r="B105" s="28">
        <v>10058</v>
      </c>
      <c r="C105" s="29" t="s">
        <v>194</v>
      </c>
      <c r="D105" s="37" t="s">
        <v>3596</v>
      </c>
      <c r="E105" s="28" t="s">
        <v>141</v>
      </c>
      <c r="F105" s="30" t="s">
        <v>1435</v>
      </c>
      <c r="G105" s="28" t="s">
        <v>1336</v>
      </c>
      <c r="H105" s="3">
        <v>1446767</v>
      </c>
      <c r="I105" s="3">
        <v>361692</v>
      </c>
      <c r="J105" s="60" t="s">
        <v>3489</v>
      </c>
      <c r="K105" s="31"/>
    </row>
    <row r="106" spans="1:11" x14ac:dyDescent="0.2">
      <c r="A106" s="28" t="s">
        <v>20</v>
      </c>
      <c r="B106" s="28">
        <v>61556</v>
      </c>
      <c r="C106" s="38" t="s">
        <v>3533</v>
      </c>
      <c r="D106" s="37" t="s">
        <v>3489</v>
      </c>
      <c r="E106" s="28" t="s">
        <v>3489</v>
      </c>
      <c r="F106" s="30" t="s">
        <v>1436</v>
      </c>
      <c r="G106" s="28" t="s">
        <v>1399</v>
      </c>
      <c r="H106" s="3">
        <v>113296</v>
      </c>
      <c r="I106" s="3">
        <v>28324</v>
      </c>
      <c r="J106" s="60" t="s">
        <v>3489</v>
      </c>
      <c r="K106" s="31"/>
    </row>
    <row r="107" spans="1:11" x14ac:dyDescent="0.2">
      <c r="A107" s="28" t="s">
        <v>20</v>
      </c>
      <c r="B107" s="28">
        <v>61564</v>
      </c>
      <c r="C107" s="38" t="s">
        <v>3533</v>
      </c>
      <c r="D107" s="37" t="s">
        <v>3489</v>
      </c>
      <c r="E107" s="28" t="s">
        <v>3489</v>
      </c>
      <c r="F107" s="30" t="s">
        <v>1437</v>
      </c>
      <c r="G107" s="28" t="s">
        <v>1338</v>
      </c>
      <c r="H107" s="3">
        <v>521624</v>
      </c>
      <c r="I107" s="3">
        <v>130406</v>
      </c>
      <c r="J107" s="60" t="s">
        <v>3489</v>
      </c>
      <c r="K107" s="31"/>
    </row>
    <row r="108" spans="1:11" x14ac:dyDescent="0.2">
      <c r="A108" s="28" t="s">
        <v>20</v>
      </c>
      <c r="B108" s="28">
        <v>61572</v>
      </c>
      <c r="C108" s="38" t="s">
        <v>3533</v>
      </c>
      <c r="D108" s="37" t="s">
        <v>3489</v>
      </c>
      <c r="E108" s="28" t="s">
        <v>3489</v>
      </c>
      <c r="F108" s="30" t="s">
        <v>1438</v>
      </c>
      <c r="G108" s="28" t="s">
        <v>1365</v>
      </c>
      <c r="H108" s="3">
        <v>139508</v>
      </c>
      <c r="I108" s="3">
        <v>34877</v>
      </c>
      <c r="J108" s="60" t="s">
        <v>3489</v>
      </c>
      <c r="K108" s="31"/>
    </row>
    <row r="109" spans="1:11" x14ac:dyDescent="0.2">
      <c r="A109" s="28" t="s">
        <v>20</v>
      </c>
      <c r="B109" s="28">
        <v>61572</v>
      </c>
      <c r="C109" s="38" t="s">
        <v>3597</v>
      </c>
      <c r="D109" s="37" t="s">
        <v>3598</v>
      </c>
      <c r="E109" s="28" t="s">
        <v>134</v>
      </c>
      <c r="F109" s="30" t="s">
        <v>4770</v>
      </c>
      <c r="G109" s="28" t="s">
        <v>1365</v>
      </c>
      <c r="H109" s="3">
        <v>37040</v>
      </c>
      <c r="I109" s="3">
        <v>9260</v>
      </c>
      <c r="J109" s="60" t="s">
        <v>3489</v>
      </c>
      <c r="K109" s="31"/>
    </row>
    <row r="110" spans="1:11" x14ac:dyDescent="0.2">
      <c r="A110" s="28" t="s">
        <v>20</v>
      </c>
      <c r="B110" s="28">
        <v>61580</v>
      </c>
      <c r="C110" s="29" t="s">
        <v>3533</v>
      </c>
      <c r="D110" s="37" t="s">
        <v>3489</v>
      </c>
      <c r="E110" s="28" t="s">
        <v>3489</v>
      </c>
      <c r="F110" s="30" t="s">
        <v>1439</v>
      </c>
      <c r="G110" s="28" t="s">
        <v>1365</v>
      </c>
      <c r="H110" s="3">
        <v>118060</v>
      </c>
      <c r="I110" s="3">
        <v>29515</v>
      </c>
      <c r="J110" s="60" t="s">
        <v>3489</v>
      </c>
      <c r="K110" s="31"/>
    </row>
    <row r="111" spans="1:11" x14ac:dyDescent="0.2">
      <c r="A111" s="28" t="s">
        <v>22</v>
      </c>
      <c r="B111" s="28">
        <v>10066</v>
      </c>
      <c r="C111" s="38" t="s">
        <v>3533</v>
      </c>
      <c r="D111" s="37" t="s">
        <v>3489</v>
      </c>
      <c r="E111" s="28" t="s">
        <v>3489</v>
      </c>
      <c r="F111" s="30" t="s">
        <v>1440</v>
      </c>
      <c r="G111" s="28" t="s">
        <v>1336</v>
      </c>
      <c r="H111" s="3">
        <v>643679</v>
      </c>
      <c r="I111" s="3">
        <v>160920</v>
      </c>
      <c r="J111" s="60" t="s">
        <v>3489</v>
      </c>
      <c r="K111" s="31"/>
    </row>
    <row r="112" spans="1:11" x14ac:dyDescent="0.2">
      <c r="A112" s="28" t="s">
        <v>22</v>
      </c>
      <c r="B112" s="28">
        <v>61598</v>
      </c>
      <c r="C112" s="38" t="s">
        <v>3533</v>
      </c>
      <c r="D112" s="37" t="s">
        <v>3489</v>
      </c>
      <c r="E112" s="28" t="s">
        <v>3489</v>
      </c>
      <c r="F112" s="30" t="s">
        <v>1441</v>
      </c>
      <c r="G112" s="28" t="s">
        <v>1338</v>
      </c>
      <c r="H112" s="3">
        <v>4862108</v>
      </c>
      <c r="I112" s="3">
        <v>1215527</v>
      </c>
      <c r="J112" s="60" t="s">
        <v>3489</v>
      </c>
      <c r="K112" s="31"/>
    </row>
    <row r="113" spans="1:11" x14ac:dyDescent="0.2">
      <c r="A113" s="28" t="s">
        <v>22</v>
      </c>
      <c r="B113" s="28">
        <v>61606</v>
      </c>
      <c r="C113" s="38" t="s">
        <v>3533</v>
      </c>
      <c r="D113" s="37" t="s">
        <v>3489</v>
      </c>
      <c r="E113" s="28" t="s">
        <v>3489</v>
      </c>
      <c r="F113" s="30" t="s">
        <v>1442</v>
      </c>
      <c r="G113" s="28" t="s">
        <v>1338</v>
      </c>
      <c r="H113" s="3">
        <v>1195440</v>
      </c>
      <c r="I113" s="3">
        <v>298860</v>
      </c>
      <c r="J113" s="60" t="s">
        <v>3489</v>
      </c>
      <c r="K113" s="31"/>
    </row>
    <row r="114" spans="1:11" x14ac:dyDescent="0.2">
      <c r="A114" s="28" t="s">
        <v>22</v>
      </c>
      <c r="B114" s="28">
        <v>61614</v>
      </c>
      <c r="C114" s="38" t="s">
        <v>3533</v>
      </c>
      <c r="D114" s="37" t="s">
        <v>3489</v>
      </c>
      <c r="E114" s="28" t="s">
        <v>3489</v>
      </c>
      <c r="F114" s="30" t="s">
        <v>1443</v>
      </c>
      <c r="G114" s="28" t="s">
        <v>1338</v>
      </c>
      <c r="H114" s="3">
        <v>4670864</v>
      </c>
      <c r="I114" s="3">
        <v>1167716</v>
      </c>
      <c r="J114" s="60" t="s">
        <v>3489</v>
      </c>
      <c r="K114" s="31"/>
    </row>
    <row r="115" spans="1:11" x14ac:dyDescent="0.2">
      <c r="A115" s="28" t="s">
        <v>22</v>
      </c>
      <c r="B115" s="28">
        <v>61622</v>
      </c>
      <c r="C115" s="38" t="s">
        <v>3533</v>
      </c>
      <c r="D115" s="37" t="s">
        <v>3489</v>
      </c>
      <c r="E115" s="28" t="s">
        <v>3489</v>
      </c>
      <c r="F115" s="30" t="s">
        <v>1444</v>
      </c>
      <c r="G115" s="28" t="s">
        <v>1338</v>
      </c>
      <c r="H115" s="3">
        <v>4207955</v>
      </c>
      <c r="I115" s="3">
        <v>1051989</v>
      </c>
      <c r="J115" s="60" t="s">
        <v>3489</v>
      </c>
      <c r="K115" s="31"/>
    </row>
    <row r="116" spans="1:11" x14ac:dyDescent="0.2">
      <c r="A116" s="28" t="s">
        <v>24</v>
      </c>
      <c r="B116" s="28">
        <v>10074</v>
      </c>
      <c r="C116" s="38" t="s">
        <v>3533</v>
      </c>
      <c r="D116" s="37" t="s">
        <v>3489</v>
      </c>
      <c r="E116" s="28" t="s">
        <v>3489</v>
      </c>
      <c r="F116" s="30" t="s">
        <v>1445</v>
      </c>
      <c r="G116" s="28" t="s">
        <v>1336</v>
      </c>
      <c r="H116" s="3">
        <v>15516</v>
      </c>
      <c r="I116" s="3">
        <v>3879</v>
      </c>
      <c r="J116" s="60" t="s">
        <v>3489</v>
      </c>
      <c r="K116" s="31"/>
    </row>
    <row r="117" spans="1:11" x14ac:dyDescent="0.2">
      <c r="A117" s="28" t="s">
        <v>24</v>
      </c>
      <c r="B117" s="28">
        <v>10074</v>
      </c>
      <c r="C117" s="38" t="s">
        <v>195</v>
      </c>
      <c r="D117" s="37" t="s">
        <v>3599</v>
      </c>
      <c r="E117" s="28" t="s">
        <v>134</v>
      </c>
      <c r="F117" s="30" t="s">
        <v>1446</v>
      </c>
      <c r="G117" s="28" t="s">
        <v>1338</v>
      </c>
      <c r="H117" s="3">
        <v>3248276</v>
      </c>
      <c r="I117" s="3">
        <v>812069</v>
      </c>
      <c r="J117" s="60" t="s">
        <v>3489</v>
      </c>
      <c r="K117" s="31"/>
    </row>
    <row r="118" spans="1:11" x14ac:dyDescent="0.2">
      <c r="A118" s="28" t="s">
        <v>24</v>
      </c>
      <c r="B118" s="28">
        <v>10074</v>
      </c>
      <c r="C118" s="38" t="s">
        <v>209</v>
      </c>
      <c r="D118" s="37" t="s">
        <v>3600</v>
      </c>
      <c r="E118" s="28" t="s">
        <v>134</v>
      </c>
      <c r="F118" s="30" t="s">
        <v>1476</v>
      </c>
      <c r="G118" s="28" t="s">
        <v>1338</v>
      </c>
      <c r="H118" s="3">
        <v>896398</v>
      </c>
      <c r="I118" s="3">
        <v>224100</v>
      </c>
      <c r="J118" s="60" t="s">
        <v>3489</v>
      </c>
      <c r="K118" s="31"/>
    </row>
    <row r="119" spans="1:11" x14ac:dyDescent="0.2">
      <c r="A119" s="28" t="s">
        <v>24</v>
      </c>
      <c r="B119" s="28">
        <v>10074</v>
      </c>
      <c r="C119" s="38" t="s">
        <v>196</v>
      </c>
      <c r="D119" s="37" t="s">
        <v>3601</v>
      </c>
      <c r="E119" s="28" t="s">
        <v>134</v>
      </c>
      <c r="F119" s="30" t="s">
        <v>1447</v>
      </c>
      <c r="G119" s="28" t="s">
        <v>1338</v>
      </c>
      <c r="H119" s="3">
        <v>180530</v>
      </c>
      <c r="I119" s="3">
        <v>45133</v>
      </c>
      <c r="J119" s="60" t="s">
        <v>3489</v>
      </c>
      <c r="K119" s="31"/>
    </row>
    <row r="120" spans="1:11" x14ac:dyDescent="0.2">
      <c r="A120" s="28" t="s">
        <v>24</v>
      </c>
      <c r="B120" s="28">
        <v>10074</v>
      </c>
      <c r="C120" s="38" t="s">
        <v>197</v>
      </c>
      <c r="D120" s="37" t="s">
        <v>3602</v>
      </c>
      <c r="E120" s="28" t="s">
        <v>134</v>
      </c>
      <c r="F120" s="30" t="s">
        <v>1448</v>
      </c>
      <c r="G120" s="28" t="s">
        <v>1338</v>
      </c>
      <c r="H120" s="3">
        <v>99288</v>
      </c>
      <c r="I120" s="3">
        <v>24822</v>
      </c>
      <c r="J120" s="60" t="s">
        <v>3489</v>
      </c>
      <c r="K120" s="31"/>
    </row>
    <row r="121" spans="1:11" x14ac:dyDescent="0.2">
      <c r="A121" s="28" t="s">
        <v>24</v>
      </c>
      <c r="B121" s="28">
        <v>10074</v>
      </c>
      <c r="C121" s="29" t="s">
        <v>198</v>
      </c>
      <c r="D121" s="37" t="s">
        <v>3603</v>
      </c>
      <c r="E121" s="28" t="s">
        <v>134</v>
      </c>
      <c r="F121" s="30" t="s">
        <v>1449</v>
      </c>
      <c r="G121" s="28" t="s">
        <v>1338</v>
      </c>
      <c r="H121" s="3">
        <v>69086</v>
      </c>
      <c r="I121" s="3">
        <v>17272</v>
      </c>
      <c r="J121" s="60" t="s">
        <v>3489</v>
      </c>
      <c r="K121" s="31"/>
    </row>
    <row r="122" spans="1:11" x14ac:dyDescent="0.2">
      <c r="A122" s="28" t="s">
        <v>24</v>
      </c>
      <c r="B122" s="28">
        <v>10074</v>
      </c>
      <c r="C122" s="29" t="s">
        <v>199</v>
      </c>
      <c r="D122" s="37" t="s">
        <v>3604</v>
      </c>
      <c r="E122" s="28" t="s">
        <v>141</v>
      </c>
      <c r="F122" s="30" t="s">
        <v>1450</v>
      </c>
      <c r="G122" s="28" t="s">
        <v>1336</v>
      </c>
      <c r="H122" s="3">
        <v>10286</v>
      </c>
      <c r="I122" s="3">
        <v>2572</v>
      </c>
      <c r="J122" s="60" t="s">
        <v>3489</v>
      </c>
      <c r="K122" s="31"/>
    </row>
    <row r="123" spans="1:11" x14ac:dyDescent="0.2">
      <c r="A123" s="28" t="s">
        <v>24</v>
      </c>
      <c r="B123" s="28">
        <v>10074</v>
      </c>
      <c r="C123" s="29" t="s">
        <v>200</v>
      </c>
      <c r="D123" s="37" t="s">
        <v>3605</v>
      </c>
      <c r="E123" s="28" t="s">
        <v>134</v>
      </c>
      <c r="F123" s="30" t="s">
        <v>1451</v>
      </c>
      <c r="G123" s="28" t="s">
        <v>1338</v>
      </c>
      <c r="H123" s="3">
        <v>5573517</v>
      </c>
      <c r="I123" s="3">
        <v>1393379</v>
      </c>
      <c r="J123" s="60" t="s">
        <v>3489</v>
      </c>
      <c r="K123" s="31"/>
    </row>
    <row r="124" spans="1:11" x14ac:dyDescent="0.2">
      <c r="A124" s="28" t="s">
        <v>24</v>
      </c>
      <c r="B124" s="28">
        <v>61630</v>
      </c>
      <c r="C124" s="29" t="s">
        <v>3533</v>
      </c>
      <c r="D124" s="37" t="s">
        <v>3489</v>
      </c>
      <c r="E124" s="28" t="s">
        <v>3489</v>
      </c>
      <c r="F124" s="30" t="s">
        <v>1452</v>
      </c>
      <c r="G124" s="28" t="s">
        <v>1399</v>
      </c>
      <c r="H124" s="3">
        <v>1034304</v>
      </c>
      <c r="I124" s="3">
        <v>258576</v>
      </c>
      <c r="J124" s="60" t="s">
        <v>3489</v>
      </c>
      <c r="K124" s="31"/>
    </row>
    <row r="125" spans="1:11" x14ac:dyDescent="0.2">
      <c r="A125" s="28" t="s">
        <v>24</v>
      </c>
      <c r="B125" s="28">
        <v>61648</v>
      </c>
      <c r="C125" s="29" t="s">
        <v>3533</v>
      </c>
      <c r="D125" s="37" t="s">
        <v>3489</v>
      </c>
      <c r="E125" s="28" t="s">
        <v>3489</v>
      </c>
      <c r="F125" s="30" t="s">
        <v>1453</v>
      </c>
      <c r="G125" s="28" t="s">
        <v>1338</v>
      </c>
      <c r="H125" s="3">
        <v>40872920</v>
      </c>
      <c r="I125" s="3">
        <v>10218230</v>
      </c>
      <c r="J125" s="60" t="s">
        <v>3489</v>
      </c>
      <c r="K125" s="31"/>
    </row>
    <row r="126" spans="1:11" x14ac:dyDescent="0.2">
      <c r="A126" s="28" t="s">
        <v>24</v>
      </c>
      <c r="B126" s="28">
        <v>61648</v>
      </c>
      <c r="C126" s="29" t="s">
        <v>201</v>
      </c>
      <c r="D126" s="37" t="s">
        <v>3606</v>
      </c>
      <c r="E126" s="28" t="s">
        <v>134</v>
      </c>
      <c r="F126" s="30" t="s">
        <v>1454</v>
      </c>
      <c r="G126" s="28" t="s">
        <v>1338</v>
      </c>
      <c r="H126" s="3">
        <v>612908</v>
      </c>
      <c r="I126" s="3">
        <v>153227</v>
      </c>
      <c r="J126" s="60" t="s">
        <v>3489</v>
      </c>
      <c r="K126" s="31"/>
    </row>
    <row r="127" spans="1:11" x14ac:dyDescent="0.2">
      <c r="A127" s="28" t="s">
        <v>24</v>
      </c>
      <c r="B127" s="28">
        <v>61648</v>
      </c>
      <c r="C127" s="29" t="s">
        <v>202</v>
      </c>
      <c r="D127" s="37" t="s">
        <v>3607</v>
      </c>
      <c r="E127" s="28" t="s">
        <v>134</v>
      </c>
      <c r="F127" s="30" t="s">
        <v>1455</v>
      </c>
      <c r="G127" s="28" t="s">
        <v>1338</v>
      </c>
      <c r="H127" s="3">
        <v>92754</v>
      </c>
      <c r="I127" s="3">
        <v>23189</v>
      </c>
      <c r="J127" s="60" t="s">
        <v>3489</v>
      </c>
      <c r="K127" s="31"/>
    </row>
    <row r="128" spans="1:11" x14ac:dyDescent="0.2">
      <c r="A128" s="28" t="s">
        <v>24</v>
      </c>
      <c r="B128" s="28">
        <v>61648</v>
      </c>
      <c r="C128" s="29" t="s">
        <v>203</v>
      </c>
      <c r="D128" s="37" t="s">
        <v>3608</v>
      </c>
      <c r="E128" s="28" t="s">
        <v>134</v>
      </c>
      <c r="F128" s="30" t="s">
        <v>1456</v>
      </c>
      <c r="G128" s="28" t="s">
        <v>1338</v>
      </c>
      <c r="H128" s="3">
        <v>605351</v>
      </c>
      <c r="I128" s="3">
        <v>151338</v>
      </c>
      <c r="J128" s="60" t="s">
        <v>3489</v>
      </c>
      <c r="K128" s="31"/>
    </row>
    <row r="129" spans="1:11" x14ac:dyDescent="0.2">
      <c r="A129" s="28" t="s">
        <v>24</v>
      </c>
      <c r="B129" s="28">
        <v>61655</v>
      </c>
      <c r="C129" s="38" t="s">
        <v>3533</v>
      </c>
      <c r="D129" s="37" t="s">
        <v>3489</v>
      </c>
      <c r="E129" s="28" t="s">
        <v>3489</v>
      </c>
      <c r="F129" s="30" t="s">
        <v>1457</v>
      </c>
      <c r="G129" s="28" t="s">
        <v>1365</v>
      </c>
      <c r="H129" s="3">
        <v>30722225</v>
      </c>
      <c r="I129" s="3">
        <v>7680556</v>
      </c>
      <c r="J129" s="60" t="s">
        <v>3489</v>
      </c>
      <c r="K129" s="31"/>
    </row>
    <row r="130" spans="1:11" x14ac:dyDescent="0.2">
      <c r="A130" s="28" t="s">
        <v>24</v>
      </c>
      <c r="B130" s="28">
        <v>61663</v>
      </c>
      <c r="C130" s="38" t="s">
        <v>3533</v>
      </c>
      <c r="D130" s="37" t="s">
        <v>3489</v>
      </c>
      <c r="E130" s="28" t="s">
        <v>3489</v>
      </c>
      <c r="F130" s="30" t="s">
        <v>1458</v>
      </c>
      <c r="G130" s="28" t="s">
        <v>1365</v>
      </c>
      <c r="H130" s="3">
        <v>3631736</v>
      </c>
      <c r="I130" s="3">
        <v>907934</v>
      </c>
      <c r="J130" s="60" t="s">
        <v>3489</v>
      </c>
      <c r="K130" s="31"/>
    </row>
    <row r="131" spans="1:11" x14ac:dyDescent="0.2">
      <c r="A131" s="28" t="s">
        <v>24</v>
      </c>
      <c r="B131" s="28">
        <v>61663</v>
      </c>
      <c r="C131" s="28" t="s">
        <v>204</v>
      </c>
      <c r="D131" s="37" t="s">
        <v>3609</v>
      </c>
      <c r="E131" s="28" t="s">
        <v>134</v>
      </c>
      <c r="F131" s="30" t="s">
        <v>1459</v>
      </c>
      <c r="G131" s="28" t="s">
        <v>1365</v>
      </c>
      <c r="H131" s="3">
        <v>211360</v>
      </c>
      <c r="I131" s="3">
        <v>52840</v>
      </c>
      <c r="J131" s="60" t="s">
        <v>3489</v>
      </c>
      <c r="K131" s="31"/>
    </row>
    <row r="132" spans="1:11" x14ac:dyDescent="0.2">
      <c r="A132" s="28" t="s">
        <v>24</v>
      </c>
      <c r="B132" s="28">
        <v>61671</v>
      </c>
      <c r="C132" s="28" t="s">
        <v>3533</v>
      </c>
      <c r="D132" s="37" t="s">
        <v>3489</v>
      </c>
      <c r="E132" s="28" t="s">
        <v>3489</v>
      </c>
      <c r="F132" s="30" t="s">
        <v>1460</v>
      </c>
      <c r="G132" s="28" t="s">
        <v>1365</v>
      </c>
      <c r="H132" s="3">
        <v>239970</v>
      </c>
      <c r="I132" s="3">
        <v>59993</v>
      </c>
      <c r="J132" s="60" t="s">
        <v>3489</v>
      </c>
      <c r="K132" s="31"/>
    </row>
    <row r="133" spans="1:11" x14ac:dyDescent="0.2">
      <c r="A133" s="28" t="s">
        <v>24</v>
      </c>
      <c r="B133" s="28">
        <v>61697</v>
      </c>
      <c r="C133" s="28" t="s">
        <v>3533</v>
      </c>
      <c r="D133" s="37" t="s">
        <v>3489</v>
      </c>
      <c r="E133" s="28" t="s">
        <v>3489</v>
      </c>
      <c r="F133" s="30" t="s">
        <v>1461</v>
      </c>
      <c r="G133" s="28" t="s">
        <v>1338</v>
      </c>
      <c r="H133" s="3">
        <v>220910</v>
      </c>
      <c r="I133" s="3">
        <v>55228</v>
      </c>
      <c r="J133" s="60" t="s">
        <v>3489</v>
      </c>
      <c r="K133" s="31"/>
    </row>
    <row r="134" spans="1:11" x14ac:dyDescent="0.2">
      <c r="A134" s="28" t="s">
        <v>24</v>
      </c>
      <c r="B134" s="28">
        <v>61705</v>
      </c>
      <c r="C134" s="38" t="s">
        <v>3533</v>
      </c>
      <c r="D134" s="37" t="s">
        <v>3489</v>
      </c>
      <c r="E134" s="28" t="s">
        <v>3489</v>
      </c>
      <c r="F134" s="30" t="s">
        <v>1462</v>
      </c>
      <c r="G134" s="28" t="s">
        <v>1365</v>
      </c>
      <c r="H134" s="3">
        <v>1024518</v>
      </c>
      <c r="I134" s="3">
        <v>256130</v>
      </c>
      <c r="J134" s="60" t="s">
        <v>3489</v>
      </c>
      <c r="K134" s="31"/>
    </row>
    <row r="135" spans="1:11" x14ac:dyDescent="0.2">
      <c r="A135" s="28" t="s">
        <v>24</v>
      </c>
      <c r="B135" s="28">
        <v>61713</v>
      </c>
      <c r="C135" s="38" t="s">
        <v>3533</v>
      </c>
      <c r="D135" s="37" t="s">
        <v>3489</v>
      </c>
      <c r="E135" s="28" t="s">
        <v>3489</v>
      </c>
      <c r="F135" s="30" t="s">
        <v>1463</v>
      </c>
      <c r="G135" s="28" t="s">
        <v>1365</v>
      </c>
      <c r="H135" s="3">
        <v>631324</v>
      </c>
      <c r="I135" s="3">
        <v>157831</v>
      </c>
      <c r="J135" s="60" t="s">
        <v>3489</v>
      </c>
      <c r="K135" s="31"/>
    </row>
    <row r="136" spans="1:11" x14ac:dyDescent="0.2">
      <c r="A136" s="28" t="s">
        <v>24</v>
      </c>
      <c r="B136" s="28">
        <v>61721</v>
      </c>
      <c r="C136" s="28" t="s">
        <v>3533</v>
      </c>
      <c r="D136" s="37" t="s">
        <v>3489</v>
      </c>
      <c r="E136" s="28" t="s">
        <v>3489</v>
      </c>
      <c r="F136" s="30" t="s">
        <v>1464</v>
      </c>
      <c r="G136" s="28" t="s">
        <v>1399</v>
      </c>
      <c r="H136" s="3">
        <v>11493455</v>
      </c>
      <c r="I136" s="3">
        <v>2873364</v>
      </c>
      <c r="J136" s="60" t="s">
        <v>3489</v>
      </c>
      <c r="K136" s="31"/>
    </row>
    <row r="137" spans="1:11" x14ac:dyDescent="0.2">
      <c r="A137" s="28" t="s">
        <v>24</v>
      </c>
      <c r="B137" s="28">
        <v>61739</v>
      </c>
      <c r="C137" s="38" t="s">
        <v>3533</v>
      </c>
      <c r="D137" s="37" t="s">
        <v>3489</v>
      </c>
      <c r="E137" s="28" t="s">
        <v>3489</v>
      </c>
      <c r="F137" s="30" t="s">
        <v>1465</v>
      </c>
      <c r="G137" s="28" t="s">
        <v>1338</v>
      </c>
      <c r="H137" s="3">
        <v>726658</v>
      </c>
      <c r="I137" s="3">
        <v>181665</v>
      </c>
      <c r="J137" s="60" t="s">
        <v>3489</v>
      </c>
      <c r="K137" s="31"/>
    </row>
    <row r="138" spans="1:11" x14ac:dyDescent="0.2">
      <c r="A138" s="28" t="s">
        <v>24</v>
      </c>
      <c r="B138" s="28">
        <v>61747</v>
      </c>
      <c r="C138" s="38" t="s">
        <v>3533</v>
      </c>
      <c r="D138" s="37" t="s">
        <v>3489</v>
      </c>
      <c r="E138" s="28" t="s">
        <v>3489</v>
      </c>
      <c r="F138" s="30" t="s">
        <v>1466</v>
      </c>
      <c r="G138" s="28" t="s">
        <v>1365</v>
      </c>
      <c r="H138" s="3">
        <v>352826</v>
      </c>
      <c r="I138" s="3">
        <v>88207</v>
      </c>
      <c r="J138" s="60" t="s">
        <v>3489</v>
      </c>
      <c r="K138" s="31"/>
    </row>
    <row r="139" spans="1:11" x14ac:dyDescent="0.2">
      <c r="A139" s="28" t="s">
        <v>24</v>
      </c>
      <c r="B139" s="28">
        <v>61754</v>
      </c>
      <c r="C139" s="38" t="s">
        <v>3533</v>
      </c>
      <c r="D139" s="37" t="s">
        <v>3489</v>
      </c>
      <c r="E139" s="28" t="s">
        <v>3489</v>
      </c>
      <c r="F139" s="30" t="s">
        <v>1467</v>
      </c>
      <c r="G139" s="28" t="s">
        <v>1338</v>
      </c>
      <c r="H139" s="3">
        <v>18002669</v>
      </c>
      <c r="I139" s="3">
        <v>4500667</v>
      </c>
      <c r="J139" s="60" t="s">
        <v>3489</v>
      </c>
      <c r="K139" s="31"/>
    </row>
    <row r="140" spans="1:11" x14ac:dyDescent="0.2">
      <c r="A140" s="28" t="s">
        <v>24</v>
      </c>
      <c r="B140" s="28">
        <v>61754</v>
      </c>
      <c r="C140" s="38" t="s">
        <v>205</v>
      </c>
      <c r="D140" s="37" t="s">
        <v>3610</v>
      </c>
      <c r="E140" s="28" t="s">
        <v>134</v>
      </c>
      <c r="F140" s="30" t="s">
        <v>1468</v>
      </c>
      <c r="G140" s="28" t="s">
        <v>1338</v>
      </c>
      <c r="H140" s="3">
        <v>125880</v>
      </c>
      <c r="I140" s="3">
        <v>31470</v>
      </c>
      <c r="J140" s="60" t="s">
        <v>3489</v>
      </c>
      <c r="K140" s="31"/>
    </row>
    <row r="141" spans="1:11" x14ac:dyDescent="0.2">
      <c r="A141" s="28" t="s">
        <v>24</v>
      </c>
      <c r="B141" s="28">
        <v>61754</v>
      </c>
      <c r="C141" s="38" t="s">
        <v>206</v>
      </c>
      <c r="D141" s="37" t="s">
        <v>3611</v>
      </c>
      <c r="E141" s="28" t="s">
        <v>141</v>
      </c>
      <c r="F141" s="30" t="s">
        <v>1469</v>
      </c>
      <c r="G141" s="28" t="s">
        <v>1338</v>
      </c>
      <c r="H141" s="3">
        <v>272075</v>
      </c>
      <c r="I141" s="3">
        <v>68019</v>
      </c>
      <c r="J141" s="60" t="s">
        <v>3489</v>
      </c>
      <c r="K141" s="31"/>
    </row>
    <row r="142" spans="1:11" x14ac:dyDescent="0.2">
      <c r="A142" s="28" t="s">
        <v>24</v>
      </c>
      <c r="B142" s="28">
        <v>61762</v>
      </c>
      <c r="C142" s="38" t="s">
        <v>3533</v>
      </c>
      <c r="D142" s="37" t="s">
        <v>3489</v>
      </c>
      <c r="E142" s="28" t="s">
        <v>3489</v>
      </c>
      <c r="F142" s="30" t="s">
        <v>1470</v>
      </c>
      <c r="G142" s="28" t="s">
        <v>1365</v>
      </c>
      <c r="H142" s="3">
        <v>9378146</v>
      </c>
      <c r="I142" s="3">
        <v>2344537</v>
      </c>
      <c r="J142" s="60" t="s">
        <v>3489</v>
      </c>
      <c r="K142" s="31"/>
    </row>
    <row r="143" spans="1:11" x14ac:dyDescent="0.2">
      <c r="A143" s="28" t="s">
        <v>24</v>
      </c>
      <c r="B143" s="28">
        <v>61770</v>
      </c>
      <c r="C143" s="38" t="s">
        <v>3533</v>
      </c>
      <c r="D143" s="37" t="s">
        <v>3489</v>
      </c>
      <c r="E143" s="28" t="s">
        <v>3489</v>
      </c>
      <c r="F143" s="30" t="s">
        <v>1471</v>
      </c>
      <c r="G143" s="28" t="s">
        <v>1365</v>
      </c>
      <c r="H143" s="3">
        <v>523744</v>
      </c>
      <c r="I143" s="3">
        <v>130936</v>
      </c>
      <c r="J143" s="60" t="s">
        <v>3489</v>
      </c>
      <c r="K143" s="31"/>
    </row>
    <row r="144" spans="1:11" x14ac:dyDescent="0.2">
      <c r="A144" s="28" t="s">
        <v>24</v>
      </c>
      <c r="B144" s="28">
        <v>61788</v>
      </c>
      <c r="C144" s="38" t="s">
        <v>3533</v>
      </c>
      <c r="D144" s="37" t="s">
        <v>3489</v>
      </c>
      <c r="E144" s="28" t="s">
        <v>3489</v>
      </c>
      <c r="F144" s="30" t="s">
        <v>1472</v>
      </c>
      <c r="G144" s="28" t="s">
        <v>1338</v>
      </c>
      <c r="H144" s="3">
        <v>32874180</v>
      </c>
      <c r="I144" s="3">
        <v>8218545</v>
      </c>
      <c r="J144" s="60" t="s">
        <v>3489</v>
      </c>
      <c r="K144" s="31"/>
    </row>
    <row r="145" spans="1:11" x14ac:dyDescent="0.2">
      <c r="A145" s="28" t="s">
        <v>24</v>
      </c>
      <c r="B145" s="28">
        <v>61796</v>
      </c>
      <c r="C145" s="29" t="s">
        <v>3533</v>
      </c>
      <c r="D145" s="37" t="s">
        <v>3489</v>
      </c>
      <c r="E145" s="28" t="s">
        <v>3489</v>
      </c>
      <c r="F145" s="30" t="s">
        <v>1473</v>
      </c>
      <c r="G145" s="28" t="s">
        <v>1338</v>
      </c>
      <c r="H145" s="3">
        <v>57514576</v>
      </c>
      <c r="I145" s="3">
        <v>14378644</v>
      </c>
      <c r="J145" s="60" t="s">
        <v>3489</v>
      </c>
      <c r="K145" s="31"/>
    </row>
    <row r="146" spans="1:11" x14ac:dyDescent="0.2">
      <c r="A146" s="28" t="s">
        <v>24</v>
      </c>
      <c r="B146" s="28">
        <v>61796</v>
      </c>
      <c r="C146" s="28" t="s">
        <v>207</v>
      </c>
      <c r="D146" s="37" t="s">
        <v>3612</v>
      </c>
      <c r="E146" s="28" t="s">
        <v>134</v>
      </c>
      <c r="F146" s="30" t="s">
        <v>1474</v>
      </c>
      <c r="G146" s="28" t="s">
        <v>1338</v>
      </c>
      <c r="H146" s="3">
        <v>1992875</v>
      </c>
      <c r="I146" s="3">
        <v>498219</v>
      </c>
      <c r="J146" s="60" t="s">
        <v>3489</v>
      </c>
      <c r="K146" s="31"/>
    </row>
    <row r="147" spans="1:11" x14ac:dyDescent="0.2">
      <c r="A147" s="28" t="s">
        <v>24</v>
      </c>
      <c r="B147" s="28">
        <v>61796</v>
      </c>
      <c r="C147" s="38" t="s">
        <v>208</v>
      </c>
      <c r="D147" s="37" t="s">
        <v>3613</v>
      </c>
      <c r="E147" s="28" t="s">
        <v>134</v>
      </c>
      <c r="F147" s="30" t="s">
        <v>1475</v>
      </c>
      <c r="G147" s="28" t="s">
        <v>1338</v>
      </c>
      <c r="H147" s="3">
        <v>1693021</v>
      </c>
      <c r="I147" s="3">
        <v>423255</v>
      </c>
      <c r="J147" s="60" t="s">
        <v>3489</v>
      </c>
      <c r="K147" s="31"/>
    </row>
    <row r="148" spans="1:11" x14ac:dyDescent="0.2">
      <c r="A148" s="28" t="s">
        <v>24</v>
      </c>
      <c r="B148" s="28">
        <v>61796</v>
      </c>
      <c r="C148" s="38" t="s">
        <v>210</v>
      </c>
      <c r="D148" s="37" t="s">
        <v>3614</v>
      </c>
      <c r="E148" s="28" t="s">
        <v>134</v>
      </c>
      <c r="F148" s="30" t="s">
        <v>1477</v>
      </c>
      <c r="G148" s="28" t="s">
        <v>1338</v>
      </c>
      <c r="H148" s="3">
        <v>85864</v>
      </c>
      <c r="I148" s="3">
        <v>21466</v>
      </c>
      <c r="J148" s="60" t="s">
        <v>3489</v>
      </c>
      <c r="K148" s="31"/>
    </row>
    <row r="149" spans="1:11" ht="30" x14ac:dyDescent="0.2">
      <c r="A149" s="28" t="s">
        <v>24</v>
      </c>
      <c r="B149" s="28">
        <v>61796</v>
      </c>
      <c r="C149" s="38" t="s">
        <v>211</v>
      </c>
      <c r="D149" s="37" t="s">
        <v>3615</v>
      </c>
      <c r="E149" s="28" t="s">
        <v>134</v>
      </c>
      <c r="F149" s="30" t="s">
        <v>1478</v>
      </c>
      <c r="G149" s="28" t="s">
        <v>1338</v>
      </c>
      <c r="H149" s="3">
        <v>114144</v>
      </c>
      <c r="I149" s="3">
        <v>28536</v>
      </c>
      <c r="J149" s="60" t="s">
        <v>3489</v>
      </c>
      <c r="K149" s="31"/>
    </row>
    <row r="150" spans="1:11" x14ac:dyDescent="0.2">
      <c r="A150" s="28" t="s">
        <v>24</v>
      </c>
      <c r="B150" s="28">
        <v>61796</v>
      </c>
      <c r="C150" s="38" t="s">
        <v>212</v>
      </c>
      <c r="D150" s="37" t="s">
        <v>3616</v>
      </c>
      <c r="E150" s="28" t="s">
        <v>134</v>
      </c>
      <c r="F150" s="30" t="s">
        <v>1479</v>
      </c>
      <c r="G150" s="28" t="s">
        <v>1338</v>
      </c>
      <c r="H150" s="3">
        <v>113042</v>
      </c>
      <c r="I150" s="3">
        <v>28261</v>
      </c>
      <c r="J150" s="60" t="s">
        <v>3489</v>
      </c>
      <c r="K150" s="31"/>
    </row>
    <row r="151" spans="1:11" x14ac:dyDescent="0.2">
      <c r="A151" s="28" t="s">
        <v>24</v>
      </c>
      <c r="B151" s="28">
        <v>61796</v>
      </c>
      <c r="C151" s="29" t="s">
        <v>213</v>
      </c>
      <c r="D151" s="37" t="s">
        <v>3617</v>
      </c>
      <c r="E151" s="28" t="s">
        <v>134</v>
      </c>
      <c r="F151" s="30" t="s">
        <v>1480</v>
      </c>
      <c r="G151" s="28" t="s">
        <v>1338</v>
      </c>
      <c r="H151" s="3">
        <v>112432</v>
      </c>
      <c r="I151" s="3">
        <v>28108</v>
      </c>
      <c r="J151" s="60" t="s">
        <v>3489</v>
      </c>
      <c r="K151" s="31"/>
    </row>
    <row r="152" spans="1:11" ht="30" x14ac:dyDescent="0.2">
      <c r="A152" s="28" t="s">
        <v>24</v>
      </c>
      <c r="B152" s="28">
        <v>61796</v>
      </c>
      <c r="C152" s="29" t="s">
        <v>214</v>
      </c>
      <c r="D152" s="37" t="s">
        <v>3618</v>
      </c>
      <c r="E152" s="28" t="s">
        <v>134</v>
      </c>
      <c r="F152" s="30" t="s">
        <v>1481</v>
      </c>
      <c r="G152" s="28" t="s">
        <v>1338</v>
      </c>
      <c r="H152" s="3">
        <v>74824</v>
      </c>
      <c r="I152" s="3">
        <v>18706</v>
      </c>
      <c r="J152" s="60" t="s">
        <v>3489</v>
      </c>
      <c r="K152" s="31"/>
    </row>
    <row r="153" spans="1:11" x14ac:dyDescent="0.2">
      <c r="A153" s="28" t="s">
        <v>24</v>
      </c>
      <c r="B153" s="28">
        <v>61804</v>
      </c>
      <c r="C153" s="29" t="s">
        <v>3533</v>
      </c>
      <c r="D153" s="37" t="s">
        <v>3489</v>
      </c>
      <c r="E153" s="28" t="s">
        <v>3489</v>
      </c>
      <c r="F153" s="30" t="s">
        <v>1482</v>
      </c>
      <c r="G153" s="28" t="s">
        <v>1338</v>
      </c>
      <c r="H153" s="3">
        <v>5575310</v>
      </c>
      <c r="I153" s="3">
        <v>1393828</v>
      </c>
      <c r="J153" s="60" t="s">
        <v>3489</v>
      </c>
      <c r="K153" s="31"/>
    </row>
    <row r="154" spans="1:11" x14ac:dyDescent="0.2">
      <c r="A154" s="28" t="s">
        <v>24</v>
      </c>
      <c r="B154" s="28">
        <v>61812</v>
      </c>
      <c r="C154" s="29" t="s">
        <v>3533</v>
      </c>
      <c r="D154" s="37" t="s">
        <v>3489</v>
      </c>
      <c r="E154" s="28" t="s">
        <v>3489</v>
      </c>
      <c r="F154" s="30" t="s">
        <v>1483</v>
      </c>
      <c r="G154" s="28" t="s">
        <v>1365</v>
      </c>
      <c r="H154" s="3">
        <v>713128</v>
      </c>
      <c r="I154" s="3">
        <v>178282</v>
      </c>
      <c r="J154" s="60" t="s">
        <v>3489</v>
      </c>
      <c r="K154" s="31"/>
    </row>
    <row r="155" spans="1:11" x14ac:dyDescent="0.2">
      <c r="A155" s="28" t="s">
        <v>24</v>
      </c>
      <c r="B155" s="28">
        <v>77354</v>
      </c>
      <c r="C155" s="28" t="s">
        <v>215</v>
      </c>
      <c r="D155" s="37" t="s">
        <v>3619</v>
      </c>
      <c r="E155" s="28" t="s">
        <v>134</v>
      </c>
      <c r="F155" s="30" t="s">
        <v>1484</v>
      </c>
      <c r="G155" s="28" t="s">
        <v>1338</v>
      </c>
      <c r="H155" s="3">
        <v>60510</v>
      </c>
      <c r="I155" s="3">
        <v>15128</v>
      </c>
      <c r="J155" s="60" t="s">
        <v>3489</v>
      </c>
      <c r="K155" s="31"/>
    </row>
    <row r="156" spans="1:11" x14ac:dyDescent="0.2">
      <c r="A156" s="28" t="s">
        <v>26</v>
      </c>
      <c r="B156" s="28">
        <v>10082</v>
      </c>
      <c r="C156" s="29" t="s">
        <v>3533</v>
      </c>
      <c r="D156" s="37" t="s">
        <v>3489</v>
      </c>
      <c r="E156" s="28" t="s">
        <v>3489</v>
      </c>
      <c r="F156" s="30" t="s">
        <v>1485</v>
      </c>
      <c r="G156" s="28" t="s">
        <v>1336</v>
      </c>
      <c r="H156" s="3">
        <v>1056085</v>
      </c>
      <c r="I156" s="3">
        <v>264021</v>
      </c>
      <c r="J156" s="60" t="s">
        <v>3489</v>
      </c>
      <c r="K156" s="31"/>
    </row>
    <row r="157" spans="1:11" x14ac:dyDescent="0.2">
      <c r="A157" s="28" t="s">
        <v>26</v>
      </c>
      <c r="B157" s="28">
        <v>10082</v>
      </c>
      <c r="C157" s="29" t="s">
        <v>216</v>
      </c>
      <c r="D157" s="37" t="s">
        <v>3620</v>
      </c>
      <c r="E157" s="28" t="s">
        <v>141</v>
      </c>
      <c r="F157" s="30" t="s">
        <v>1486</v>
      </c>
      <c r="G157" s="28" t="s">
        <v>1336</v>
      </c>
      <c r="H157" s="3">
        <v>1288451</v>
      </c>
      <c r="I157" s="3">
        <v>322113</v>
      </c>
      <c r="J157" s="60" t="s">
        <v>3489</v>
      </c>
      <c r="K157" s="31"/>
    </row>
    <row r="158" spans="1:11" x14ac:dyDescent="0.2">
      <c r="A158" s="28" t="s">
        <v>26</v>
      </c>
      <c r="B158" s="28">
        <v>61820</v>
      </c>
      <c r="C158" s="38" t="s">
        <v>3533</v>
      </c>
      <c r="D158" s="37" t="s">
        <v>3489</v>
      </c>
      <c r="E158" s="28" t="s">
        <v>3489</v>
      </c>
      <c r="F158" s="30" t="s">
        <v>1487</v>
      </c>
      <c r="G158" s="28" t="s">
        <v>1338</v>
      </c>
      <c r="H158" s="3">
        <v>10276648</v>
      </c>
      <c r="I158" s="3">
        <v>2569162</v>
      </c>
      <c r="J158" s="60" t="s">
        <v>3489</v>
      </c>
      <c r="K158" s="31"/>
    </row>
    <row r="159" spans="1:11" x14ac:dyDescent="0.2">
      <c r="A159" s="28" t="s">
        <v>26</v>
      </c>
      <c r="B159" s="28">
        <v>61820</v>
      </c>
      <c r="C159" s="38" t="s">
        <v>217</v>
      </c>
      <c r="D159" s="37" t="s">
        <v>3621</v>
      </c>
      <c r="E159" s="28" t="s">
        <v>134</v>
      </c>
      <c r="F159" s="30" t="s">
        <v>1488</v>
      </c>
      <c r="G159" s="28" t="s">
        <v>1338</v>
      </c>
      <c r="H159" s="3">
        <v>976837</v>
      </c>
      <c r="I159" s="3">
        <v>244209</v>
      </c>
      <c r="J159" s="60" t="s">
        <v>3489</v>
      </c>
      <c r="K159" s="31"/>
    </row>
    <row r="160" spans="1:11" x14ac:dyDescent="0.2">
      <c r="A160" s="28" t="s">
        <v>28</v>
      </c>
      <c r="B160" s="28">
        <v>10090</v>
      </c>
      <c r="C160" s="28" t="s">
        <v>3533</v>
      </c>
      <c r="D160" s="37" t="s">
        <v>3489</v>
      </c>
      <c r="E160" s="28" t="s">
        <v>3489</v>
      </c>
      <c r="F160" s="30" t="s">
        <v>1489</v>
      </c>
      <c r="G160" s="28" t="s">
        <v>1336</v>
      </c>
      <c r="H160" s="3">
        <v>62658</v>
      </c>
      <c r="I160" s="3">
        <v>15665</v>
      </c>
      <c r="J160" s="60" t="s">
        <v>3489</v>
      </c>
      <c r="K160" s="31"/>
    </row>
    <row r="161" spans="1:11" x14ac:dyDescent="0.2">
      <c r="A161" s="28" t="s">
        <v>28</v>
      </c>
      <c r="B161" s="28">
        <v>10090</v>
      </c>
      <c r="C161" s="38" t="s">
        <v>218</v>
      </c>
      <c r="D161" s="37" t="s">
        <v>3622</v>
      </c>
      <c r="E161" s="28" t="s">
        <v>141</v>
      </c>
      <c r="F161" s="30" t="s">
        <v>1490</v>
      </c>
      <c r="G161" s="28" t="s">
        <v>1336</v>
      </c>
      <c r="H161" s="3">
        <v>351983</v>
      </c>
      <c r="I161" s="3">
        <v>87996</v>
      </c>
      <c r="J161" s="60" t="s">
        <v>3489</v>
      </c>
      <c r="K161" s="31"/>
    </row>
    <row r="162" spans="1:11" x14ac:dyDescent="0.2">
      <c r="A162" s="28" t="s">
        <v>28</v>
      </c>
      <c r="B162" s="28">
        <v>10090</v>
      </c>
      <c r="C162" s="28" t="s">
        <v>219</v>
      </c>
      <c r="D162" s="37" t="s">
        <v>3623</v>
      </c>
      <c r="E162" s="28" t="s">
        <v>134</v>
      </c>
      <c r="F162" s="30" t="s">
        <v>1491</v>
      </c>
      <c r="G162" s="28" t="s">
        <v>1365</v>
      </c>
      <c r="H162" s="3">
        <v>306654</v>
      </c>
      <c r="I162" s="3">
        <v>76664</v>
      </c>
      <c r="J162" s="60" t="s">
        <v>3489</v>
      </c>
      <c r="K162" s="31"/>
    </row>
    <row r="163" spans="1:11" x14ac:dyDescent="0.2">
      <c r="A163" s="28" t="s">
        <v>28</v>
      </c>
      <c r="B163" s="28">
        <v>10090</v>
      </c>
      <c r="C163" s="38" t="s">
        <v>220</v>
      </c>
      <c r="D163" s="37" t="s">
        <v>3624</v>
      </c>
      <c r="E163" s="28" t="s">
        <v>141</v>
      </c>
      <c r="F163" s="30" t="s">
        <v>1492</v>
      </c>
      <c r="G163" s="28" t="s">
        <v>1336</v>
      </c>
      <c r="H163" s="3">
        <v>173893</v>
      </c>
      <c r="I163" s="3">
        <v>43473</v>
      </c>
      <c r="J163" s="60" t="s">
        <v>3489</v>
      </c>
      <c r="K163" s="31"/>
    </row>
    <row r="164" spans="1:11" x14ac:dyDescent="0.2">
      <c r="A164" s="28" t="s">
        <v>28</v>
      </c>
      <c r="B164" s="28">
        <v>10090</v>
      </c>
      <c r="C164" s="28" t="s">
        <v>221</v>
      </c>
      <c r="D164" s="37" t="s">
        <v>3625</v>
      </c>
      <c r="E164" s="28" t="s">
        <v>141</v>
      </c>
      <c r="F164" s="30" t="s">
        <v>1493</v>
      </c>
      <c r="G164" s="28" t="s">
        <v>1336</v>
      </c>
      <c r="H164" s="3">
        <v>0</v>
      </c>
      <c r="I164" s="3">
        <v>0</v>
      </c>
      <c r="J164" s="60" t="s">
        <v>3488</v>
      </c>
      <c r="K164" s="31"/>
    </row>
    <row r="165" spans="1:11" x14ac:dyDescent="0.2">
      <c r="A165" s="28" t="s">
        <v>28</v>
      </c>
      <c r="B165" s="28">
        <v>61838</v>
      </c>
      <c r="C165" s="38" t="s">
        <v>3533</v>
      </c>
      <c r="D165" s="37" t="s">
        <v>3489</v>
      </c>
      <c r="E165" s="28" t="s">
        <v>3489</v>
      </c>
      <c r="F165" s="30" t="s">
        <v>1494</v>
      </c>
      <c r="G165" s="28" t="s">
        <v>1365</v>
      </c>
      <c r="H165" s="3">
        <v>10384679</v>
      </c>
      <c r="I165" s="3">
        <v>2596170</v>
      </c>
      <c r="J165" s="60" t="s">
        <v>3489</v>
      </c>
      <c r="K165" s="31"/>
    </row>
    <row r="166" spans="1:11" x14ac:dyDescent="0.2">
      <c r="A166" s="28" t="s">
        <v>28</v>
      </c>
      <c r="B166" s="28">
        <v>61838</v>
      </c>
      <c r="C166" s="28" t="s">
        <v>222</v>
      </c>
      <c r="D166" s="37" t="s">
        <v>3626</v>
      </c>
      <c r="E166" s="28" t="s">
        <v>141</v>
      </c>
      <c r="F166" s="30" t="s">
        <v>1495</v>
      </c>
      <c r="G166" s="28" t="s">
        <v>1365</v>
      </c>
      <c r="H166" s="3">
        <v>2199018</v>
      </c>
      <c r="I166" s="3">
        <v>549755</v>
      </c>
      <c r="J166" s="60" t="s">
        <v>3489</v>
      </c>
      <c r="K166" s="31"/>
    </row>
    <row r="167" spans="1:11" ht="30" x14ac:dyDescent="0.2">
      <c r="A167" s="28" t="s">
        <v>28</v>
      </c>
      <c r="B167" s="28">
        <v>61838</v>
      </c>
      <c r="C167" s="28" t="s">
        <v>223</v>
      </c>
      <c r="D167" s="37" t="s">
        <v>3627</v>
      </c>
      <c r="E167" s="28" t="s">
        <v>134</v>
      </c>
      <c r="F167" s="30" t="s">
        <v>1496</v>
      </c>
      <c r="G167" s="28" t="s">
        <v>1365</v>
      </c>
      <c r="H167" s="3">
        <v>1665881</v>
      </c>
      <c r="I167" s="3">
        <v>416470</v>
      </c>
      <c r="J167" s="60" t="s">
        <v>3489</v>
      </c>
      <c r="K167" s="31"/>
    </row>
    <row r="168" spans="1:11" x14ac:dyDescent="0.2">
      <c r="A168" s="28" t="s">
        <v>28</v>
      </c>
      <c r="B168" s="28">
        <v>61838</v>
      </c>
      <c r="C168" s="29" t="s">
        <v>224</v>
      </c>
      <c r="D168" s="37" t="s">
        <v>3628</v>
      </c>
      <c r="E168" s="28" t="s">
        <v>134</v>
      </c>
      <c r="F168" s="30" t="s">
        <v>1497</v>
      </c>
      <c r="G168" s="28" t="s">
        <v>1365</v>
      </c>
      <c r="H168" s="3">
        <v>31690</v>
      </c>
      <c r="I168" s="3">
        <v>7923</v>
      </c>
      <c r="J168" s="60" t="s">
        <v>3489</v>
      </c>
      <c r="K168" s="31"/>
    </row>
    <row r="169" spans="1:11" x14ac:dyDescent="0.2">
      <c r="A169" s="28" t="s">
        <v>28</v>
      </c>
      <c r="B169" s="28">
        <v>61838</v>
      </c>
      <c r="C169" s="29" t="s">
        <v>225</v>
      </c>
      <c r="D169" s="37" t="s">
        <v>3629</v>
      </c>
      <c r="E169" s="28" t="s">
        <v>134</v>
      </c>
      <c r="F169" s="30" t="s">
        <v>1498</v>
      </c>
      <c r="G169" s="28" t="s">
        <v>1365</v>
      </c>
      <c r="H169" s="3">
        <v>517446</v>
      </c>
      <c r="I169" s="3">
        <v>129362</v>
      </c>
      <c r="J169" s="60" t="s">
        <v>3489</v>
      </c>
      <c r="K169" s="31"/>
    </row>
    <row r="170" spans="1:11" x14ac:dyDescent="0.2">
      <c r="A170" s="28" t="s">
        <v>28</v>
      </c>
      <c r="B170" s="28">
        <v>61838</v>
      </c>
      <c r="C170" s="38" t="s">
        <v>226</v>
      </c>
      <c r="D170" s="37" t="s">
        <v>3630</v>
      </c>
      <c r="E170" s="28" t="s">
        <v>141</v>
      </c>
      <c r="F170" s="30" t="s">
        <v>1499</v>
      </c>
      <c r="G170" s="28" t="s">
        <v>1365</v>
      </c>
      <c r="H170" s="3">
        <v>44452</v>
      </c>
      <c r="I170" s="3">
        <v>11113</v>
      </c>
      <c r="J170" s="60" t="s">
        <v>3489</v>
      </c>
      <c r="K170" s="31"/>
    </row>
    <row r="171" spans="1:11" x14ac:dyDescent="0.2">
      <c r="A171" s="28" t="s">
        <v>28</v>
      </c>
      <c r="B171" s="28">
        <v>61838</v>
      </c>
      <c r="C171" s="28" t="s">
        <v>227</v>
      </c>
      <c r="D171" s="37" t="s">
        <v>3631</v>
      </c>
      <c r="E171" s="28" t="s">
        <v>134</v>
      </c>
      <c r="F171" s="30" t="s">
        <v>1500</v>
      </c>
      <c r="G171" s="28" t="s">
        <v>1365</v>
      </c>
      <c r="H171" s="3">
        <v>711446</v>
      </c>
      <c r="I171" s="3">
        <v>177862</v>
      </c>
      <c r="J171" s="60" t="s">
        <v>3489</v>
      </c>
      <c r="K171" s="31"/>
    </row>
    <row r="172" spans="1:11" x14ac:dyDescent="0.2">
      <c r="A172" s="28" t="s">
        <v>28</v>
      </c>
      <c r="B172" s="28">
        <v>61846</v>
      </c>
      <c r="C172" s="29" t="s">
        <v>3533</v>
      </c>
      <c r="D172" s="37" t="s">
        <v>3489</v>
      </c>
      <c r="E172" s="28" t="s">
        <v>3489</v>
      </c>
      <c r="F172" s="30" t="s">
        <v>1501</v>
      </c>
      <c r="G172" s="28" t="s">
        <v>1365</v>
      </c>
      <c r="H172" s="3">
        <v>916548</v>
      </c>
      <c r="I172" s="3">
        <v>229137</v>
      </c>
      <c r="J172" s="60" t="s">
        <v>3489</v>
      </c>
      <c r="K172" s="31"/>
    </row>
    <row r="173" spans="1:11" x14ac:dyDescent="0.2">
      <c r="A173" s="28" t="s">
        <v>28</v>
      </c>
      <c r="B173" s="28">
        <v>61846</v>
      </c>
      <c r="C173" s="28" t="s">
        <v>228</v>
      </c>
      <c r="D173" s="37" t="s">
        <v>3632</v>
      </c>
      <c r="E173" s="28" t="s">
        <v>134</v>
      </c>
      <c r="F173" s="30" t="s">
        <v>1502</v>
      </c>
      <c r="G173" s="28" t="s">
        <v>1365</v>
      </c>
      <c r="H173" s="3">
        <v>79213</v>
      </c>
      <c r="I173" s="3">
        <v>19803</v>
      </c>
      <c r="J173" s="60" t="s">
        <v>3489</v>
      </c>
      <c r="K173" s="31"/>
    </row>
    <row r="174" spans="1:11" ht="16.7" customHeight="1" x14ac:dyDescent="0.2">
      <c r="A174" s="28" t="s">
        <v>28</v>
      </c>
      <c r="B174" s="28">
        <v>61853</v>
      </c>
      <c r="C174" s="29" t="s">
        <v>3533</v>
      </c>
      <c r="D174" s="37" t="s">
        <v>3489</v>
      </c>
      <c r="E174" s="28" t="s">
        <v>3489</v>
      </c>
      <c r="F174" s="30" t="s">
        <v>1503</v>
      </c>
      <c r="G174" s="28" t="s">
        <v>1399</v>
      </c>
      <c r="H174" s="3">
        <v>7683578</v>
      </c>
      <c r="I174" s="3">
        <v>1920895</v>
      </c>
      <c r="J174" s="60" t="s">
        <v>3489</v>
      </c>
      <c r="K174" s="31"/>
    </row>
    <row r="175" spans="1:11" x14ac:dyDescent="0.2">
      <c r="A175" s="28" t="s">
        <v>28</v>
      </c>
      <c r="B175" s="28">
        <v>61853</v>
      </c>
      <c r="C175" s="28" t="s">
        <v>229</v>
      </c>
      <c r="D175" s="37" t="s">
        <v>3633</v>
      </c>
      <c r="E175" s="28" t="s">
        <v>141</v>
      </c>
      <c r="F175" s="30" t="s">
        <v>1504</v>
      </c>
      <c r="G175" s="28" t="s">
        <v>1399</v>
      </c>
      <c r="H175" s="3">
        <v>158340</v>
      </c>
      <c r="I175" s="3">
        <v>39585</v>
      </c>
      <c r="J175" s="60" t="s">
        <v>3489</v>
      </c>
      <c r="K175" s="31"/>
    </row>
    <row r="176" spans="1:11" x14ac:dyDescent="0.2">
      <c r="A176" s="28" t="s">
        <v>28</v>
      </c>
      <c r="B176" s="28">
        <v>61879</v>
      </c>
      <c r="C176" s="29" t="s">
        <v>3533</v>
      </c>
      <c r="D176" s="37" t="s">
        <v>3489</v>
      </c>
      <c r="E176" s="28" t="s">
        <v>3489</v>
      </c>
      <c r="F176" s="30" t="s">
        <v>1505</v>
      </c>
      <c r="G176" s="28" t="s">
        <v>1365</v>
      </c>
      <c r="H176" s="3">
        <v>734881</v>
      </c>
      <c r="I176" s="3">
        <v>183720</v>
      </c>
      <c r="J176" s="60" t="s">
        <v>3489</v>
      </c>
      <c r="K176" s="31"/>
    </row>
    <row r="177" spans="1:11" x14ac:dyDescent="0.2">
      <c r="A177" s="28" t="s">
        <v>28</v>
      </c>
      <c r="B177" s="28">
        <v>61887</v>
      </c>
      <c r="C177" s="38" t="s">
        <v>3533</v>
      </c>
      <c r="D177" s="37" t="s">
        <v>3489</v>
      </c>
      <c r="E177" s="28" t="s">
        <v>3489</v>
      </c>
      <c r="F177" s="30" t="s">
        <v>1506</v>
      </c>
      <c r="G177" s="28" t="s">
        <v>1365</v>
      </c>
      <c r="H177" s="3">
        <v>869656</v>
      </c>
      <c r="I177" s="3">
        <v>217414</v>
      </c>
      <c r="J177" s="60" t="s">
        <v>3489</v>
      </c>
      <c r="K177" s="31"/>
    </row>
    <row r="178" spans="1:11" x14ac:dyDescent="0.2">
      <c r="A178" s="28" t="s">
        <v>28</v>
      </c>
      <c r="B178" s="28">
        <v>61895</v>
      </c>
      <c r="C178" s="28" t="s">
        <v>3533</v>
      </c>
      <c r="D178" s="37" t="s">
        <v>3489</v>
      </c>
      <c r="E178" s="28" t="s">
        <v>3489</v>
      </c>
      <c r="F178" s="30" t="s">
        <v>1507</v>
      </c>
      <c r="G178" s="28" t="s">
        <v>1365</v>
      </c>
      <c r="H178" s="3">
        <v>74532</v>
      </c>
      <c r="I178" s="3">
        <v>18633</v>
      </c>
      <c r="J178" s="60" t="s">
        <v>3489</v>
      </c>
      <c r="K178" s="31"/>
    </row>
    <row r="179" spans="1:11" x14ac:dyDescent="0.2">
      <c r="A179" s="28" t="s">
        <v>28</v>
      </c>
      <c r="B179" s="28">
        <v>61903</v>
      </c>
      <c r="C179" s="38" t="s">
        <v>3533</v>
      </c>
      <c r="D179" s="37" t="s">
        <v>3489</v>
      </c>
      <c r="E179" s="28" t="s">
        <v>3489</v>
      </c>
      <c r="F179" s="30" t="s">
        <v>1508</v>
      </c>
      <c r="G179" s="28" t="s">
        <v>1338</v>
      </c>
      <c r="H179" s="3">
        <v>650654</v>
      </c>
      <c r="I179" s="3">
        <v>162664</v>
      </c>
      <c r="J179" s="60" t="s">
        <v>3489</v>
      </c>
      <c r="K179" s="31"/>
    </row>
    <row r="180" spans="1:11" x14ac:dyDescent="0.2">
      <c r="A180" s="28" t="s">
        <v>28</v>
      </c>
      <c r="B180" s="28">
        <v>61911</v>
      </c>
      <c r="C180" s="28" t="s">
        <v>3533</v>
      </c>
      <c r="D180" s="37" t="s">
        <v>3489</v>
      </c>
      <c r="E180" s="28" t="s">
        <v>3489</v>
      </c>
      <c r="F180" s="30" t="s">
        <v>1509</v>
      </c>
      <c r="G180" s="28" t="s">
        <v>1365</v>
      </c>
      <c r="H180" s="3">
        <v>29768</v>
      </c>
      <c r="I180" s="3">
        <v>7442</v>
      </c>
      <c r="J180" s="60" t="s">
        <v>3489</v>
      </c>
      <c r="K180" s="31"/>
    </row>
    <row r="181" spans="1:11" x14ac:dyDescent="0.2">
      <c r="A181" s="28" t="s">
        <v>28</v>
      </c>
      <c r="B181" s="28">
        <v>61929</v>
      </c>
      <c r="C181" s="38" t="s">
        <v>3533</v>
      </c>
      <c r="D181" s="37" t="s">
        <v>3489</v>
      </c>
      <c r="E181" s="28" t="s">
        <v>3489</v>
      </c>
      <c r="F181" s="30" t="s">
        <v>1510</v>
      </c>
      <c r="G181" s="28" t="s">
        <v>1365</v>
      </c>
      <c r="H181" s="3">
        <v>789757</v>
      </c>
      <c r="I181" s="3">
        <v>197439</v>
      </c>
      <c r="J181" s="60" t="s">
        <v>3489</v>
      </c>
      <c r="K181" s="31"/>
    </row>
    <row r="182" spans="1:11" x14ac:dyDescent="0.2">
      <c r="A182" s="28" t="s">
        <v>28</v>
      </c>
      <c r="B182" s="28">
        <v>61945</v>
      </c>
      <c r="C182" s="38" t="s">
        <v>3533</v>
      </c>
      <c r="D182" s="37" t="s">
        <v>3489</v>
      </c>
      <c r="E182" s="28" t="s">
        <v>3489</v>
      </c>
      <c r="F182" s="30" t="s">
        <v>1432</v>
      </c>
      <c r="G182" s="28" t="s">
        <v>1365</v>
      </c>
      <c r="H182" s="3">
        <v>54872</v>
      </c>
      <c r="I182" s="3">
        <v>13718</v>
      </c>
      <c r="J182" s="60" t="s">
        <v>3489</v>
      </c>
      <c r="K182" s="31"/>
    </row>
    <row r="183" spans="1:11" x14ac:dyDescent="0.2">
      <c r="A183" s="28" t="s">
        <v>28</v>
      </c>
      <c r="B183" s="28">
        <v>61952</v>
      </c>
      <c r="C183" s="38" t="s">
        <v>3533</v>
      </c>
      <c r="D183" s="37" t="s">
        <v>3489</v>
      </c>
      <c r="E183" s="28" t="s">
        <v>3489</v>
      </c>
      <c r="F183" s="30" t="s">
        <v>1511</v>
      </c>
      <c r="G183" s="28" t="s">
        <v>1365</v>
      </c>
      <c r="H183" s="3">
        <v>3270728</v>
      </c>
      <c r="I183" s="3">
        <v>817682</v>
      </c>
      <c r="J183" s="60" t="s">
        <v>3489</v>
      </c>
      <c r="K183" s="31"/>
    </row>
    <row r="184" spans="1:11" x14ac:dyDescent="0.2">
      <c r="A184" s="28" t="s">
        <v>28</v>
      </c>
      <c r="B184" s="28">
        <v>61960</v>
      </c>
      <c r="C184" s="38" t="s">
        <v>3533</v>
      </c>
      <c r="D184" s="37" t="s">
        <v>3489</v>
      </c>
      <c r="E184" s="28" t="s">
        <v>3489</v>
      </c>
      <c r="F184" s="30" t="s">
        <v>1512</v>
      </c>
      <c r="G184" s="28" t="s">
        <v>1365</v>
      </c>
      <c r="H184" s="3">
        <v>1109198</v>
      </c>
      <c r="I184" s="3">
        <v>277300</v>
      </c>
      <c r="J184" s="60" t="s">
        <v>3489</v>
      </c>
      <c r="K184" s="31"/>
    </row>
    <row r="185" spans="1:11" x14ac:dyDescent="0.2">
      <c r="A185" s="28" t="s">
        <v>28</v>
      </c>
      <c r="B185" s="28">
        <v>61978</v>
      </c>
      <c r="C185" s="38" t="s">
        <v>3533</v>
      </c>
      <c r="D185" s="37" t="s">
        <v>3489</v>
      </c>
      <c r="E185" s="28" t="s">
        <v>3489</v>
      </c>
      <c r="F185" s="30" t="s">
        <v>1513</v>
      </c>
      <c r="G185" s="28" t="s">
        <v>1365</v>
      </c>
      <c r="H185" s="3">
        <v>8859151</v>
      </c>
      <c r="I185" s="3">
        <v>2214788</v>
      </c>
      <c r="J185" s="60" t="s">
        <v>3489</v>
      </c>
      <c r="K185" s="31"/>
    </row>
    <row r="186" spans="1:11" x14ac:dyDescent="0.2">
      <c r="A186" s="28" t="s">
        <v>28</v>
      </c>
      <c r="B186" s="28">
        <v>61986</v>
      </c>
      <c r="C186" s="38" t="s">
        <v>3533</v>
      </c>
      <c r="D186" s="37" t="s">
        <v>3489</v>
      </c>
      <c r="E186" s="28" t="s">
        <v>3489</v>
      </c>
      <c r="F186" s="30" t="s">
        <v>1514</v>
      </c>
      <c r="G186" s="28" t="s">
        <v>1365</v>
      </c>
      <c r="H186" s="3">
        <v>2460</v>
      </c>
      <c r="I186" s="3">
        <v>615</v>
      </c>
      <c r="J186" s="60" t="s">
        <v>3489</v>
      </c>
      <c r="K186" s="31"/>
    </row>
    <row r="187" spans="1:11" x14ac:dyDescent="0.2">
      <c r="A187" s="28" t="s">
        <v>28</v>
      </c>
      <c r="B187" s="28">
        <v>73783</v>
      </c>
      <c r="C187" s="38" t="s">
        <v>3533</v>
      </c>
      <c r="D187" s="37" t="s">
        <v>3489</v>
      </c>
      <c r="E187" s="28" t="s">
        <v>3489</v>
      </c>
      <c r="F187" s="30" t="s">
        <v>1515</v>
      </c>
      <c r="G187" s="28" t="s">
        <v>1338</v>
      </c>
      <c r="H187" s="3">
        <v>185670</v>
      </c>
      <c r="I187" s="3">
        <v>46418</v>
      </c>
      <c r="J187" s="60" t="s">
        <v>3489</v>
      </c>
      <c r="K187" s="31"/>
    </row>
    <row r="188" spans="1:11" x14ac:dyDescent="0.2">
      <c r="A188" s="28" t="s">
        <v>28</v>
      </c>
      <c r="B188" s="28">
        <v>73783</v>
      </c>
      <c r="C188" s="38" t="s">
        <v>230</v>
      </c>
      <c r="D188" s="37" t="s">
        <v>3634</v>
      </c>
      <c r="E188" s="28" t="s">
        <v>141</v>
      </c>
      <c r="F188" s="30" t="s">
        <v>1516</v>
      </c>
      <c r="G188" s="28" t="s">
        <v>1338</v>
      </c>
      <c r="H188" s="3">
        <v>54300</v>
      </c>
      <c r="I188" s="3">
        <v>13575</v>
      </c>
      <c r="J188" s="60" t="s">
        <v>3489</v>
      </c>
      <c r="K188" s="31"/>
    </row>
    <row r="189" spans="1:11" x14ac:dyDescent="0.2">
      <c r="A189" s="28" t="s">
        <v>30</v>
      </c>
      <c r="B189" s="28">
        <v>10108</v>
      </c>
      <c r="C189" s="38" t="s">
        <v>3533</v>
      </c>
      <c r="D189" s="37" t="s">
        <v>3489</v>
      </c>
      <c r="E189" s="28" t="s">
        <v>3489</v>
      </c>
      <c r="F189" s="30" t="s">
        <v>1517</v>
      </c>
      <c r="G189" s="28" t="s">
        <v>1336</v>
      </c>
      <c r="H189" s="3">
        <v>26564</v>
      </c>
      <c r="I189" s="3">
        <v>6641</v>
      </c>
      <c r="J189" s="60" t="s">
        <v>3489</v>
      </c>
      <c r="K189" s="31"/>
    </row>
    <row r="190" spans="1:11" x14ac:dyDescent="0.2">
      <c r="A190" s="28" t="s">
        <v>30</v>
      </c>
      <c r="B190" s="28">
        <v>10108</v>
      </c>
      <c r="C190" s="38" t="s">
        <v>231</v>
      </c>
      <c r="D190" s="37" t="s">
        <v>3635</v>
      </c>
      <c r="E190" s="28" t="s">
        <v>134</v>
      </c>
      <c r="F190" s="30" t="s">
        <v>1518</v>
      </c>
      <c r="G190" s="28" t="s">
        <v>1338</v>
      </c>
      <c r="H190" s="3">
        <v>6897270</v>
      </c>
      <c r="I190" s="3">
        <v>1724318</v>
      </c>
      <c r="J190" s="60" t="s">
        <v>3489</v>
      </c>
      <c r="K190" s="31"/>
    </row>
    <row r="191" spans="1:11" x14ac:dyDescent="0.2">
      <c r="A191" s="28" t="s">
        <v>30</v>
      </c>
      <c r="B191" s="28">
        <v>10108</v>
      </c>
      <c r="C191" s="38" t="s">
        <v>232</v>
      </c>
      <c r="D191" s="37" t="s">
        <v>3636</v>
      </c>
      <c r="E191" s="28" t="s">
        <v>134</v>
      </c>
      <c r="F191" s="30" t="s">
        <v>1519</v>
      </c>
      <c r="G191" s="28" t="s">
        <v>1338</v>
      </c>
      <c r="H191" s="3">
        <v>146183</v>
      </c>
      <c r="I191" s="3">
        <v>36546</v>
      </c>
      <c r="J191" s="60" t="s">
        <v>3489</v>
      </c>
      <c r="K191" s="31"/>
    </row>
    <row r="192" spans="1:11" x14ac:dyDescent="0.2">
      <c r="A192" s="28" t="s">
        <v>30</v>
      </c>
      <c r="B192" s="28">
        <v>10108</v>
      </c>
      <c r="C192" s="38" t="s">
        <v>233</v>
      </c>
      <c r="D192" s="37" t="s">
        <v>3637</v>
      </c>
      <c r="E192" s="28" t="s">
        <v>134</v>
      </c>
      <c r="F192" s="30" t="s">
        <v>1520</v>
      </c>
      <c r="G192" s="28" t="s">
        <v>1338</v>
      </c>
      <c r="H192" s="3">
        <v>1281084</v>
      </c>
      <c r="I192" s="3">
        <v>320271</v>
      </c>
      <c r="J192" s="60" t="s">
        <v>3489</v>
      </c>
      <c r="K192" s="31"/>
    </row>
    <row r="193" spans="1:11" x14ac:dyDescent="0.2">
      <c r="A193" s="28" t="s">
        <v>30</v>
      </c>
      <c r="B193" s="28">
        <v>10108</v>
      </c>
      <c r="C193" s="29" t="s">
        <v>234</v>
      </c>
      <c r="D193" s="37" t="s">
        <v>3638</v>
      </c>
      <c r="E193" s="28" t="s">
        <v>134</v>
      </c>
      <c r="F193" s="30" t="s">
        <v>1521</v>
      </c>
      <c r="G193" s="28" t="s">
        <v>1338</v>
      </c>
      <c r="H193" s="3">
        <v>57894</v>
      </c>
      <c r="I193" s="3">
        <v>14474</v>
      </c>
      <c r="J193" s="60" t="s">
        <v>3489</v>
      </c>
      <c r="K193" s="31"/>
    </row>
    <row r="194" spans="1:11" x14ac:dyDescent="0.2">
      <c r="A194" s="28" t="s">
        <v>30</v>
      </c>
      <c r="B194" s="28">
        <v>10108</v>
      </c>
      <c r="C194" s="38" t="s">
        <v>235</v>
      </c>
      <c r="D194" s="37" t="s">
        <v>3639</v>
      </c>
      <c r="E194" s="28" t="s">
        <v>134</v>
      </c>
      <c r="F194" s="30" t="s">
        <v>1522</v>
      </c>
      <c r="G194" s="28" t="s">
        <v>1336</v>
      </c>
      <c r="H194" s="3">
        <v>62596</v>
      </c>
      <c r="I194" s="3">
        <v>15649</v>
      </c>
      <c r="J194" s="60" t="s">
        <v>3489</v>
      </c>
      <c r="K194" s="31"/>
    </row>
    <row r="195" spans="1:11" x14ac:dyDescent="0.2">
      <c r="A195" s="28" t="s">
        <v>30</v>
      </c>
      <c r="B195" s="28">
        <v>10108</v>
      </c>
      <c r="C195" s="29" t="s">
        <v>236</v>
      </c>
      <c r="D195" s="37" t="s">
        <v>3640</v>
      </c>
      <c r="E195" s="28" t="s">
        <v>134</v>
      </c>
      <c r="F195" s="30" t="s">
        <v>1523</v>
      </c>
      <c r="G195" s="28" t="s">
        <v>1338</v>
      </c>
      <c r="H195" s="3">
        <v>73198</v>
      </c>
      <c r="I195" s="3">
        <v>18300</v>
      </c>
      <c r="J195" s="60" t="s">
        <v>3489</v>
      </c>
      <c r="K195" s="31"/>
    </row>
    <row r="196" spans="1:11" x14ac:dyDescent="0.2">
      <c r="A196" s="28" t="s">
        <v>30</v>
      </c>
      <c r="B196" s="28">
        <v>10108</v>
      </c>
      <c r="C196" s="29" t="s">
        <v>237</v>
      </c>
      <c r="D196" s="37" t="s">
        <v>3641</v>
      </c>
      <c r="E196" s="28" t="s">
        <v>134</v>
      </c>
      <c r="F196" s="30" t="s">
        <v>1524</v>
      </c>
      <c r="G196" s="28" t="s">
        <v>1338</v>
      </c>
      <c r="H196" s="3">
        <v>1036925</v>
      </c>
      <c r="I196" s="3">
        <v>259231</v>
      </c>
      <c r="J196" s="60" t="s">
        <v>3489</v>
      </c>
      <c r="K196" s="31"/>
    </row>
    <row r="197" spans="1:11" x14ac:dyDescent="0.2">
      <c r="A197" s="28" t="s">
        <v>30</v>
      </c>
      <c r="B197" s="28">
        <v>61994</v>
      </c>
      <c r="C197" s="29" t="s">
        <v>3533</v>
      </c>
      <c r="D197" s="37" t="s">
        <v>3489</v>
      </c>
      <c r="E197" s="28" t="s">
        <v>3489</v>
      </c>
      <c r="F197" s="30" t="s">
        <v>1525</v>
      </c>
      <c r="G197" s="28" t="s">
        <v>1365</v>
      </c>
      <c r="H197" s="3">
        <v>570673</v>
      </c>
      <c r="I197" s="3">
        <v>142668</v>
      </c>
      <c r="J197" s="60" t="s">
        <v>3489</v>
      </c>
      <c r="K197" s="31"/>
    </row>
    <row r="198" spans="1:11" x14ac:dyDescent="0.2">
      <c r="A198" s="28" t="s">
        <v>30</v>
      </c>
      <c r="B198" s="28">
        <v>62026</v>
      </c>
      <c r="C198" s="29" t="s">
        <v>3533</v>
      </c>
      <c r="D198" s="37" t="s">
        <v>3489</v>
      </c>
      <c r="E198" s="28" t="s">
        <v>3489</v>
      </c>
      <c r="F198" s="30" t="s">
        <v>1526</v>
      </c>
      <c r="G198" s="28" t="s">
        <v>1365</v>
      </c>
      <c r="H198" s="3">
        <v>4574</v>
      </c>
      <c r="I198" s="3">
        <v>1144</v>
      </c>
      <c r="J198" s="60" t="s">
        <v>3489</v>
      </c>
      <c r="K198" s="31"/>
    </row>
    <row r="199" spans="1:11" x14ac:dyDescent="0.2">
      <c r="A199" s="28" t="s">
        <v>30</v>
      </c>
      <c r="B199" s="28">
        <v>62042</v>
      </c>
      <c r="C199" s="29" t="s">
        <v>3533</v>
      </c>
      <c r="D199" s="37" t="s">
        <v>3489</v>
      </c>
      <c r="E199" s="28" t="s">
        <v>3489</v>
      </c>
      <c r="F199" s="30" t="s">
        <v>1527</v>
      </c>
      <c r="G199" s="28" t="s">
        <v>1365</v>
      </c>
      <c r="H199" s="3">
        <v>52062</v>
      </c>
      <c r="I199" s="3">
        <v>13016</v>
      </c>
      <c r="J199" s="60" t="s">
        <v>3489</v>
      </c>
      <c r="K199" s="31"/>
    </row>
    <row r="200" spans="1:11" x14ac:dyDescent="0.2">
      <c r="A200" s="28" t="s">
        <v>30</v>
      </c>
      <c r="B200" s="28">
        <v>62109</v>
      </c>
      <c r="C200" s="29" t="s">
        <v>3533</v>
      </c>
      <c r="D200" s="37" t="s">
        <v>3489</v>
      </c>
      <c r="E200" s="28" t="s">
        <v>3489</v>
      </c>
      <c r="F200" s="30" t="s">
        <v>1528</v>
      </c>
      <c r="G200" s="28" t="s">
        <v>1365</v>
      </c>
      <c r="H200" s="3">
        <v>777061</v>
      </c>
      <c r="I200" s="3">
        <v>194265</v>
      </c>
      <c r="J200" s="60" t="s">
        <v>3489</v>
      </c>
      <c r="K200" s="31"/>
    </row>
    <row r="201" spans="1:11" x14ac:dyDescent="0.2">
      <c r="A201" s="28" t="s">
        <v>30</v>
      </c>
      <c r="B201" s="28">
        <v>62117</v>
      </c>
      <c r="C201" s="29" t="s">
        <v>3533</v>
      </c>
      <c r="D201" s="37" t="s">
        <v>3489</v>
      </c>
      <c r="E201" s="28" t="s">
        <v>3489</v>
      </c>
      <c r="F201" s="30" t="s">
        <v>1529</v>
      </c>
      <c r="G201" s="28" t="s">
        <v>1338</v>
      </c>
      <c r="H201" s="3">
        <v>136035377</v>
      </c>
      <c r="I201" s="3">
        <v>34008844</v>
      </c>
      <c r="J201" s="60" t="s">
        <v>3489</v>
      </c>
      <c r="K201" s="31"/>
    </row>
    <row r="202" spans="1:11" x14ac:dyDescent="0.2">
      <c r="A202" s="28" t="s">
        <v>30</v>
      </c>
      <c r="B202" s="28">
        <v>62117</v>
      </c>
      <c r="C202" s="38" t="s">
        <v>238</v>
      </c>
      <c r="D202" s="37" t="s">
        <v>3642</v>
      </c>
      <c r="E202" s="28" t="s">
        <v>141</v>
      </c>
      <c r="F202" s="30" t="s">
        <v>1530</v>
      </c>
      <c r="G202" s="28" t="s">
        <v>1338</v>
      </c>
      <c r="H202" s="3">
        <v>3379440</v>
      </c>
      <c r="I202" s="3">
        <v>844860</v>
      </c>
      <c r="J202" s="60" t="s">
        <v>3489</v>
      </c>
      <c r="K202" s="31"/>
    </row>
    <row r="203" spans="1:11" x14ac:dyDescent="0.2">
      <c r="A203" s="28" t="s">
        <v>30</v>
      </c>
      <c r="B203" s="28">
        <v>62125</v>
      </c>
      <c r="C203" s="38" t="s">
        <v>3533</v>
      </c>
      <c r="D203" s="37" t="s">
        <v>3489</v>
      </c>
      <c r="E203" s="28" t="s">
        <v>3489</v>
      </c>
      <c r="F203" s="30" t="s">
        <v>1531</v>
      </c>
      <c r="G203" s="28" t="s">
        <v>1338</v>
      </c>
      <c r="H203" s="3">
        <v>13652147</v>
      </c>
      <c r="I203" s="3">
        <v>3413037</v>
      </c>
      <c r="J203" s="60" t="s">
        <v>3489</v>
      </c>
      <c r="K203" s="31"/>
    </row>
    <row r="204" spans="1:11" x14ac:dyDescent="0.2">
      <c r="A204" s="28" t="s">
        <v>30</v>
      </c>
      <c r="B204" s="28">
        <v>62158</v>
      </c>
      <c r="C204" s="38" t="s">
        <v>3533</v>
      </c>
      <c r="D204" s="37" t="s">
        <v>3489</v>
      </c>
      <c r="E204" s="28" t="s">
        <v>3489</v>
      </c>
      <c r="F204" s="30" t="s">
        <v>1532</v>
      </c>
      <c r="G204" s="28" t="s">
        <v>1338</v>
      </c>
      <c r="H204" s="3">
        <v>8153238</v>
      </c>
      <c r="I204" s="3">
        <v>2038310</v>
      </c>
      <c r="J204" s="60" t="s">
        <v>3489</v>
      </c>
      <c r="K204" s="31"/>
    </row>
    <row r="205" spans="1:11" x14ac:dyDescent="0.2">
      <c r="A205" s="28" t="s">
        <v>30</v>
      </c>
      <c r="B205" s="28">
        <v>62166</v>
      </c>
      <c r="C205" s="38" t="s">
        <v>3533</v>
      </c>
      <c r="D205" s="37" t="s">
        <v>3489</v>
      </c>
      <c r="E205" s="28" t="s">
        <v>3489</v>
      </c>
      <c r="F205" s="30" t="s">
        <v>1533</v>
      </c>
      <c r="G205" s="28" t="s">
        <v>1338</v>
      </c>
      <c r="H205" s="3">
        <v>204529561</v>
      </c>
      <c r="I205" s="3">
        <v>51132390</v>
      </c>
      <c r="J205" s="60" t="s">
        <v>3489</v>
      </c>
      <c r="K205" s="31"/>
    </row>
    <row r="206" spans="1:11" x14ac:dyDescent="0.2">
      <c r="A206" s="28" t="s">
        <v>30</v>
      </c>
      <c r="B206" s="28">
        <v>62166</v>
      </c>
      <c r="C206" s="38" t="s">
        <v>239</v>
      </c>
      <c r="D206" s="37" t="s">
        <v>3643</v>
      </c>
      <c r="E206" s="28" t="s">
        <v>134</v>
      </c>
      <c r="F206" s="30" t="s">
        <v>1534</v>
      </c>
      <c r="G206" s="28" t="s">
        <v>1338</v>
      </c>
      <c r="H206" s="3">
        <v>1038051</v>
      </c>
      <c r="I206" s="3">
        <v>259513</v>
      </c>
      <c r="J206" s="60" t="s">
        <v>3489</v>
      </c>
      <c r="K206" s="31"/>
    </row>
    <row r="207" spans="1:11" x14ac:dyDescent="0.2">
      <c r="A207" s="28" t="s">
        <v>30</v>
      </c>
      <c r="B207" s="28">
        <v>62166</v>
      </c>
      <c r="C207" s="28" t="s">
        <v>240</v>
      </c>
      <c r="D207" s="37" t="s">
        <v>3644</v>
      </c>
      <c r="E207" s="28" t="s">
        <v>134</v>
      </c>
      <c r="F207" s="30" t="s">
        <v>1535</v>
      </c>
      <c r="G207" s="28" t="s">
        <v>1338</v>
      </c>
      <c r="H207" s="3">
        <v>1302840</v>
      </c>
      <c r="I207" s="3">
        <v>325710</v>
      </c>
      <c r="J207" s="60" t="s">
        <v>3489</v>
      </c>
      <c r="K207" s="31"/>
    </row>
    <row r="208" spans="1:11" x14ac:dyDescent="0.2">
      <c r="A208" s="28" t="s">
        <v>30</v>
      </c>
      <c r="B208" s="28">
        <v>62166</v>
      </c>
      <c r="C208" s="38" t="s">
        <v>241</v>
      </c>
      <c r="D208" s="37" t="s">
        <v>3645</v>
      </c>
      <c r="E208" s="28" t="s">
        <v>134</v>
      </c>
      <c r="F208" s="30" t="s">
        <v>1536</v>
      </c>
      <c r="G208" s="28" t="s">
        <v>1338</v>
      </c>
      <c r="H208" s="3">
        <v>1847837</v>
      </c>
      <c r="I208" s="3">
        <v>461959</v>
      </c>
      <c r="J208" s="60" t="s">
        <v>3489</v>
      </c>
      <c r="K208" s="31"/>
    </row>
    <row r="209" spans="1:11" x14ac:dyDescent="0.2">
      <c r="A209" s="28" t="s">
        <v>30</v>
      </c>
      <c r="B209" s="28">
        <v>62166</v>
      </c>
      <c r="C209" s="38" t="s">
        <v>242</v>
      </c>
      <c r="D209" s="37" t="s">
        <v>3646</v>
      </c>
      <c r="E209" s="28" t="s">
        <v>141</v>
      </c>
      <c r="F209" s="30" t="s">
        <v>1537</v>
      </c>
      <c r="G209" s="28" t="s">
        <v>1338</v>
      </c>
      <c r="H209" s="3">
        <v>927230</v>
      </c>
      <c r="I209" s="3">
        <v>231808</v>
      </c>
      <c r="J209" s="60" t="s">
        <v>3489</v>
      </c>
      <c r="K209" s="31"/>
    </row>
    <row r="210" spans="1:11" x14ac:dyDescent="0.2">
      <c r="A210" s="28" t="s">
        <v>30</v>
      </c>
      <c r="B210" s="28">
        <v>62166</v>
      </c>
      <c r="C210" s="38" t="s">
        <v>243</v>
      </c>
      <c r="D210" s="37" t="s">
        <v>3647</v>
      </c>
      <c r="E210" s="28" t="s">
        <v>134</v>
      </c>
      <c r="F210" s="30" t="s">
        <v>1538</v>
      </c>
      <c r="G210" s="28" t="s">
        <v>1338</v>
      </c>
      <c r="H210" s="3">
        <v>56044</v>
      </c>
      <c r="I210" s="3">
        <v>14011</v>
      </c>
      <c r="J210" s="60" t="s">
        <v>3489</v>
      </c>
      <c r="K210" s="31"/>
    </row>
    <row r="211" spans="1:11" x14ac:dyDescent="0.2">
      <c r="A211" s="28" t="s">
        <v>30</v>
      </c>
      <c r="B211" s="28">
        <v>62166</v>
      </c>
      <c r="C211" s="28" t="s">
        <v>244</v>
      </c>
      <c r="D211" s="37" t="s">
        <v>3648</v>
      </c>
      <c r="E211" s="28" t="s">
        <v>134</v>
      </c>
      <c r="F211" s="30" t="s">
        <v>1539</v>
      </c>
      <c r="G211" s="28" t="s">
        <v>1338</v>
      </c>
      <c r="H211" s="3">
        <v>1091725</v>
      </c>
      <c r="I211" s="3">
        <v>272931</v>
      </c>
      <c r="J211" s="60" t="s">
        <v>3489</v>
      </c>
      <c r="K211" s="31"/>
    </row>
    <row r="212" spans="1:11" x14ac:dyDescent="0.2">
      <c r="A212" s="28" t="s">
        <v>30</v>
      </c>
      <c r="B212" s="28">
        <v>62166</v>
      </c>
      <c r="C212" s="29" t="s">
        <v>245</v>
      </c>
      <c r="D212" s="37" t="s">
        <v>3649</v>
      </c>
      <c r="E212" s="28" t="s">
        <v>134</v>
      </c>
      <c r="F212" s="30" t="s">
        <v>1540</v>
      </c>
      <c r="G212" s="28" t="s">
        <v>1338</v>
      </c>
      <c r="H212" s="3">
        <v>62604</v>
      </c>
      <c r="I212" s="3">
        <v>15651</v>
      </c>
      <c r="J212" s="60" t="s">
        <v>3489</v>
      </c>
      <c r="K212" s="31"/>
    </row>
    <row r="213" spans="1:11" x14ac:dyDescent="0.2">
      <c r="A213" s="28" t="s">
        <v>30</v>
      </c>
      <c r="B213" s="28">
        <v>62166</v>
      </c>
      <c r="C213" s="29" t="s">
        <v>246</v>
      </c>
      <c r="D213" s="37" t="s">
        <v>3650</v>
      </c>
      <c r="E213" s="28" t="s">
        <v>134</v>
      </c>
      <c r="F213" s="30" t="s">
        <v>1541</v>
      </c>
      <c r="G213" s="28" t="s">
        <v>1338</v>
      </c>
      <c r="H213" s="3">
        <v>54084</v>
      </c>
      <c r="I213" s="3">
        <v>13521</v>
      </c>
      <c r="J213" s="60" t="s">
        <v>3489</v>
      </c>
      <c r="K213" s="31"/>
    </row>
    <row r="214" spans="1:11" x14ac:dyDescent="0.2">
      <c r="A214" s="28" t="s">
        <v>30</v>
      </c>
      <c r="B214" s="28">
        <v>62166</v>
      </c>
      <c r="C214" s="29" t="s">
        <v>247</v>
      </c>
      <c r="D214" s="37" t="s">
        <v>3651</v>
      </c>
      <c r="E214" s="28" t="s">
        <v>134</v>
      </c>
      <c r="F214" s="30" t="s">
        <v>1542</v>
      </c>
      <c r="G214" s="28" t="s">
        <v>1338</v>
      </c>
      <c r="H214" s="3">
        <v>631596</v>
      </c>
      <c r="I214" s="3">
        <v>157899</v>
      </c>
      <c r="J214" s="60" t="s">
        <v>3489</v>
      </c>
      <c r="K214" s="31"/>
    </row>
    <row r="215" spans="1:11" x14ac:dyDescent="0.2">
      <c r="A215" s="28" t="s">
        <v>30</v>
      </c>
      <c r="B215" s="28">
        <v>62166</v>
      </c>
      <c r="C215" s="29" t="s">
        <v>248</v>
      </c>
      <c r="D215" s="37" t="s">
        <v>3652</v>
      </c>
      <c r="E215" s="28" t="s">
        <v>134</v>
      </c>
      <c r="F215" s="30" t="s">
        <v>1543</v>
      </c>
      <c r="G215" s="28" t="s">
        <v>1338</v>
      </c>
      <c r="H215" s="3">
        <v>1326406</v>
      </c>
      <c r="I215" s="3">
        <v>331602</v>
      </c>
      <c r="J215" s="60" t="s">
        <v>3489</v>
      </c>
      <c r="K215" s="31"/>
    </row>
    <row r="216" spans="1:11" x14ac:dyDescent="0.2">
      <c r="A216" s="28" t="s">
        <v>30</v>
      </c>
      <c r="B216" s="28">
        <v>62240</v>
      </c>
      <c r="C216" s="29" t="s">
        <v>3533</v>
      </c>
      <c r="D216" s="37" t="s">
        <v>3489</v>
      </c>
      <c r="E216" s="28" t="s">
        <v>3489</v>
      </c>
      <c r="F216" s="30" t="s">
        <v>1544</v>
      </c>
      <c r="G216" s="28" t="s">
        <v>1365</v>
      </c>
      <c r="H216" s="3">
        <v>6796331</v>
      </c>
      <c r="I216" s="3">
        <v>1699083</v>
      </c>
      <c r="J216" s="60" t="s">
        <v>3489</v>
      </c>
      <c r="K216" s="31"/>
    </row>
    <row r="217" spans="1:11" x14ac:dyDescent="0.2">
      <c r="A217" s="28" t="s">
        <v>30</v>
      </c>
      <c r="B217" s="28">
        <v>62257</v>
      </c>
      <c r="C217" s="28" t="s">
        <v>3533</v>
      </c>
      <c r="D217" s="37" t="s">
        <v>3489</v>
      </c>
      <c r="E217" s="28" t="s">
        <v>3489</v>
      </c>
      <c r="F217" s="30" t="s">
        <v>1545</v>
      </c>
      <c r="G217" s="28" t="s">
        <v>1399</v>
      </c>
      <c r="H217" s="3">
        <v>4265189</v>
      </c>
      <c r="I217" s="3">
        <v>1066297</v>
      </c>
      <c r="J217" s="60" t="s">
        <v>3489</v>
      </c>
      <c r="K217" s="31"/>
    </row>
    <row r="218" spans="1:11" x14ac:dyDescent="0.2">
      <c r="A218" s="28" t="s">
        <v>30</v>
      </c>
      <c r="B218" s="28">
        <v>62265</v>
      </c>
      <c r="C218" s="29" t="s">
        <v>3533</v>
      </c>
      <c r="D218" s="37" t="s">
        <v>3489</v>
      </c>
      <c r="E218" s="28" t="s">
        <v>3489</v>
      </c>
      <c r="F218" s="30" t="s">
        <v>1546</v>
      </c>
      <c r="G218" s="28" t="s">
        <v>1338</v>
      </c>
      <c r="H218" s="3">
        <v>29918423</v>
      </c>
      <c r="I218" s="3">
        <v>7479606</v>
      </c>
      <c r="J218" s="60" t="s">
        <v>3489</v>
      </c>
      <c r="K218" s="31"/>
    </row>
    <row r="219" spans="1:11" x14ac:dyDescent="0.2">
      <c r="A219" s="28" t="s">
        <v>30</v>
      </c>
      <c r="B219" s="28">
        <v>62265</v>
      </c>
      <c r="C219" s="29" t="s">
        <v>249</v>
      </c>
      <c r="D219" s="37" t="s">
        <v>3653</v>
      </c>
      <c r="E219" s="28" t="s">
        <v>141</v>
      </c>
      <c r="F219" s="30" t="s">
        <v>1547</v>
      </c>
      <c r="G219" s="28" t="s">
        <v>1338</v>
      </c>
      <c r="H219" s="3">
        <v>349212</v>
      </c>
      <c r="I219" s="3">
        <v>87303</v>
      </c>
      <c r="J219" s="60" t="s">
        <v>3489</v>
      </c>
      <c r="K219" s="31"/>
    </row>
    <row r="220" spans="1:11" x14ac:dyDescent="0.2">
      <c r="A220" s="28" t="s">
        <v>30</v>
      </c>
      <c r="B220" s="28">
        <v>62265</v>
      </c>
      <c r="C220" s="29" t="s">
        <v>250</v>
      </c>
      <c r="D220" s="37" t="s">
        <v>3654</v>
      </c>
      <c r="E220" s="28" t="s">
        <v>141</v>
      </c>
      <c r="F220" s="30" t="s">
        <v>1548</v>
      </c>
      <c r="G220" s="28" t="s">
        <v>1338</v>
      </c>
      <c r="H220" s="3">
        <v>52282</v>
      </c>
      <c r="I220" s="3">
        <v>13071</v>
      </c>
      <c r="J220" s="60" t="s">
        <v>3489</v>
      </c>
      <c r="K220" s="31"/>
    </row>
    <row r="221" spans="1:11" x14ac:dyDescent="0.2">
      <c r="A221" s="28" t="s">
        <v>30</v>
      </c>
      <c r="B221" s="28">
        <v>62281</v>
      </c>
      <c r="C221" s="38" t="s">
        <v>3533</v>
      </c>
      <c r="D221" s="37" t="s">
        <v>3489</v>
      </c>
      <c r="E221" s="28" t="s">
        <v>3489</v>
      </c>
      <c r="F221" s="30" t="s">
        <v>1549</v>
      </c>
      <c r="G221" s="28" t="s">
        <v>1338</v>
      </c>
      <c r="H221" s="3">
        <v>2003493</v>
      </c>
      <c r="I221" s="3">
        <v>500873</v>
      </c>
      <c r="J221" s="60" t="s">
        <v>3489</v>
      </c>
      <c r="K221" s="31"/>
    </row>
    <row r="222" spans="1:11" x14ac:dyDescent="0.2">
      <c r="A222" s="28" t="s">
        <v>30</v>
      </c>
      <c r="B222" s="28">
        <v>62331</v>
      </c>
      <c r="C222" s="38" t="s">
        <v>3533</v>
      </c>
      <c r="D222" s="37" t="s">
        <v>3489</v>
      </c>
      <c r="E222" s="28" t="s">
        <v>3489</v>
      </c>
      <c r="F222" s="30" t="s">
        <v>1550</v>
      </c>
      <c r="G222" s="28" t="s">
        <v>1365</v>
      </c>
      <c r="H222" s="3">
        <v>759663</v>
      </c>
      <c r="I222" s="3">
        <v>189916</v>
      </c>
      <c r="J222" s="60" t="s">
        <v>3489</v>
      </c>
      <c r="K222" s="31"/>
    </row>
    <row r="223" spans="1:11" x14ac:dyDescent="0.2">
      <c r="A223" s="28" t="s">
        <v>30</v>
      </c>
      <c r="B223" s="28">
        <v>62331</v>
      </c>
      <c r="C223" s="38" t="s">
        <v>251</v>
      </c>
      <c r="D223" s="37" t="s">
        <v>3655</v>
      </c>
      <c r="E223" s="28" t="s">
        <v>134</v>
      </c>
      <c r="F223" s="30" t="s">
        <v>1551</v>
      </c>
      <c r="G223" s="28" t="s">
        <v>1365</v>
      </c>
      <c r="H223" s="3">
        <v>5058065</v>
      </c>
      <c r="I223" s="3">
        <v>1264516</v>
      </c>
      <c r="J223" s="60" t="s">
        <v>3489</v>
      </c>
      <c r="K223" s="31"/>
    </row>
    <row r="224" spans="1:11" x14ac:dyDescent="0.2">
      <c r="A224" s="28" t="s">
        <v>30</v>
      </c>
      <c r="B224" s="28">
        <v>62356</v>
      </c>
      <c r="C224" s="29" t="s">
        <v>3533</v>
      </c>
      <c r="D224" s="37" t="s">
        <v>3489</v>
      </c>
      <c r="E224" s="28" t="s">
        <v>3489</v>
      </c>
      <c r="F224" s="30" t="s">
        <v>1552</v>
      </c>
      <c r="G224" s="28" t="s">
        <v>1365</v>
      </c>
      <c r="H224" s="3">
        <v>1038237</v>
      </c>
      <c r="I224" s="3">
        <v>259559</v>
      </c>
      <c r="J224" s="60" t="s">
        <v>3489</v>
      </c>
      <c r="K224" s="31"/>
    </row>
    <row r="225" spans="1:11" x14ac:dyDescent="0.2">
      <c r="A225" s="28" t="s">
        <v>30</v>
      </c>
      <c r="B225" s="28">
        <v>62364</v>
      </c>
      <c r="C225" s="28" t="s">
        <v>3533</v>
      </c>
      <c r="D225" s="37" t="s">
        <v>3489</v>
      </c>
      <c r="E225" s="28" t="s">
        <v>3489</v>
      </c>
      <c r="F225" s="30" t="s">
        <v>1553</v>
      </c>
      <c r="G225" s="28" t="s">
        <v>1338</v>
      </c>
      <c r="H225" s="3">
        <v>10091282</v>
      </c>
      <c r="I225" s="3">
        <v>2522821</v>
      </c>
      <c r="J225" s="60" t="s">
        <v>3489</v>
      </c>
      <c r="K225" s="31"/>
    </row>
    <row r="226" spans="1:11" x14ac:dyDescent="0.2">
      <c r="A226" s="28" t="s">
        <v>30</v>
      </c>
      <c r="B226" s="28">
        <v>62372</v>
      </c>
      <c r="C226" s="38" t="s">
        <v>3533</v>
      </c>
      <c r="D226" s="37" t="s">
        <v>3489</v>
      </c>
      <c r="E226" s="28" t="s">
        <v>3489</v>
      </c>
      <c r="F226" s="30" t="s">
        <v>1554</v>
      </c>
      <c r="G226" s="28" t="s">
        <v>1365</v>
      </c>
      <c r="H226" s="3">
        <v>12906</v>
      </c>
      <c r="I226" s="3">
        <v>3227</v>
      </c>
      <c r="J226" s="60" t="s">
        <v>3489</v>
      </c>
      <c r="K226" s="31"/>
    </row>
    <row r="227" spans="1:11" x14ac:dyDescent="0.2">
      <c r="A227" s="28" t="s">
        <v>30</v>
      </c>
      <c r="B227" s="28">
        <v>62380</v>
      </c>
      <c r="C227" s="38" t="s">
        <v>3533</v>
      </c>
      <c r="D227" s="37" t="s">
        <v>3489</v>
      </c>
      <c r="E227" s="28" t="s">
        <v>3489</v>
      </c>
      <c r="F227" s="30" t="s">
        <v>1555</v>
      </c>
      <c r="G227" s="28" t="s">
        <v>1365</v>
      </c>
      <c r="H227" s="3">
        <v>830647</v>
      </c>
      <c r="I227" s="3">
        <v>207662</v>
      </c>
      <c r="J227" s="60" t="s">
        <v>3489</v>
      </c>
      <c r="K227" s="31"/>
    </row>
    <row r="228" spans="1:11" x14ac:dyDescent="0.2">
      <c r="A228" s="28" t="s">
        <v>30</v>
      </c>
      <c r="B228" s="28">
        <v>62380</v>
      </c>
      <c r="C228" s="29" t="s">
        <v>252</v>
      </c>
      <c r="D228" s="37" t="s">
        <v>3656</v>
      </c>
      <c r="E228" s="28" t="s">
        <v>134</v>
      </c>
      <c r="F228" s="30" t="s">
        <v>1556</v>
      </c>
      <c r="G228" s="28" t="s">
        <v>1365</v>
      </c>
      <c r="H228" s="3">
        <v>64746</v>
      </c>
      <c r="I228" s="3">
        <v>16187</v>
      </c>
      <c r="J228" s="60" t="s">
        <v>3489</v>
      </c>
      <c r="K228" s="31"/>
    </row>
    <row r="229" spans="1:11" x14ac:dyDescent="0.2">
      <c r="A229" s="28" t="s">
        <v>30</v>
      </c>
      <c r="B229" s="28">
        <v>62414</v>
      </c>
      <c r="C229" s="38" t="s">
        <v>3533</v>
      </c>
      <c r="D229" s="37" t="s">
        <v>3489</v>
      </c>
      <c r="E229" s="28" t="s">
        <v>3489</v>
      </c>
      <c r="F229" s="30" t="s">
        <v>1557</v>
      </c>
      <c r="G229" s="28" t="s">
        <v>1338</v>
      </c>
      <c r="H229" s="3">
        <v>37973593</v>
      </c>
      <c r="I229" s="3">
        <v>9493398</v>
      </c>
      <c r="J229" s="60" t="s">
        <v>3489</v>
      </c>
      <c r="K229" s="31"/>
    </row>
    <row r="230" spans="1:11" x14ac:dyDescent="0.2">
      <c r="A230" s="28" t="s">
        <v>30</v>
      </c>
      <c r="B230" s="28">
        <v>62414</v>
      </c>
      <c r="C230" s="38" t="s">
        <v>253</v>
      </c>
      <c r="D230" s="37" t="s">
        <v>3657</v>
      </c>
      <c r="E230" s="28" t="s">
        <v>141</v>
      </c>
      <c r="F230" s="30" t="s">
        <v>1558</v>
      </c>
      <c r="G230" s="28" t="s">
        <v>1338</v>
      </c>
      <c r="H230" s="3">
        <v>1849430</v>
      </c>
      <c r="I230" s="3">
        <v>462358</v>
      </c>
      <c r="J230" s="60" t="s">
        <v>3489</v>
      </c>
      <c r="K230" s="31"/>
    </row>
    <row r="231" spans="1:11" x14ac:dyDescent="0.2">
      <c r="A231" s="28" t="s">
        <v>30</v>
      </c>
      <c r="B231" s="28">
        <v>62414</v>
      </c>
      <c r="C231" s="38" t="s">
        <v>254</v>
      </c>
      <c r="D231" s="37" t="s">
        <v>3658</v>
      </c>
      <c r="E231" s="28" t="s">
        <v>141</v>
      </c>
      <c r="F231" s="30" t="s">
        <v>1559</v>
      </c>
      <c r="G231" s="28" t="s">
        <v>1338</v>
      </c>
      <c r="H231" s="3">
        <v>1886233</v>
      </c>
      <c r="I231" s="3">
        <v>471558</v>
      </c>
      <c r="J231" s="60" t="s">
        <v>3489</v>
      </c>
      <c r="K231" s="31"/>
    </row>
    <row r="232" spans="1:11" x14ac:dyDescent="0.2">
      <c r="A232" s="28" t="s">
        <v>30</v>
      </c>
      <c r="B232" s="28">
        <v>62430</v>
      </c>
      <c r="C232" s="38" t="s">
        <v>3533</v>
      </c>
      <c r="D232" s="37" t="s">
        <v>3489</v>
      </c>
      <c r="E232" s="28" t="s">
        <v>3489</v>
      </c>
      <c r="F232" s="30" t="s">
        <v>1560</v>
      </c>
      <c r="G232" s="28" t="s">
        <v>1338</v>
      </c>
      <c r="H232" s="3">
        <v>18380699</v>
      </c>
      <c r="I232" s="3">
        <v>4595175</v>
      </c>
      <c r="J232" s="60" t="s">
        <v>3489</v>
      </c>
      <c r="K232" s="31"/>
    </row>
    <row r="233" spans="1:11" x14ac:dyDescent="0.2">
      <c r="A233" s="28" t="s">
        <v>30</v>
      </c>
      <c r="B233" s="28">
        <v>62513</v>
      </c>
      <c r="C233" s="29" t="s">
        <v>3533</v>
      </c>
      <c r="D233" s="37" t="s">
        <v>3489</v>
      </c>
      <c r="E233" s="28" t="s">
        <v>3489</v>
      </c>
      <c r="F233" s="30" t="s">
        <v>1561</v>
      </c>
      <c r="G233" s="28" t="s">
        <v>1365</v>
      </c>
      <c r="H233" s="3">
        <v>1297332</v>
      </c>
      <c r="I233" s="3">
        <v>324333</v>
      </c>
      <c r="J233" s="60" t="s">
        <v>3489</v>
      </c>
      <c r="K233" s="31"/>
    </row>
    <row r="234" spans="1:11" x14ac:dyDescent="0.2">
      <c r="A234" s="28" t="s">
        <v>30</v>
      </c>
      <c r="B234" s="28">
        <v>62539</v>
      </c>
      <c r="C234" s="38" t="s">
        <v>3533</v>
      </c>
      <c r="D234" s="37" t="s">
        <v>3489</v>
      </c>
      <c r="E234" s="28" t="s">
        <v>3489</v>
      </c>
      <c r="F234" s="30" t="s">
        <v>1562</v>
      </c>
      <c r="G234" s="28" t="s">
        <v>1365</v>
      </c>
      <c r="H234" s="3">
        <v>859590</v>
      </c>
      <c r="I234" s="3">
        <v>214898</v>
      </c>
      <c r="J234" s="60" t="s">
        <v>3489</v>
      </c>
      <c r="K234" s="31"/>
    </row>
    <row r="235" spans="1:11" x14ac:dyDescent="0.2">
      <c r="A235" s="28" t="s">
        <v>30</v>
      </c>
      <c r="B235" s="28">
        <v>62539</v>
      </c>
      <c r="C235" s="28" t="s">
        <v>255</v>
      </c>
      <c r="D235" s="37" t="s">
        <v>3659</v>
      </c>
      <c r="E235" s="28" t="s">
        <v>141</v>
      </c>
      <c r="F235" s="30" t="s">
        <v>1563</v>
      </c>
      <c r="G235" s="28" t="s">
        <v>1365</v>
      </c>
      <c r="H235" s="3">
        <v>682883</v>
      </c>
      <c r="I235" s="3">
        <v>170721</v>
      </c>
      <c r="J235" s="60" t="s">
        <v>3489</v>
      </c>
      <c r="K235" s="31"/>
    </row>
    <row r="236" spans="1:11" x14ac:dyDescent="0.2">
      <c r="A236" s="28" t="s">
        <v>30</v>
      </c>
      <c r="B236" s="28">
        <v>62547</v>
      </c>
      <c r="C236" s="29" t="s">
        <v>3533</v>
      </c>
      <c r="D236" s="37" t="s">
        <v>3489</v>
      </c>
      <c r="E236" s="28" t="s">
        <v>3489</v>
      </c>
      <c r="F236" s="30" t="s">
        <v>1564</v>
      </c>
      <c r="G236" s="28" t="s">
        <v>1365</v>
      </c>
      <c r="H236" s="3">
        <v>397846</v>
      </c>
      <c r="I236" s="3">
        <v>99462</v>
      </c>
      <c r="J236" s="60" t="s">
        <v>3489</v>
      </c>
      <c r="K236" s="31"/>
    </row>
    <row r="237" spans="1:11" x14ac:dyDescent="0.2">
      <c r="A237" s="28" t="s">
        <v>30</v>
      </c>
      <c r="B237" s="28">
        <v>62547</v>
      </c>
      <c r="C237" s="38" t="s">
        <v>256</v>
      </c>
      <c r="D237" s="37" t="s">
        <v>3660</v>
      </c>
      <c r="E237" s="28" t="s">
        <v>134</v>
      </c>
      <c r="F237" s="30" t="s">
        <v>1565</v>
      </c>
      <c r="G237" s="28" t="s">
        <v>1365</v>
      </c>
      <c r="H237" s="3">
        <v>631742</v>
      </c>
      <c r="I237" s="3">
        <v>157936</v>
      </c>
      <c r="J237" s="60" t="s">
        <v>3489</v>
      </c>
      <c r="K237" s="31"/>
    </row>
    <row r="238" spans="1:11" x14ac:dyDescent="0.2">
      <c r="A238" s="28" t="s">
        <v>30</v>
      </c>
      <c r="B238" s="28">
        <v>62547</v>
      </c>
      <c r="C238" s="38" t="s">
        <v>257</v>
      </c>
      <c r="D238" s="37" t="s">
        <v>3661</v>
      </c>
      <c r="E238" s="28" t="s">
        <v>134</v>
      </c>
      <c r="F238" s="30" t="s">
        <v>1566</v>
      </c>
      <c r="G238" s="28" t="s">
        <v>1365</v>
      </c>
      <c r="H238" s="3">
        <v>312260</v>
      </c>
      <c r="I238" s="3">
        <v>78065</v>
      </c>
      <c r="J238" s="60" t="s">
        <v>3489</v>
      </c>
      <c r="K238" s="31"/>
    </row>
    <row r="239" spans="1:11" x14ac:dyDescent="0.2">
      <c r="A239" s="28" t="s">
        <v>30</v>
      </c>
      <c r="B239" s="28">
        <v>73809</v>
      </c>
      <c r="C239" s="38" t="s">
        <v>3533</v>
      </c>
      <c r="D239" s="37" t="s">
        <v>3489</v>
      </c>
      <c r="E239" s="28" t="s">
        <v>3489</v>
      </c>
      <c r="F239" s="30" t="s">
        <v>1567</v>
      </c>
      <c r="G239" s="28" t="s">
        <v>1338</v>
      </c>
      <c r="H239" s="3">
        <v>6980216</v>
      </c>
      <c r="I239" s="3">
        <v>1745054</v>
      </c>
      <c r="J239" s="60" t="s">
        <v>3489</v>
      </c>
      <c r="K239" s="31"/>
    </row>
    <row r="240" spans="1:11" x14ac:dyDescent="0.2">
      <c r="A240" s="28" t="s">
        <v>30</v>
      </c>
      <c r="B240" s="28">
        <v>73965</v>
      </c>
      <c r="C240" s="29" t="s">
        <v>3533</v>
      </c>
      <c r="D240" s="37" t="s">
        <v>3489</v>
      </c>
      <c r="E240" s="28" t="s">
        <v>3489</v>
      </c>
      <c r="F240" s="30" t="s">
        <v>1568</v>
      </c>
      <c r="G240" s="28" t="s">
        <v>1338</v>
      </c>
      <c r="H240" s="3">
        <v>48699484</v>
      </c>
      <c r="I240" s="3">
        <v>12174871</v>
      </c>
      <c r="J240" s="60" t="s">
        <v>3489</v>
      </c>
      <c r="K240" s="31"/>
    </row>
    <row r="241" spans="1:11" x14ac:dyDescent="0.2">
      <c r="A241" s="28" t="s">
        <v>30</v>
      </c>
      <c r="B241" s="28">
        <v>73999</v>
      </c>
      <c r="C241" s="38" t="s">
        <v>3533</v>
      </c>
      <c r="D241" s="37" t="s">
        <v>3489</v>
      </c>
      <c r="E241" s="28" t="s">
        <v>3489</v>
      </c>
      <c r="F241" s="30" t="s">
        <v>1569</v>
      </c>
      <c r="G241" s="28" t="s">
        <v>1338</v>
      </c>
      <c r="H241" s="3">
        <v>16410226</v>
      </c>
      <c r="I241" s="3">
        <v>4102557</v>
      </c>
      <c r="J241" s="60" t="s">
        <v>3489</v>
      </c>
      <c r="K241" s="31"/>
    </row>
    <row r="242" spans="1:11" x14ac:dyDescent="0.2">
      <c r="A242" s="28" t="s">
        <v>30</v>
      </c>
      <c r="B242" s="28">
        <v>75127</v>
      </c>
      <c r="C242" s="29" t="s">
        <v>3533</v>
      </c>
      <c r="D242" s="37" t="s">
        <v>3489</v>
      </c>
      <c r="E242" s="28" t="s">
        <v>3489</v>
      </c>
      <c r="F242" s="30" t="s">
        <v>1570</v>
      </c>
      <c r="G242" s="28" t="s">
        <v>1338</v>
      </c>
      <c r="H242" s="3">
        <v>12712267</v>
      </c>
      <c r="I242" s="3">
        <v>3178067</v>
      </c>
      <c r="J242" s="60" t="s">
        <v>3489</v>
      </c>
      <c r="K242" s="31"/>
    </row>
    <row r="243" spans="1:11" x14ac:dyDescent="0.2">
      <c r="A243" s="28" t="s">
        <v>30</v>
      </c>
      <c r="B243" s="28">
        <v>75234</v>
      </c>
      <c r="C243" s="28" t="s">
        <v>3533</v>
      </c>
      <c r="D243" s="37" t="s">
        <v>3489</v>
      </c>
      <c r="E243" s="28" t="s">
        <v>3489</v>
      </c>
      <c r="F243" s="30" t="s">
        <v>1571</v>
      </c>
      <c r="G243" s="28" t="s">
        <v>1338</v>
      </c>
      <c r="H243" s="3">
        <v>4620331</v>
      </c>
      <c r="I243" s="3">
        <v>1155083</v>
      </c>
      <c r="J243" s="60" t="s">
        <v>3489</v>
      </c>
      <c r="K243" s="31"/>
    </row>
    <row r="244" spans="1:11" x14ac:dyDescent="0.2">
      <c r="A244" s="28" t="s">
        <v>30</v>
      </c>
      <c r="B244" s="28">
        <v>75275</v>
      </c>
      <c r="C244" s="38" t="s">
        <v>3533</v>
      </c>
      <c r="D244" s="37" t="s">
        <v>3489</v>
      </c>
      <c r="E244" s="28" t="s">
        <v>3489</v>
      </c>
      <c r="F244" s="30" t="s">
        <v>1572</v>
      </c>
      <c r="G244" s="28" t="s">
        <v>1338</v>
      </c>
      <c r="H244" s="3">
        <v>995005</v>
      </c>
      <c r="I244" s="3">
        <v>248751</v>
      </c>
      <c r="J244" s="60" t="s">
        <v>3489</v>
      </c>
      <c r="K244" s="31"/>
    </row>
    <row r="245" spans="1:11" x14ac:dyDescent="0.2">
      <c r="A245" s="28" t="s">
        <v>30</v>
      </c>
      <c r="B245" s="28">
        <v>75408</v>
      </c>
      <c r="C245" s="38" t="s">
        <v>3533</v>
      </c>
      <c r="D245" s="37" t="s">
        <v>3489</v>
      </c>
      <c r="E245" s="28" t="s">
        <v>3489</v>
      </c>
      <c r="F245" s="30" t="s">
        <v>1573</v>
      </c>
      <c r="G245" s="28" t="s">
        <v>1338</v>
      </c>
      <c r="H245" s="3">
        <v>4778308</v>
      </c>
      <c r="I245" s="3">
        <v>1194577</v>
      </c>
      <c r="J245" s="60" t="s">
        <v>3489</v>
      </c>
      <c r="K245" s="31"/>
    </row>
    <row r="246" spans="1:11" x14ac:dyDescent="0.2">
      <c r="A246" s="28" t="s">
        <v>30</v>
      </c>
      <c r="B246" s="28">
        <v>75598</v>
      </c>
      <c r="C246" s="38" t="s">
        <v>3533</v>
      </c>
      <c r="D246" s="37" t="s">
        <v>3489</v>
      </c>
      <c r="E246" s="28" t="s">
        <v>3489</v>
      </c>
      <c r="F246" s="30" t="s">
        <v>1574</v>
      </c>
      <c r="G246" s="28" t="s">
        <v>1338</v>
      </c>
      <c r="H246" s="3">
        <v>5664815</v>
      </c>
      <c r="I246" s="3">
        <v>1416204</v>
      </c>
      <c r="J246" s="60" t="s">
        <v>3489</v>
      </c>
      <c r="K246" s="31"/>
    </row>
    <row r="247" spans="1:11" x14ac:dyDescent="0.2">
      <c r="A247" s="28" t="s">
        <v>30</v>
      </c>
      <c r="B247" s="28">
        <v>76778</v>
      </c>
      <c r="C247" s="38" t="s">
        <v>3533</v>
      </c>
      <c r="D247" s="37" t="s">
        <v>3489</v>
      </c>
      <c r="E247" s="28" t="s">
        <v>3489</v>
      </c>
      <c r="F247" s="30" t="s">
        <v>1575</v>
      </c>
      <c r="G247" s="28" t="s">
        <v>1338</v>
      </c>
      <c r="H247" s="3">
        <v>9476586</v>
      </c>
      <c r="I247" s="3">
        <v>2369147</v>
      </c>
      <c r="J247" s="60" t="s">
        <v>3489</v>
      </c>
      <c r="K247" s="31"/>
    </row>
    <row r="248" spans="1:11" x14ac:dyDescent="0.2">
      <c r="A248" s="28" t="s">
        <v>30</v>
      </c>
      <c r="B248" s="28">
        <v>76778</v>
      </c>
      <c r="C248" s="38" t="s">
        <v>258</v>
      </c>
      <c r="D248" s="37" t="s">
        <v>3662</v>
      </c>
      <c r="E248" s="28" t="s">
        <v>134</v>
      </c>
      <c r="F248" s="30" t="s">
        <v>1576</v>
      </c>
      <c r="G248" s="28" t="s">
        <v>1338</v>
      </c>
      <c r="H248" s="3">
        <v>1014664</v>
      </c>
      <c r="I248" s="3">
        <v>253666</v>
      </c>
      <c r="J248" s="60" t="s">
        <v>3489</v>
      </c>
      <c r="K248" s="31"/>
    </row>
    <row r="249" spans="1:11" x14ac:dyDescent="0.2">
      <c r="A249" s="28" t="s">
        <v>32</v>
      </c>
      <c r="B249" s="28">
        <v>10116</v>
      </c>
      <c r="C249" s="38" t="s">
        <v>3533</v>
      </c>
      <c r="D249" s="37" t="s">
        <v>3489</v>
      </c>
      <c r="E249" s="28" t="s">
        <v>3489</v>
      </c>
      <c r="F249" s="30" t="s">
        <v>1577</v>
      </c>
      <c r="G249" s="28" t="s">
        <v>1336</v>
      </c>
      <c r="H249" s="3">
        <v>965376</v>
      </c>
      <c r="I249" s="3">
        <v>241344</v>
      </c>
      <c r="J249" s="60" t="s">
        <v>3489</v>
      </c>
      <c r="K249" s="31"/>
    </row>
    <row r="250" spans="1:11" x14ac:dyDescent="0.2">
      <c r="A250" s="28" t="s">
        <v>32</v>
      </c>
      <c r="B250" s="28">
        <v>10116</v>
      </c>
      <c r="C250" s="38" t="s">
        <v>259</v>
      </c>
      <c r="D250" s="37" t="s">
        <v>3663</v>
      </c>
      <c r="E250" s="28" t="s">
        <v>134</v>
      </c>
      <c r="F250" s="30" t="s">
        <v>1578</v>
      </c>
      <c r="G250" s="28" t="s">
        <v>1338</v>
      </c>
      <c r="H250" s="3">
        <v>511814</v>
      </c>
      <c r="I250" s="3">
        <v>127954</v>
      </c>
      <c r="J250" s="60" t="s">
        <v>3489</v>
      </c>
      <c r="K250" s="31"/>
    </row>
    <row r="251" spans="1:11" x14ac:dyDescent="0.2">
      <c r="A251" s="28" t="s">
        <v>32</v>
      </c>
      <c r="B251" s="28">
        <v>10116</v>
      </c>
      <c r="C251" s="38" t="s">
        <v>260</v>
      </c>
      <c r="D251" s="37" t="s">
        <v>3664</v>
      </c>
      <c r="E251" s="28" t="s">
        <v>141</v>
      </c>
      <c r="F251" s="30" t="s">
        <v>1579</v>
      </c>
      <c r="G251" s="28" t="s">
        <v>1336</v>
      </c>
      <c r="H251" s="3">
        <v>11908</v>
      </c>
      <c r="I251" s="3">
        <v>2977</v>
      </c>
      <c r="J251" s="60" t="s">
        <v>3489</v>
      </c>
      <c r="K251" s="31"/>
    </row>
    <row r="252" spans="1:11" x14ac:dyDescent="0.2">
      <c r="A252" s="28" t="s">
        <v>32</v>
      </c>
      <c r="B252" s="28">
        <v>10116</v>
      </c>
      <c r="C252" s="38" t="s">
        <v>261</v>
      </c>
      <c r="D252" s="37" t="s">
        <v>3665</v>
      </c>
      <c r="E252" s="28" t="s">
        <v>141</v>
      </c>
      <c r="F252" s="30" t="s">
        <v>1580</v>
      </c>
      <c r="G252" s="28" t="s">
        <v>1336</v>
      </c>
      <c r="H252" s="3">
        <v>558977</v>
      </c>
      <c r="I252" s="3">
        <v>139744</v>
      </c>
      <c r="J252" s="60" t="s">
        <v>3489</v>
      </c>
      <c r="K252" s="31"/>
    </row>
    <row r="253" spans="1:11" x14ac:dyDescent="0.2">
      <c r="A253" s="28" t="s">
        <v>32</v>
      </c>
      <c r="B253" s="28">
        <v>62554</v>
      </c>
      <c r="C253" s="29" t="s">
        <v>3533</v>
      </c>
      <c r="D253" s="37" t="s">
        <v>3489</v>
      </c>
      <c r="E253" s="28" t="s">
        <v>3489</v>
      </c>
      <c r="F253" s="30" t="s">
        <v>1581</v>
      </c>
      <c r="G253" s="28" t="s">
        <v>1365</v>
      </c>
      <c r="H253" s="3">
        <v>646396</v>
      </c>
      <c r="I253" s="3">
        <v>161599</v>
      </c>
      <c r="J253" s="60" t="s">
        <v>3489</v>
      </c>
      <c r="K253" s="31"/>
    </row>
    <row r="254" spans="1:11" x14ac:dyDescent="0.2">
      <c r="A254" s="28" t="s">
        <v>32</v>
      </c>
      <c r="B254" s="28">
        <v>62596</v>
      </c>
      <c r="C254" s="38" t="s">
        <v>3533</v>
      </c>
      <c r="D254" s="37" t="s">
        <v>3489</v>
      </c>
      <c r="E254" s="28" t="s">
        <v>3489</v>
      </c>
      <c r="F254" s="30" t="s">
        <v>1582</v>
      </c>
      <c r="G254" s="28" t="s">
        <v>1365</v>
      </c>
      <c r="H254" s="3">
        <v>663418</v>
      </c>
      <c r="I254" s="3">
        <v>165855</v>
      </c>
      <c r="J254" s="60" t="s">
        <v>3489</v>
      </c>
      <c r="K254" s="31"/>
    </row>
    <row r="255" spans="1:11" x14ac:dyDescent="0.2">
      <c r="A255" s="28" t="s">
        <v>32</v>
      </c>
      <c r="B255" s="28">
        <v>62596</v>
      </c>
      <c r="C255" s="29" t="s">
        <v>262</v>
      </c>
      <c r="D255" s="37" t="s">
        <v>3666</v>
      </c>
      <c r="E255" s="28" t="s">
        <v>134</v>
      </c>
      <c r="F255" s="30" t="s">
        <v>1583</v>
      </c>
      <c r="G255" s="28" t="s">
        <v>1365</v>
      </c>
      <c r="H255" s="3">
        <v>218574</v>
      </c>
      <c r="I255" s="3">
        <v>54644</v>
      </c>
      <c r="J255" s="60" t="s">
        <v>3489</v>
      </c>
      <c r="K255" s="31"/>
    </row>
    <row r="256" spans="1:11" x14ac:dyDescent="0.2">
      <c r="A256" s="28" t="s">
        <v>32</v>
      </c>
      <c r="B256" s="28">
        <v>62638</v>
      </c>
      <c r="C256" s="28" t="s">
        <v>3533</v>
      </c>
      <c r="D256" s="37" t="s">
        <v>3489</v>
      </c>
      <c r="E256" s="28" t="s">
        <v>3489</v>
      </c>
      <c r="F256" s="30" t="s">
        <v>1584</v>
      </c>
      <c r="G256" s="28" t="s">
        <v>1365</v>
      </c>
      <c r="H256" s="3">
        <v>693129</v>
      </c>
      <c r="I256" s="3">
        <v>173282</v>
      </c>
      <c r="J256" s="60" t="s">
        <v>3489</v>
      </c>
      <c r="K256" s="31"/>
    </row>
    <row r="257" spans="1:11" x14ac:dyDescent="0.2">
      <c r="A257" s="28" t="s">
        <v>32</v>
      </c>
      <c r="B257" s="28">
        <v>62646</v>
      </c>
      <c r="C257" s="29" t="s">
        <v>3533</v>
      </c>
      <c r="D257" s="37" t="s">
        <v>3489</v>
      </c>
      <c r="E257" s="28" t="s">
        <v>3489</v>
      </c>
      <c r="F257" s="30" t="s">
        <v>1585</v>
      </c>
      <c r="G257" s="28" t="s">
        <v>1338</v>
      </c>
      <c r="H257" s="3">
        <v>25362</v>
      </c>
      <c r="I257" s="3">
        <v>6341</v>
      </c>
      <c r="J257" s="60" t="s">
        <v>3489</v>
      </c>
      <c r="K257" s="31"/>
    </row>
    <row r="258" spans="1:11" x14ac:dyDescent="0.2">
      <c r="A258" s="28" t="s">
        <v>32</v>
      </c>
      <c r="B258" s="28">
        <v>62653</v>
      </c>
      <c r="C258" s="38" t="s">
        <v>3533</v>
      </c>
      <c r="D258" s="37" t="s">
        <v>3489</v>
      </c>
      <c r="E258" s="28" t="s">
        <v>3489</v>
      </c>
      <c r="F258" s="30" t="s">
        <v>1586</v>
      </c>
      <c r="G258" s="28" t="s">
        <v>1338</v>
      </c>
      <c r="H258" s="3">
        <v>526578</v>
      </c>
      <c r="I258" s="3">
        <v>131645</v>
      </c>
      <c r="J258" s="60" t="s">
        <v>3489</v>
      </c>
      <c r="K258" s="31"/>
    </row>
    <row r="259" spans="1:11" x14ac:dyDescent="0.2">
      <c r="A259" s="28" t="s">
        <v>32</v>
      </c>
      <c r="B259" s="28">
        <v>62661</v>
      </c>
      <c r="C259" s="38" t="s">
        <v>3533</v>
      </c>
      <c r="D259" s="37" t="s">
        <v>3489</v>
      </c>
      <c r="E259" s="28" t="s">
        <v>3489</v>
      </c>
      <c r="F259" s="30" t="s">
        <v>1587</v>
      </c>
      <c r="G259" s="28" t="s">
        <v>1338</v>
      </c>
      <c r="H259" s="3">
        <v>4530090</v>
      </c>
      <c r="I259" s="3">
        <v>1132523</v>
      </c>
      <c r="J259" s="60" t="s">
        <v>3489</v>
      </c>
      <c r="K259" s="31"/>
    </row>
    <row r="260" spans="1:11" x14ac:dyDescent="0.2">
      <c r="A260" s="28" t="s">
        <v>32</v>
      </c>
      <c r="B260" s="28">
        <v>75481</v>
      </c>
      <c r="C260" s="28" t="s">
        <v>3533</v>
      </c>
      <c r="D260" s="37" t="s">
        <v>3489</v>
      </c>
      <c r="E260" s="28" t="s">
        <v>3489</v>
      </c>
      <c r="F260" s="30" t="s">
        <v>1588</v>
      </c>
      <c r="G260" s="28" t="s">
        <v>1338</v>
      </c>
      <c r="H260" s="3">
        <v>7177193</v>
      </c>
      <c r="I260" s="3">
        <v>1794298</v>
      </c>
      <c r="J260" s="60" t="s">
        <v>3489</v>
      </c>
      <c r="K260" s="31"/>
    </row>
    <row r="261" spans="1:11" x14ac:dyDescent="0.2">
      <c r="A261" s="28" t="s">
        <v>32</v>
      </c>
      <c r="B261" s="28">
        <v>76562</v>
      </c>
      <c r="C261" s="38" t="s">
        <v>3533</v>
      </c>
      <c r="D261" s="37" t="s">
        <v>3489</v>
      </c>
      <c r="E261" s="28" t="s">
        <v>3489</v>
      </c>
      <c r="F261" s="30" t="s">
        <v>1589</v>
      </c>
      <c r="G261" s="28" t="s">
        <v>1338</v>
      </c>
      <c r="H261" s="3">
        <v>2510495</v>
      </c>
      <c r="I261" s="3">
        <v>627624</v>
      </c>
      <c r="J261" s="60" t="s">
        <v>3489</v>
      </c>
      <c r="K261" s="31"/>
    </row>
    <row r="262" spans="1:11" x14ac:dyDescent="0.2">
      <c r="A262" s="28" t="s">
        <v>34</v>
      </c>
      <c r="B262" s="28">
        <v>10124</v>
      </c>
      <c r="C262" s="38" t="s">
        <v>3533</v>
      </c>
      <c r="D262" s="37" t="s">
        <v>3489</v>
      </c>
      <c r="E262" s="28" t="s">
        <v>3489</v>
      </c>
      <c r="F262" s="30" t="s">
        <v>1590</v>
      </c>
      <c r="G262" s="28" t="s">
        <v>1336</v>
      </c>
      <c r="H262" s="3">
        <v>1308948</v>
      </c>
      <c r="I262" s="3">
        <v>327237</v>
      </c>
      <c r="J262" s="60" t="s">
        <v>3489</v>
      </c>
      <c r="K262" s="31"/>
    </row>
    <row r="263" spans="1:11" ht="30" x14ac:dyDescent="0.2">
      <c r="A263" s="28" t="s">
        <v>34</v>
      </c>
      <c r="B263" s="28">
        <v>10124</v>
      </c>
      <c r="C263" s="38" t="s">
        <v>263</v>
      </c>
      <c r="D263" s="37" t="s">
        <v>3667</v>
      </c>
      <c r="E263" s="28" t="s">
        <v>134</v>
      </c>
      <c r="F263" s="30" t="s">
        <v>1591</v>
      </c>
      <c r="G263" s="28" t="s">
        <v>1399</v>
      </c>
      <c r="H263" s="3">
        <v>402139</v>
      </c>
      <c r="I263" s="3">
        <v>100535</v>
      </c>
      <c r="J263" s="60" t="s">
        <v>3489</v>
      </c>
      <c r="K263" s="31"/>
    </row>
    <row r="264" spans="1:11" x14ac:dyDescent="0.2">
      <c r="A264" s="28" t="s">
        <v>34</v>
      </c>
      <c r="B264" s="28">
        <v>10124</v>
      </c>
      <c r="C264" s="38" t="s">
        <v>264</v>
      </c>
      <c r="D264" s="37" t="s">
        <v>3668</v>
      </c>
      <c r="E264" s="28" t="s">
        <v>134</v>
      </c>
      <c r="F264" s="30" t="s">
        <v>1592</v>
      </c>
      <c r="G264" s="28" t="s">
        <v>1336</v>
      </c>
      <c r="H264" s="3">
        <v>66872</v>
      </c>
      <c r="I264" s="3">
        <v>16718</v>
      </c>
      <c r="J264" s="60" t="s">
        <v>3489</v>
      </c>
      <c r="K264" s="31"/>
    </row>
    <row r="265" spans="1:11" x14ac:dyDescent="0.2">
      <c r="A265" s="28" t="s">
        <v>34</v>
      </c>
      <c r="B265" s="28">
        <v>62679</v>
      </c>
      <c r="C265" s="38" t="s">
        <v>3533</v>
      </c>
      <c r="D265" s="37" t="s">
        <v>3489</v>
      </c>
      <c r="E265" s="28" t="s">
        <v>3489</v>
      </c>
      <c r="F265" s="30" t="s">
        <v>1593</v>
      </c>
      <c r="G265" s="28" t="s">
        <v>1365</v>
      </c>
      <c r="H265" s="3">
        <v>1205700</v>
      </c>
      <c r="I265" s="3">
        <v>301425</v>
      </c>
      <c r="J265" s="60" t="s">
        <v>3489</v>
      </c>
      <c r="K265" s="31"/>
    </row>
    <row r="266" spans="1:11" x14ac:dyDescent="0.2">
      <c r="A266" s="28" t="s">
        <v>34</v>
      </c>
      <c r="B266" s="28">
        <v>62679</v>
      </c>
      <c r="C266" s="38" t="s">
        <v>265</v>
      </c>
      <c r="D266" s="37" t="s">
        <v>3669</v>
      </c>
      <c r="E266" s="28" t="s">
        <v>134</v>
      </c>
      <c r="F266" s="30" t="s">
        <v>1594</v>
      </c>
      <c r="G266" s="28" t="s">
        <v>1365</v>
      </c>
      <c r="H266" s="3">
        <v>474787</v>
      </c>
      <c r="I266" s="3">
        <v>118697</v>
      </c>
      <c r="J266" s="60" t="s">
        <v>3489</v>
      </c>
      <c r="K266" s="31"/>
    </row>
    <row r="267" spans="1:11" x14ac:dyDescent="0.2">
      <c r="A267" s="28" t="s">
        <v>34</v>
      </c>
      <c r="B267" s="28">
        <v>62679</v>
      </c>
      <c r="C267" s="38" t="s">
        <v>266</v>
      </c>
      <c r="D267" s="37" t="s">
        <v>3670</v>
      </c>
      <c r="E267" s="28" t="s">
        <v>134</v>
      </c>
      <c r="F267" s="30" t="s">
        <v>1595</v>
      </c>
      <c r="G267" s="28" t="s">
        <v>1365</v>
      </c>
      <c r="H267" s="3">
        <v>290876</v>
      </c>
      <c r="I267" s="3">
        <v>72719</v>
      </c>
      <c r="J267" s="60" t="s">
        <v>3489</v>
      </c>
      <c r="K267" s="31"/>
    </row>
    <row r="268" spans="1:11" x14ac:dyDescent="0.2">
      <c r="A268" s="28" t="s">
        <v>34</v>
      </c>
      <c r="B268" s="28">
        <v>62679</v>
      </c>
      <c r="C268" s="29" t="s">
        <v>267</v>
      </c>
      <c r="D268" s="37" t="s">
        <v>3671</v>
      </c>
      <c r="E268" s="28" t="s">
        <v>134</v>
      </c>
      <c r="F268" s="30" t="s">
        <v>1596</v>
      </c>
      <c r="G268" s="28" t="s">
        <v>1365</v>
      </c>
      <c r="H268" s="3">
        <v>38772</v>
      </c>
      <c r="I268" s="3">
        <v>9693</v>
      </c>
      <c r="J268" s="60" t="s">
        <v>3489</v>
      </c>
      <c r="K268" s="31"/>
    </row>
    <row r="269" spans="1:11" x14ac:dyDescent="0.2">
      <c r="A269" s="28" t="s">
        <v>34</v>
      </c>
      <c r="B269" s="28">
        <v>62679</v>
      </c>
      <c r="C269" s="29" t="s">
        <v>268</v>
      </c>
      <c r="D269" s="37" t="s">
        <v>3672</v>
      </c>
      <c r="E269" s="28" t="s">
        <v>134</v>
      </c>
      <c r="F269" s="30" t="s">
        <v>1597</v>
      </c>
      <c r="G269" s="28" t="s">
        <v>1365</v>
      </c>
      <c r="H269" s="3">
        <v>791295</v>
      </c>
      <c r="I269" s="3">
        <v>197824</v>
      </c>
      <c r="J269" s="60" t="s">
        <v>3489</v>
      </c>
      <c r="K269" s="31"/>
    </row>
    <row r="270" spans="1:11" x14ac:dyDescent="0.2">
      <c r="A270" s="28" t="s">
        <v>34</v>
      </c>
      <c r="B270" s="28">
        <v>62687</v>
      </c>
      <c r="C270" s="29" t="s">
        <v>3533</v>
      </c>
      <c r="D270" s="37" t="s">
        <v>3489</v>
      </c>
      <c r="E270" s="28" t="s">
        <v>3489</v>
      </c>
      <c r="F270" s="30" t="s">
        <v>1598</v>
      </c>
      <c r="G270" s="28" t="s">
        <v>1399</v>
      </c>
      <c r="H270" s="3">
        <v>4316305</v>
      </c>
      <c r="I270" s="3">
        <v>1079076</v>
      </c>
      <c r="J270" s="60" t="s">
        <v>3489</v>
      </c>
      <c r="K270" s="31"/>
    </row>
    <row r="271" spans="1:11" x14ac:dyDescent="0.2">
      <c r="A271" s="28" t="s">
        <v>34</v>
      </c>
      <c r="B271" s="28">
        <v>62687</v>
      </c>
      <c r="C271" s="38" t="s">
        <v>269</v>
      </c>
      <c r="D271" s="37" t="s">
        <v>3673</v>
      </c>
      <c r="E271" s="28" t="s">
        <v>141</v>
      </c>
      <c r="F271" s="30" t="s">
        <v>1599</v>
      </c>
      <c r="G271" s="28" t="s">
        <v>1399</v>
      </c>
      <c r="H271" s="3">
        <v>366679</v>
      </c>
      <c r="I271" s="3">
        <v>91670</v>
      </c>
      <c r="J271" s="60" t="s">
        <v>3489</v>
      </c>
      <c r="K271" s="31"/>
    </row>
    <row r="272" spans="1:11" x14ac:dyDescent="0.2">
      <c r="A272" s="28" t="s">
        <v>34</v>
      </c>
      <c r="B272" s="28">
        <v>62687</v>
      </c>
      <c r="C272" s="28" t="s">
        <v>270</v>
      </c>
      <c r="D272" s="37" t="s">
        <v>3674</v>
      </c>
      <c r="E272" s="28" t="s">
        <v>134</v>
      </c>
      <c r="F272" s="30" t="s">
        <v>1600</v>
      </c>
      <c r="G272" s="28" t="s">
        <v>1399</v>
      </c>
      <c r="H272" s="3">
        <v>439900</v>
      </c>
      <c r="I272" s="3">
        <v>109975</v>
      </c>
      <c r="J272" s="60" t="s">
        <v>3489</v>
      </c>
      <c r="K272" s="31"/>
    </row>
    <row r="273" spans="1:11" x14ac:dyDescent="0.2">
      <c r="A273" s="28" t="s">
        <v>34</v>
      </c>
      <c r="B273" s="28">
        <v>62695</v>
      </c>
      <c r="C273" s="28" t="s">
        <v>3533</v>
      </c>
      <c r="D273" s="37" t="s">
        <v>3489</v>
      </c>
      <c r="E273" s="28" t="s">
        <v>3489</v>
      </c>
      <c r="F273" s="30" t="s">
        <v>1601</v>
      </c>
      <c r="G273" s="28" t="s">
        <v>1365</v>
      </c>
      <c r="H273" s="3">
        <v>2926</v>
      </c>
      <c r="I273" s="3">
        <v>732</v>
      </c>
      <c r="J273" s="60" t="s">
        <v>3489</v>
      </c>
      <c r="K273" s="31"/>
    </row>
    <row r="274" spans="1:11" x14ac:dyDescent="0.2">
      <c r="A274" s="28" t="s">
        <v>34</v>
      </c>
      <c r="B274" s="28">
        <v>62703</v>
      </c>
      <c r="C274" s="29" t="s">
        <v>3533</v>
      </c>
      <c r="D274" s="37" t="s">
        <v>3489</v>
      </c>
      <c r="E274" s="28" t="s">
        <v>3489</v>
      </c>
      <c r="F274" s="30" t="s">
        <v>1602</v>
      </c>
      <c r="G274" s="28" t="s">
        <v>1365</v>
      </c>
      <c r="H274" s="3">
        <v>30808</v>
      </c>
      <c r="I274" s="3">
        <v>7702</v>
      </c>
      <c r="J274" s="60" t="s">
        <v>3489</v>
      </c>
      <c r="K274" s="31"/>
    </row>
    <row r="275" spans="1:11" x14ac:dyDescent="0.2">
      <c r="A275" s="28" t="s">
        <v>34</v>
      </c>
      <c r="B275" s="28">
        <v>62729</v>
      </c>
      <c r="C275" s="28" t="s">
        <v>3533</v>
      </c>
      <c r="D275" s="37" t="s">
        <v>3489</v>
      </c>
      <c r="E275" s="28" t="s">
        <v>3489</v>
      </c>
      <c r="F275" s="30" t="s">
        <v>1603</v>
      </c>
      <c r="G275" s="28" t="s">
        <v>1365</v>
      </c>
      <c r="H275" s="3">
        <v>161954</v>
      </c>
      <c r="I275" s="3">
        <v>40489</v>
      </c>
      <c r="J275" s="60" t="s">
        <v>3489</v>
      </c>
      <c r="K275" s="31"/>
    </row>
    <row r="276" spans="1:11" x14ac:dyDescent="0.2">
      <c r="A276" s="28" t="s">
        <v>34</v>
      </c>
      <c r="B276" s="28">
        <v>62737</v>
      </c>
      <c r="C276" s="38" t="s">
        <v>3533</v>
      </c>
      <c r="D276" s="37" t="s">
        <v>3489</v>
      </c>
      <c r="E276" s="28" t="s">
        <v>3489</v>
      </c>
      <c r="F276" s="30" t="s">
        <v>1604</v>
      </c>
      <c r="G276" s="28" t="s">
        <v>1365</v>
      </c>
      <c r="H276" s="3">
        <v>518492</v>
      </c>
      <c r="I276" s="3">
        <v>129623</v>
      </c>
      <c r="J276" s="60" t="s">
        <v>3489</v>
      </c>
      <c r="K276" s="31"/>
    </row>
    <row r="277" spans="1:11" x14ac:dyDescent="0.2">
      <c r="A277" s="28" t="s">
        <v>34</v>
      </c>
      <c r="B277" s="28">
        <v>62745</v>
      </c>
      <c r="C277" s="28" t="s">
        <v>3533</v>
      </c>
      <c r="D277" s="37" t="s">
        <v>3489</v>
      </c>
      <c r="E277" s="28" t="s">
        <v>3489</v>
      </c>
      <c r="F277" s="30" t="s">
        <v>1605</v>
      </c>
      <c r="G277" s="28" t="s">
        <v>1365</v>
      </c>
      <c r="H277" s="3">
        <v>1719393</v>
      </c>
      <c r="I277" s="3">
        <v>429848</v>
      </c>
      <c r="J277" s="60" t="s">
        <v>3489</v>
      </c>
      <c r="K277" s="31"/>
    </row>
    <row r="278" spans="1:11" x14ac:dyDescent="0.2">
      <c r="A278" s="28" t="s">
        <v>34</v>
      </c>
      <c r="B278" s="28">
        <v>62794</v>
      </c>
      <c r="C278" s="28" t="s">
        <v>3533</v>
      </c>
      <c r="D278" s="37" t="s">
        <v>3489</v>
      </c>
      <c r="E278" s="28" t="s">
        <v>3489</v>
      </c>
      <c r="F278" s="30" t="s">
        <v>1606</v>
      </c>
      <c r="G278" s="28" t="s">
        <v>1365</v>
      </c>
      <c r="H278" s="3">
        <v>209099</v>
      </c>
      <c r="I278" s="3">
        <v>52275</v>
      </c>
      <c r="J278" s="60" t="s">
        <v>3489</v>
      </c>
      <c r="K278" s="31"/>
    </row>
    <row r="279" spans="1:11" x14ac:dyDescent="0.2">
      <c r="A279" s="28" t="s">
        <v>34</v>
      </c>
      <c r="B279" s="28">
        <v>62810</v>
      </c>
      <c r="C279" s="38" t="s">
        <v>3533</v>
      </c>
      <c r="D279" s="37" t="s">
        <v>3489</v>
      </c>
      <c r="E279" s="28" t="s">
        <v>3489</v>
      </c>
      <c r="F279" s="30" t="s">
        <v>1607</v>
      </c>
      <c r="G279" s="28" t="s">
        <v>1399</v>
      </c>
      <c r="H279" s="3">
        <v>2202737</v>
      </c>
      <c r="I279" s="3">
        <v>550684</v>
      </c>
      <c r="J279" s="60" t="s">
        <v>3489</v>
      </c>
      <c r="K279" s="31"/>
    </row>
    <row r="280" spans="1:11" x14ac:dyDescent="0.2">
      <c r="A280" s="28" t="s">
        <v>34</v>
      </c>
      <c r="B280" s="28">
        <v>62828</v>
      </c>
      <c r="C280" s="38" t="s">
        <v>3533</v>
      </c>
      <c r="D280" s="37" t="s">
        <v>3489</v>
      </c>
      <c r="E280" s="28" t="s">
        <v>3489</v>
      </c>
      <c r="F280" s="30" t="s">
        <v>1608</v>
      </c>
      <c r="G280" s="28" t="s">
        <v>1365</v>
      </c>
      <c r="H280" s="3">
        <v>860239</v>
      </c>
      <c r="I280" s="3">
        <v>215060</v>
      </c>
      <c r="J280" s="60" t="s">
        <v>3489</v>
      </c>
      <c r="K280" s="31"/>
    </row>
    <row r="281" spans="1:11" x14ac:dyDescent="0.2">
      <c r="A281" s="28" t="s">
        <v>34</v>
      </c>
      <c r="B281" s="28">
        <v>62828</v>
      </c>
      <c r="C281" s="38" t="s">
        <v>271</v>
      </c>
      <c r="D281" s="37" t="s">
        <v>3675</v>
      </c>
      <c r="E281" s="28" t="s">
        <v>141</v>
      </c>
      <c r="F281" s="30" t="s">
        <v>1609</v>
      </c>
      <c r="G281" s="28" t="s">
        <v>1365</v>
      </c>
      <c r="H281" s="3">
        <v>152632</v>
      </c>
      <c r="I281" s="3">
        <v>38158</v>
      </c>
      <c r="J281" s="60" t="s">
        <v>3489</v>
      </c>
      <c r="K281" s="31"/>
    </row>
    <row r="282" spans="1:11" x14ac:dyDescent="0.2">
      <c r="A282" s="28" t="s">
        <v>34</v>
      </c>
      <c r="B282" s="28">
        <v>62836</v>
      </c>
      <c r="C282" s="38" t="s">
        <v>3533</v>
      </c>
      <c r="D282" s="37" t="s">
        <v>3489</v>
      </c>
      <c r="E282" s="28" t="s">
        <v>3489</v>
      </c>
      <c r="F282" s="30" t="s">
        <v>1610</v>
      </c>
      <c r="G282" s="28" t="s">
        <v>1365</v>
      </c>
      <c r="H282" s="3">
        <v>294447</v>
      </c>
      <c r="I282" s="3">
        <v>73612</v>
      </c>
      <c r="J282" s="60" t="s">
        <v>3489</v>
      </c>
      <c r="K282" s="31"/>
    </row>
    <row r="283" spans="1:11" x14ac:dyDescent="0.2">
      <c r="A283" s="28" t="s">
        <v>34</v>
      </c>
      <c r="B283" s="28">
        <v>62885</v>
      </c>
      <c r="C283" s="38" t="s">
        <v>3533</v>
      </c>
      <c r="D283" s="37" t="s">
        <v>3489</v>
      </c>
      <c r="E283" s="28" t="s">
        <v>3489</v>
      </c>
      <c r="F283" s="30" t="s">
        <v>1611</v>
      </c>
      <c r="G283" s="28" t="s">
        <v>1365</v>
      </c>
      <c r="H283" s="3">
        <v>693868</v>
      </c>
      <c r="I283" s="3">
        <v>173467</v>
      </c>
      <c r="J283" s="60" t="s">
        <v>3489</v>
      </c>
      <c r="K283" s="31"/>
    </row>
    <row r="284" spans="1:11" x14ac:dyDescent="0.2">
      <c r="A284" s="28" t="s">
        <v>34</v>
      </c>
      <c r="B284" s="28">
        <v>62893</v>
      </c>
      <c r="C284" s="38" t="s">
        <v>3533</v>
      </c>
      <c r="D284" s="37" t="s">
        <v>3489</v>
      </c>
      <c r="E284" s="28" t="s">
        <v>3489</v>
      </c>
      <c r="F284" s="30" t="s">
        <v>1612</v>
      </c>
      <c r="G284" s="28" t="s">
        <v>1365</v>
      </c>
      <c r="H284" s="3">
        <v>1383245</v>
      </c>
      <c r="I284" s="3">
        <v>345811</v>
      </c>
      <c r="J284" s="60" t="s">
        <v>3489</v>
      </c>
      <c r="K284" s="31"/>
    </row>
    <row r="285" spans="1:11" x14ac:dyDescent="0.2">
      <c r="A285" s="28" t="s">
        <v>34</v>
      </c>
      <c r="B285" s="28">
        <v>62901</v>
      </c>
      <c r="C285" s="38" t="s">
        <v>3533</v>
      </c>
      <c r="D285" s="37" t="s">
        <v>3489</v>
      </c>
      <c r="E285" s="28" t="s">
        <v>3489</v>
      </c>
      <c r="F285" s="30" t="s">
        <v>1613</v>
      </c>
      <c r="G285" s="28" t="s">
        <v>1338</v>
      </c>
      <c r="H285" s="3">
        <v>3076092</v>
      </c>
      <c r="I285" s="3">
        <v>769023</v>
      </c>
      <c r="J285" s="60" t="s">
        <v>3489</v>
      </c>
      <c r="K285" s="31"/>
    </row>
    <row r="286" spans="1:11" x14ac:dyDescent="0.2">
      <c r="A286" s="28" t="s">
        <v>34</v>
      </c>
      <c r="B286" s="28">
        <v>62919</v>
      </c>
      <c r="C286" s="38" t="s">
        <v>3533</v>
      </c>
      <c r="D286" s="37" t="s">
        <v>3489</v>
      </c>
      <c r="E286" s="28" t="s">
        <v>3489</v>
      </c>
      <c r="F286" s="30" t="s">
        <v>1614</v>
      </c>
      <c r="G286" s="28" t="s">
        <v>1365</v>
      </c>
      <c r="H286" s="3">
        <v>144370</v>
      </c>
      <c r="I286" s="3">
        <v>36093</v>
      </c>
      <c r="J286" s="60" t="s">
        <v>3489</v>
      </c>
      <c r="K286" s="31"/>
    </row>
    <row r="287" spans="1:11" x14ac:dyDescent="0.2">
      <c r="A287" s="28" t="s">
        <v>34</v>
      </c>
      <c r="B287" s="28">
        <v>62927</v>
      </c>
      <c r="C287" s="29" t="s">
        <v>3533</v>
      </c>
      <c r="D287" s="37" t="s">
        <v>3489</v>
      </c>
      <c r="E287" s="28" t="s">
        <v>3489</v>
      </c>
      <c r="F287" s="30" t="s">
        <v>1615</v>
      </c>
      <c r="G287" s="28" t="s">
        <v>1365</v>
      </c>
      <c r="H287" s="3">
        <v>134213</v>
      </c>
      <c r="I287" s="3">
        <v>33553</v>
      </c>
      <c r="J287" s="60" t="s">
        <v>3489</v>
      </c>
      <c r="K287" s="31"/>
    </row>
    <row r="288" spans="1:11" x14ac:dyDescent="0.2">
      <c r="A288" s="28" t="s">
        <v>34</v>
      </c>
      <c r="B288" s="28">
        <v>62935</v>
      </c>
      <c r="C288" s="38" t="s">
        <v>3533</v>
      </c>
      <c r="D288" s="37" t="s">
        <v>3489</v>
      </c>
      <c r="E288" s="28" t="s">
        <v>3489</v>
      </c>
      <c r="F288" s="30" t="s">
        <v>1616</v>
      </c>
      <c r="G288" s="28" t="s">
        <v>1365</v>
      </c>
      <c r="H288" s="3">
        <v>35660</v>
      </c>
      <c r="I288" s="3">
        <v>8915</v>
      </c>
      <c r="J288" s="60" t="s">
        <v>3489</v>
      </c>
      <c r="K288" s="31"/>
    </row>
    <row r="289" spans="1:11" x14ac:dyDescent="0.2">
      <c r="A289" s="28" t="s">
        <v>34</v>
      </c>
      <c r="B289" s="28">
        <v>62950</v>
      </c>
      <c r="C289" s="38" t="s">
        <v>3533</v>
      </c>
      <c r="D289" s="37" t="s">
        <v>3489</v>
      </c>
      <c r="E289" s="28" t="s">
        <v>3489</v>
      </c>
      <c r="F289" s="30" t="s">
        <v>1617</v>
      </c>
      <c r="G289" s="28" t="s">
        <v>1365</v>
      </c>
      <c r="H289" s="3">
        <v>163526</v>
      </c>
      <c r="I289" s="3">
        <v>40882</v>
      </c>
      <c r="J289" s="60" t="s">
        <v>3489</v>
      </c>
      <c r="K289" s="31"/>
    </row>
    <row r="290" spans="1:11" x14ac:dyDescent="0.2">
      <c r="A290" s="28" t="s">
        <v>34</v>
      </c>
      <c r="B290" s="28">
        <v>62968</v>
      </c>
      <c r="C290" s="38" t="s">
        <v>3533</v>
      </c>
      <c r="D290" s="37" t="s">
        <v>3489</v>
      </c>
      <c r="E290" s="28" t="s">
        <v>3489</v>
      </c>
      <c r="F290" s="30" t="s">
        <v>1618</v>
      </c>
      <c r="G290" s="28" t="s">
        <v>1365</v>
      </c>
      <c r="H290" s="3">
        <v>50014</v>
      </c>
      <c r="I290" s="3">
        <v>12504</v>
      </c>
      <c r="J290" s="60" t="s">
        <v>3489</v>
      </c>
      <c r="K290" s="31"/>
    </row>
    <row r="291" spans="1:11" x14ac:dyDescent="0.2">
      <c r="A291" s="28" t="s">
        <v>34</v>
      </c>
      <c r="B291" s="28">
        <v>62976</v>
      </c>
      <c r="C291" s="38" t="s">
        <v>3533</v>
      </c>
      <c r="D291" s="37" t="s">
        <v>3489</v>
      </c>
      <c r="E291" s="28" t="s">
        <v>3489</v>
      </c>
      <c r="F291" s="30" t="s">
        <v>1552</v>
      </c>
      <c r="G291" s="28" t="s">
        <v>1365</v>
      </c>
      <c r="H291" s="3">
        <v>1566879</v>
      </c>
      <c r="I291" s="3">
        <v>391720</v>
      </c>
      <c r="J291" s="60" t="s">
        <v>3489</v>
      </c>
      <c r="K291" s="31"/>
    </row>
    <row r="292" spans="1:11" x14ac:dyDescent="0.2">
      <c r="A292" s="28" t="s">
        <v>34</v>
      </c>
      <c r="B292" s="28">
        <v>62976</v>
      </c>
      <c r="C292" s="38" t="s">
        <v>272</v>
      </c>
      <c r="D292" s="37" t="s">
        <v>3676</v>
      </c>
      <c r="E292" s="28" t="s">
        <v>134</v>
      </c>
      <c r="F292" s="30" t="s">
        <v>1619</v>
      </c>
      <c r="G292" s="28" t="s">
        <v>1365</v>
      </c>
      <c r="H292" s="3">
        <v>137141</v>
      </c>
      <c r="I292" s="3">
        <v>34285</v>
      </c>
      <c r="J292" s="60" t="s">
        <v>3489</v>
      </c>
      <c r="K292" s="31"/>
    </row>
    <row r="293" spans="1:11" x14ac:dyDescent="0.2">
      <c r="A293" s="28" t="s">
        <v>34</v>
      </c>
      <c r="B293" s="28">
        <v>62984</v>
      </c>
      <c r="C293" s="38" t="s">
        <v>3533</v>
      </c>
      <c r="D293" s="37" t="s">
        <v>3489</v>
      </c>
      <c r="E293" s="28" t="s">
        <v>3489</v>
      </c>
      <c r="F293" s="30" t="s">
        <v>1620</v>
      </c>
      <c r="G293" s="28" t="s">
        <v>1365</v>
      </c>
      <c r="H293" s="3">
        <v>232068</v>
      </c>
      <c r="I293" s="3">
        <v>58017</v>
      </c>
      <c r="J293" s="60" t="s">
        <v>3489</v>
      </c>
      <c r="K293" s="31"/>
    </row>
    <row r="294" spans="1:11" x14ac:dyDescent="0.2">
      <c r="A294" s="28" t="s">
        <v>34</v>
      </c>
      <c r="B294" s="28">
        <v>63008</v>
      </c>
      <c r="C294" s="38" t="s">
        <v>3533</v>
      </c>
      <c r="D294" s="37" t="s">
        <v>3489</v>
      </c>
      <c r="E294" s="28" t="s">
        <v>3489</v>
      </c>
      <c r="F294" s="30" t="s">
        <v>1621</v>
      </c>
      <c r="G294" s="28" t="s">
        <v>1365</v>
      </c>
      <c r="H294" s="3">
        <v>1008375</v>
      </c>
      <c r="I294" s="3">
        <v>252094</v>
      </c>
      <c r="J294" s="60" t="s">
        <v>3489</v>
      </c>
      <c r="K294" s="31"/>
    </row>
    <row r="295" spans="1:11" x14ac:dyDescent="0.2">
      <c r="A295" s="28" t="s">
        <v>34</v>
      </c>
      <c r="B295" s="28">
        <v>63024</v>
      </c>
      <c r="C295" s="38" t="s">
        <v>3533</v>
      </c>
      <c r="D295" s="37" t="s">
        <v>3489</v>
      </c>
      <c r="E295" s="28" t="s">
        <v>3489</v>
      </c>
      <c r="F295" s="30" t="s">
        <v>1622</v>
      </c>
      <c r="G295" s="28" t="s">
        <v>1365</v>
      </c>
      <c r="H295" s="3">
        <v>601211</v>
      </c>
      <c r="I295" s="3">
        <v>150303</v>
      </c>
      <c r="J295" s="60" t="s">
        <v>3489</v>
      </c>
      <c r="K295" s="31"/>
    </row>
    <row r="296" spans="1:11" x14ac:dyDescent="0.2">
      <c r="A296" s="28" t="s">
        <v>34</v>
      </c>
      <c r="B296" s="28">
        <v>63032</v>
      </c>
      <c r="C296" s="38" t="s">
        <v>3533</v>
      </c>
      <c r="D296" s="37" t="s">
        <v>3489</v>
      </c>
      <c r="E296" s="28" t="s">
        <v>3489</v>
      </c>
      <c r="F296" s="30" t="s">
        <v>1623</v>
      </c>
      <c r="G296" s="28" t="s">
        <v>1365</v>
      </c>
      <c r="H296" s="3">
        <v>981180</v>
      </c>
      <c r="I296" s="3">
        <v>245295</v>
      </c>
      <c r="J296" s="60" t="s">
        <v>3489</v>
      </c>
      <c r="K296" s="31"/>
    </row>
    <row r="297" spans="1:11" x14ac:dyDescent="0.2">
      <c r="A297" s="28" t="s">
        <v>34</v>
      </c>
      <c r="B297" s="28">
        <v>63032</v>
      </c>
      <c r="C297" s="38" t="s">
        <v>273</v>
      </c>
      <c r="D297" s="37" t="s">
        <v>3677</v>
      </c>
      <c r="E297" s="28" t="s">
        <v>134</v>
      </c>
      <c r="F297" s="30" t="s">
        <v>4771</v>
      </c>
      <c r="G297" s="28" t="s">
        <v>1338</v>
      </c>
      <c r="H297" s="3">
        <v>99844</v>
      </c>
      <c r="I297" s="3">
        <v>24961</v>
      </c>
      <c r="J297" s="60" t="s">
        <v>3489</v>
      </c>
      <c r="K297" s="31"/>
    </row>
    <row r="298" spans="1:11" x14ac:dyDescent="0.2">
      <c r="A298" s="28" t="s">
        <v>34</v>
      </c>
      <c r="B298" s="28">
        <v>63032</v>
      </c>
      <c r="C298" s="29" t="s">
        <v>274</v>
      </c>
      <c r="D298" s="37" t="s">
        <v>3678</v>
      </c>
      <c r="E298" s="28" t="s">
        <v>141</v>
      </c>
      <c r="F298" s="30" t="s">
        <v>1624</v>
      </c>
      <c r="G298" s="28" t="s">
        <v>1365</v>
      </c>
      <c r="H298" s="3">
        <v>186400</v>
      </c>
      <c r="I298" s="3">
        <v>46600</v>
      </c>
      <c r="J298" s="60" t="s">
        <v>3489</v>
      </c>
      <c r="K298" s="31"/>
    </row>
    <row r="299" spans="1:11" x14ac:dyDescent="0.2">
      <c r="A299" s="28" t="s">
        <v>34</v>
      </c>
      <c r="B299" s="28">
        <v>63040</v>
      </c>
      <c r="C299" s="38" t="s">
        <v>3533</v>
      </c>
      <c r="D299" s="37" t="s">
        <v>3489</v>
      </c>
      <c r="E299" s="28" t="s">
        <v>3489</v>
      </c>
      <c r="F299" s="30" t="s">
        <v>1625</v>
      </c>
      <c r="G299" s="28" t="s">
        <v>1338</v>
      </c>
      <c r="H299" s="3">
        <v>516956</v>
      </c>
      <c r="I299" s="3">
        <v>129239</v>
      </c>
      <c r="J299" s="60" t="s">
        <v>3489</v>
      </c>
      <c r="K299" s="31"/>
    </row>
    <row r="300" spans="1:11" x14ac:dyDescent="0.2">
      <c r="A300" s="28" t="s">
        <v>34</v>
      </c>
      <c r="B300" s="28">
        <v>63057</v>
      </c>
      <c r="C300" s="38" t="s">
        <v>3533</v>
      </c>
      <c r="D300" s="37" t="s">
        <v>3489</v>
      </c>
      <c r="E300" s="28" t="s">
        <v>3489</v>
      </c>
      <c r="F300" s="30" t="s">
        <v>1626</v>
      </c>
      <c r="G300" s="28" t="s">
        <v>1365</v>
      </c>
      <c r="H300" s="3">
        <v>221460</v>
      </c>
      <c r="I300" s="3">
        <v>55365</v>
      </c>
      <c r="J300" s="60" t="s">
        <v>3489</v>
      </c>
      <c r="K300" s="31"/>
    </row>
    <row r="301" spans="1:11" x14ac:dyDescent="0.2">
      <c r="A301" s="28" t="s">
        <v>34</v>
      </c>
      <c r="B301" s="28">
        <v>75374</v>
      </c>
      <c r="C301" s="38" t="s">
        <v>3533</v>
      </c>
      <c r="D301" s="37" t="s">
        <v>3489</v>
      </c>
      <c r="E301" s="28" t="s">
        <v>3489</v>
      </c>
      <c r="F301" s="30" t="s">
        <v>1627</v>
      </c>
      <c r="G301" s="28" t="s">
        <v>1338</v>
      </c>
      <c r="H301" s="3">
        <v>2027939</v>
      </c>
      <c r="I301" s="3">
        <v>506985</v>
      </c>
      <c r="J301" s="60" t="s">
        <v>3489</v>
      </c>
      <c r="K301" s="31"/>
    </row>
    <row r="302" spans="1:11" x14ac:dyDescent="0.2">
      <c r="A302" s="28" t="s">
        <v>34</v>
      </c>
      <c r="B302" s="28">
        <v>75382</v>
      </c>
      <c r="C302" s="38" t="s">
        <v>3533</v>
      </c>
      <c r="D302" s="37" t="s">
        <v>3489</v>
      </c>
      <c r="E302" s="28" t="s">
        <v>3489</v>
      </c>
      <c r="F302" s="30" t="s">
        <v>1628</v>
      </c>
      <c r="G302" s="28" t="s">
        <v>1338</v>
      </c>
      <c r="H302" s="3">
        <v>240997</v>
      </c>
      <c r="I302" s="3">
        <v>60249</v>
      </c>
      <c r="J302" s="60" t="s">
        <v>3489</v>
      </c>
      <c r="K302" s="31"/>
    </row>
    <row r="303" spans="1:11" x14ac:dyDescent="0.2">
      <c r="A303" s="28" t="s">
        <v>34</v>
      </c>
      <c r="B303" s="28">
        <v>75515</v>
      </c>
      <c r="C303" s="29" t="s">
        <v>3533</v>
      </c>
      <c r="D303" s="37" t="s">
        <v>3489</v>
      </c>
      <c r="E303" s="28" t="s">
        <v>3489</v>
      </c>
      <c r="F303" s="30" t="s">
        <v>1629</v>
      </c>
      <c r="G303" s="28" t="s">
        <v>1338</v>
      </c>
      <c r="H303" s="3">
        <v>3719365</v>
      </c>
      <c r="I303" s="3">
        <v>929841</v>
      </c>
      <c r="J303" s="60" t="s">
        <v>3489</v>
      </c>
      <c r="K303" s="31"/>
    </row>
    <row r="304" spans="1:11" x14ac:dyDescent="0.2">
      <c r="A304" s="28" t="s">
        <v>34</v>
      </c>
      <c r="B304" s="28">
        <v>75515</v>
      </c>
      <c r="C304" s="29" t="s">
        <v>275</v>
      </c>
      <c r="D304" s="37" t="s">
        <v>3679</v>
      </c>
      <c r="E304" s="28" t="s">
        <v>134</v>
      </c>
      <c r="F304" s="30" t="s">
        <v>1630</v>
      </c>
      <c r="G304" s="28" t="s">
        <v>1338</v>
      </c>
      <c r="H304" s="3">
        <v>24866</v>
      </c>
      <c r="I304" s="3">
        <v>6217</v>
      </c>
      <c r="J304" s="60" t="s">
        <v>3489</v>
      </c>
      <c r="K304" s="31"/>
    </row>
    <row r="305" spans="1:11" x14ac:dyDescent="0.2">
      <c r="A305" s="28" t="s">
        <v>34</v>
      </c>
      <c r="B305" s="28">
        <v>76802</v>
      </c>
      <c r="C305" s="38" t="s">
        <v>3533</v>
      </c>
      <c r="D305" s="37" t="s">
        <v>3489</v>
      </c>
      <c r="E305" s="28" t="s">
        <v>3489</v>
      </c>
      <c r="F305" s="30" t="s">
        <v>1631</v>
      </c>
      <c r="G305" s="28" t="s">
        <v>1365</v>
      </c>
      <c r="H305" s="3">
        <v>3301548</v>
      </c>
      <c r="I305" s="3">
        <v>825387</v>
      </c>
      <c r="J305" s="60" t="s">
        <v>3489</v>
      </c>
      <c r="K305" s="31"/>
    </row>
    <row r="306" spans="1:11" x14ac:dyDescent="0.2">
      <c r="A306" s="28" t="s">
        <v>34</v>
      </c>
      <c r="B306" s="28">
        <v>76802</v>
      </c>
      <c r="C306" s="38" t="s">
        <v>276</v>
      </c>
      <c r="D306" s="37" t="s">
        <v>3680</v>
      </c>
      <c r="E306" s="28" t="s">
        <v>134</v>
      </c>
      <c r="F306" s="30" t="s">
        <v>1632</v>
      </c>
      <c r="G306" s="28" t="s">
        <v>1365</v>
      </c>
      <c r="H306" s="3">
        <v>744002</v>
      </c>
      <c r="I306" s="3">
        <v>186001</v>
      </c>
      <c r="J306" s="60" t="s">
        <v>3489</v>
      </c>
      <c r="K306" s="31"/>
    </row>
    <row r="307" spans="1:11" x14ac:dyDescent="0.2">
      <c r="A307" s="28" t="s">
        <v>36</v>
      </c>
      <c r="B307" s="28">
        <v>10132</v>
      </c>
      <c r="C307" s="38" t="s">
        <v>3533</v>
      </c>
      <c r="D307" s="37" t="s">
        <v>3489</v>
      </c>
      <c r="E307" s="28" t="s">
        <v>3489</v>
      </c>
      <c r="F307" s="30" t="s">
        <v>1633</v>
      </c>
      <c r="G307" s="28" t="s">
        <v>1336</v>
      </c>
      <c r="H307" s="3">
        <v>1890871</v>
      </c>
      <c r="I307" s="3">
        <v>472718</v>
      </c>
      <c r="J307" s="60" t="s">
        <v>3489</v>
      </c>
      <c r="K307" s="31"/>
    </row>
    <row r="308" spans="1:11" x14ac:dyDescent="0.2">
      <c r="A308" s="28" t="s">
        <v>36</v>
      </c>
      <c r="B308" s="28">
        <v>10132</v>
      </c>
      <c r="C308" s="38" t="s">
        <v>277</v>
      </c>
      <c r="D308" s="37" t="s">
        <v>3681</v>
      </c>
      <c r="E308" s="28" t="s">
        <v>141</v>
      </c>
      <c r="F308" s="30" t="s">
        <v>1634</v>
      </c>
      <c r="G308" s="28" t="s">
        <v>1336</v>
      </c>
      <c r="H308" s="3">
        <v>51492</v>
      </c>
      <c r="I308" s="3">
        <v>12873</v>
      </c>
      <c r="J308" s="60" t="s">
        <v>3489</v>
      </c>
      <c r="K308" s="31"/>
    </row>
    <row r="309" spans="1:11" x14ac:dyDescent="0.2">
      <c r="A309" s="28" t="s">
        <v>36</v>
      </c>
      <c r="B309" s="28">
        <v>63073</v>
      </c>
      <c r="C309" s="38" t="s">
        <v>3533</v>
      </c>
      <c r="D309" s="37" t="s">
        <v>3489</v>
      </c>
      <c r="E309" s="28" t="s">
        <v>3489</v>
      </c>
      <c r="F309" s="30" t="s">
        <v>1635</v>
      </c>
      <c r="G309" s="28" t="s">
        <v>1365</v>
      </c>
      <c r="H309" s="3">
        <v>11258628</v>
      </c>
      <c r="I309" s="3">
        <v>2814657</v>
      </c>
      <c r="J309" s="60" t="s">
        <v>3489</v>
      </c>
      <c r="K309" s="31"/>
    </row>
    <row r="310" spans="1:11" x14ac:dyDescent="0.2">
      <c r="A310" s="28" t="s">
        <v>36</v>
      </c>
      <c r="B310" s="28">
        <v>63081</v>
      </c>
      <c r="C310" s="29" t="s">
        <v>3533</v>
      </c>
      <c r="D310" s="37" t="s">
        <v>3489</v>
      </c>
      <c r="E310" s="28" t="s">
        <v>3489</v>
      </c>
      <c r="F310" s="30" t="s">
        <v>1636</v>
      </c>
      <c r="G310" s="28" t="s">
        <v>1399</v>
      </c>
      <c r="H310" s="3">
        <v>7224522</v>
      </c>
      <c r="I310" s="3">
        <v>1806131</v>
      </c>
      <c r="J310" s="60" t="s">
        <v>3489</v>
      </c>
      <c r="K310" s="31"/>
    </row>
    <row r="311" spans="1:11" x14ac:dyDescent="0.2">
      <c r="A311" s="28" t="s">
        <v>36</v>
      </c>
      <c r="B311" s="28">
        <v>63099</v>
      </c>
      <c r="C311" s="38" t="s">
        <v>3533</v>
      </c>
      <c r="D311" s="37" t="s">
        <v>3489</v>
      </c>
      <c r="E311" s="28" t="s">
        <v>3489</v>
      </c>
      <c r="F311" s="30" t="s">
        <v>1637</v>
      </c>
      <c r="G311" s="28" t="s">
        <v>1338</v>
      </c>
      <c r="H311" s="3">
        <v>24794978</v>
      </c>
      <c r="I311" s="3">
        <v>6198745</v>
      </c>
      <c r="J311" s="60" t="s">
        <v>3489</v>
      </c>
      <c r="K311" s="31"/>
    </row>
    <row r="312" spans="1:11" x14ac:dyDescent="0.2">
      <c r="A312" s="28" t="s">
        <v>36</v>
      </c>
      <c r="B312" s="28">
        <v>63107</v>
      </c>
      <c r="C312" s="29" t="s">
        <v>3533</v>
      </c>
      <c r="D312" s="37" t="s">
        <v>3489</v>
      </c>
      <c r="E312" s="28" t="s">
        <v>3489</v>
      </c>
      <c r="F312" s="30" t="s">
        <v>1638</v>
      </c>
      <c r="G312" s="28" t="s">
        <v>1338</v>
      </c>
      <c r="H312" s="3">
        <v>3598286</v>
      </c>
      <c r="I312" s="3">
        <v>899572</v>
      </c>
      <c r="J312" s="60" t="s">
        <v>3489</v>
      </c>
      <c r="K312" s="31"/>
    </row>
    <row r="313" spans="1:11" x14ac:dyDescent="0.2">
      <c r="A313" s="28" t="s">
        <v>36</v>
      </c>
      <c r="B313" s="28">
        <v>63115</v>
      </c>
      <c r="C313" s="38" t="s">
        <v>3533</v>
      </c>
      <c r="D313" s="37" t="s">
        <v>3489</v>
      </c>
      <c r="E313" s="28" t="s">
        <v>3489</v>
      </c>
      <c r="F313" s="30" t="s">
        <v>1639</v>
      </c>
      <c r="G313" s="28" t="s">
        <v>1399</v>
      </c>
      <c r="H313" s="3">
        <v>14622636</v>
      </c>
      <c r="I313" s="3">
        <v>3655659</v>
      </c>
      <c r="J313" s="60" t="s">
        <v>3489</v>
      </c>
      <c r="K313" s="31"/>
    </row>
    <row r="314" spans="1:11" x14ac:dyDescent="0.2">
      <c r="A314" s="28" t="s">
        <v>36</v>
      </c>
      <c r="B314" s="28">
        <v>63123</v>
      </c>
      <c r="C314" s="28" t="s">
        <v>3533</v>
      </c>
      <c r="D314" s="37" t="s">
        <v>3489</v>
      </c>
      <c r="E314" s="28" t="s">
        <v>3489</v>
      </c>
      <c r="F314" s="30" t="s">
        <v>1640</v>
      </c>
      <c r="G314" s="28" t="s">
        <v>1365</v>
      </c>
      <c r="H314" s="3">
        <v>14921467</v>
      </c>
      <c r="I314" s="3">
        <v>3730367</v>
      </c>
      <c r="J314" s="60" t="s">
        <v>3489</v>
      </c>
      <c r="K314" s="31"/>
    </row>
    <row r="315" spans="1:11" x14ac:dyDescent="0.2">
      <c r="A315" s="28" t="s">
        <v>36</v>
      </c>
      <c r="B315" s="28">
        <v>63123</v>
      </c>
      <c r="C315" s="38" t="s">
        <v>278</v>
      </c>
      <c r="D315" s="37" t="s">
        <v>3682</v>
      </c>
      <c r="E315" s="28" t="s">
        <v>134</v>
      </c>
      <c r="F315" s="30" t="s">
        <v>1641</v>
      </c>
      <c r="G315" s="28" t="s">
        <v>1365</v>
      </c>
      <c r="H315" s="3">
        <v>745645</v>
      </c>
      <c r="I315" s="3">
        <v>186411</v>
      </c>
      <c r="J315" s="60" t="s">
        <v>3489</v>
      </c>
      <c r="K315" s="31"/>
    </row>
    <row r="316" spans="1:11" x14ac:dyDescent="0.2">
      <c r="A316" s="28" t="s">
        <v>36</v>
      </c>
      <c r="B316" s="28">
        <v>63123</v>
      </c>
      <c r="C316" s="38" t="s">
        <v>279</v>
      </c>
      <c r="D316" s="37" t="s">
        <v>3683</v>
      </c>
      <c r="E316" s="28" t="s">
        <v>141</v>
      </c>
      <c r="F316" s="30" t="s">
        <v>1642</v>
      </c>
      <c r="G316" s="28" t="s">
        <v>1365</v>
      </c>
      <c r="H316" s="3">
        <v>399849</v>
      </c>
      <c r="I316" s="3">
        <v>99962</v>
      </c>
      <c r="J316" s="60" t="s">
        <v>3489</v>
      </c>
      <c r="K316" s="31"/>
    </row>
    <row r="317" spans="1:11" x14ac:dyDescent="0.2">
      <c r="A317" s="28" t="s">
        <v>36</v>
      </c>
      <c r="B317" s="28">
        <v>63131</v>
      </c>
      <c r="C317" s="38" t="s">
        <v>3533</v>
      </c>
      <c r="D317" s="37" t="s">
        <v>3489</v>
      </c>
      <c r="E317" s="28" t="s">
        <v>3489</v>
      </c>
      <c r="F317" s="30" t="s">
        <v>1643</v>
      </c>
      <c r="G317" s="28" t="s">
        <v>1365</v>
      </c>
      <c r="H317" s="3">
        <v>3422502</v>
      </c>
      <c r="I317" s="3">
        <v>855626</v>
      </c>
      <c r="J317" s="60" t="s">
        <v>3489</v>
      </c>
      <c r="K317" s="31"/>
    </row>
    <row r="318" spans="1:11" x14ac:dyDescent="0.2">
      <c r="A318" s="28" t="s">
        <v>36</v>
      </c>
      <c r="B318" s="28">
        <v>63149</v>
      </c>
      <c r="C318" s="38" t="s">
        <v>3533</v>
      </c>
      <c r="D318" s="37" t="s">
        <v>3489</v>
      </c>
      <c r="E318" s="28" t="s">
        <v>3489</v>
      </c>
      <c r="F318" s="30" t="s">
        <v>1644</v>
      </c>
      <c r="G318" s="28" t="s">
        <v>1338</v>
      </c>
      <c r="H318" s="3">
        <v>4881325</v>
      </c>
      <c r="I318" s="3">
        <v>1220331</v>
      </c>
      <c r="J318" s="60" t="s">
        <v>3489</v>
      </c>
      <c r="K318" s="31"/>
    </row>
    <row r="319" spans="1:11" x14ac:dyDescent="0.2">
      <c r="A319" s="28" t="s">
        <v>36</v>
      </c>
      <c r="B319" s="28">
        <v>63164</v>
      </c>
      <c r="C319" s="38" t="s">
        <v>3533</v>
      </c>
      <c r="D319" s="37" t="s">
        <v>3489</v>
      </c>
      <c r="E319" s="28" t="s">
        <v>3489</v>
      </c>
      <c r="F319" s="30" t="s">
        <v>1645</v>
      </c>
      <c r="G319" s="28" t="s">
        <v>1338</v>
      </c>
      <c r="H319" s="3">
        <v>15418270</v>
      </c>
      <c r="I319" s="3">
        <v>3854568</v>
      </c>
      <c r="J319" s="60" t="s">
        <v>3489</v>
      </c>
      <c r="K319" s="31"/>
    </row>
    <row r="320" spans="1:11" x14ac:dyDescent="0.2">
      <c r="A320" s="28" t="s">
        <v>36</v>
      </c>
      <c r="B320" s="28">
        <v>63172</v>
      </c>
      <c r="C320" s="38" t="s">
        <v>3533</v>
      </c>
      <c r="D320" s="37" t="s">
        <v>3489</v>
      </c>
      <c r="E320" s="28" t="s">
        <v>3489</v>
      </c>
      <c r="F320" s="30" t="s">
        <v>1646</v>
      </c>
      <c r="G320" s="28" t="s">
        <v>1365</v>
      </c>
      <c r="H320" s="3">
        <v>441502</v>
      </c>
      <c r="I320" s="3">
        <v>110376</v>
      </c>
      <c r="J320" s="60" t="s">
        <v>3489</v>
      </c>
      <c r="K320" s="31"/>
    </row>
    <row r="321" spans="1:11" x14ac:dyDescent="0.2">
      <c r="A321" s="28" t="s">
        <v>36</v>
      </c>
      <c r="B321" s="28">
        <v>63180</v>
      </c>
      <c r="C321" s="29" t="s">
        <v>3533</v>
      </c>
      <c r="D321" s="37" t="s">
        <v>3489</v>
      </c>
      <c r="E321" s="28" t="s">
        <v>3489</v>
      </c>
      <c r="F321" s="30" t="s">
        <v>1647</v>
      </c>
      <c r="G321" s="28" t="s">
        <v>1365</v>
      </c>
      <c r="H321" s="3">
        <v>3414336</v>
      </c>
      <c r="I321" s="3">
        <v>853584</v>
      </c>
      <c r="J321" s="60" t="s">
        <v>3489</v>
      </c>
      <c r="K321" s="31"/>
    </row>
    <row r="322" spans="1:11" x14ac:dyDescent="0.2">
      <c r="A322" s="28" t="s">
        <v>36</v>
      </c>
      <c r="B322" s="28">
        <v>63198</v>
      </c>
      <c r="C322" s="29" t="s">
        <v>3533</v>
      </c>
      <c r="D322" s="37" t="s">
        <v>3489</v>
      </c>
      <c r="E322" s="28" t="s">
        <v>3489</v>
      </c>
      <c r="F322" s="30" t="s">
        <v>1648</v>
      </c>
      <c r="G322" s="28" t="s">
        <v>1365</v>
      </c>
      <c r="H322" s="3">
        <v>1076073</v>
      </c>
      <c r="I322" s="3">
        <v>269018</v>
      </c>
      <c r="J322" s="60" t="s">
        <v>3489</v>
      </c>
      <c r="K322" s="31"/>
    </row>
    <row r="323" spans="1:11" x14ac:dyDescent="0.2">
      <c r="A323" s="28" t="s">
        <v>36</v>
      </c>
      <c r="B323" s="28">
        <v>63206</v>
      </c>
      <c r="C323" s="38" t="s">
        <v>3533</v>
      </c>
      <c r="D323" s="37" t="s">
        <v>3489</v>
      </c>
      <c r="E323" s="28" t="s">
        <v>3489</v>
      </c>
      <c r="F323" s="30" t="s">
        <v>1649</v>
      </c>
      <c r="G323" s="28" t="s">
        <v>1365</v>
      </c>
      <c r="H323" s="3">
        <v>243572</v>
      </c>
      <c r="I323" s="3">
        <v>60893</v>
      </c>
      <c r="J323" s="60" t="s">
        <v>3489</v>
      </c>
      <c r="K323" s="31"/>
    </row>
    <row r="324" spans="1:11" x14ac:dyDescent="0.2">
      <c r="A324" s="28" t="s">
        <v>36</v>
      </c>
      <c r="B324" s="28">
        <v>63214</v>
      </c>
      <c r="C324" s="38" t="s">
        <v>3533</v>
      </c>
      <c r="D324" s="37" t="s">
        <v>3489</v>
      </c>
      <c r="E324" s="28" t="s">
        <v>3489</v>
      </c>
      <c r="F324" s="30" t="s">
        <v>1650</v>
      </c>
      <c r="G324" s="28" t="s">
        <v>1338</v>
      </c>
      <c r="H324" s="3">
        <v>2132844</v>
      </c>
      <c r="I324" s="3">
        <v>533211</v>
      </c>
      <c r="J324" s="60" t="s">
        <v>3489</v>
      </c>
      <c r="K324" s="31"/>
    </row>
    <row r="325" spans="1:11" x14ac:dyDescent="0.2">
      <c r="A325" s="28" t="s">
        <v>36</v>
      </c>
      <c r="B325" s="28">
        <v>63222</v>
      </c>
      <c r="C325" s="38" t="s">
        <v>3533</v>
      </c>
      <c r="D325" s="37" t="s">
        <v>3489</v>
      </c>
      <c r="E325" s="28" t="s">
        <v>3489</v>
      </c>
      <c r="F325" s="30" t="s">
        <v>1651</v>
      </c>
      <c r="G325" s="28" t="s">
        <v>1365</v>
      </c>
      <c r="H325" s="3">
        <v>979947</v>
      </c>
      <c r="I325" s="3">
        <v>244987</v>
      </c>
      <c r="J325" s="60" t="s">
        <v>3489</v>
      </c>
      <c r="K325" s="31"/>
    </row>
    <row r="326" spans="1:11" x14ac:dyDescent="0.2">
      <c r="A326" s="28" t="s">
        <v>36</v>
      </c>
      <c r="B326" s="28">
        <v>63230</v>
      </c>
      <c r="C326" s="38" t="s">
        <v>3533</v>
      </c>
      <c r="D326" s="37" t="s">
        <v>3489</v>
      </c>
      <c r="E326" s="28" t="s">
        <v>3489</v>
      </c>
      <c r="F326" s="30" t="s">
        <v>1652</v>
      </c>
      <c r="G326" s="28" t="s">
        <v>1365</v>
      </c>
      <c r="H326" s="3">
        <v>937770</v>
      </c>
      <c r="I326" s="3">
        <v>234443</v>
      </c>
      <c r="J326" s="60" t="s">
        <v>3489</v>
      </c>
      <c r="K326" s="31"/>
    </row>
    <row r="327" spans="1:11" x14ac:dyDescent="0.2">
      <c r="A327" s="28" t="s">
        <v>38</v>
      </c>
      <c r="B327" s="28">
        <v>10140</v>
      </c>
      <c r="C327" s="38" t="s">
        <v>3533</v>
      </c>
      <c r="D327" s="37" t="s">
        <v>3489</v>
      </c>
      <c r="E327" s="28" t="s">
        <v>3489</v>
      </c>
      <c r="F327" s="30" t="s">
        <v>1653</v>
      </c>
      <c r="G327" s="28" t="s">
        <v>1336</v>
      </c>
      <c r="H327" s="3">
        <v>708</v>
      </c>
      <c r="I327" s="3">
        <v>177</v>
      </c>
      <c r="J327" s="60" t="s">
        <v>3489</v>
      </c>
      <c r="K327" s="31"/>
    </row>
    <row r="328" spans="1:11" x14ac:dyDescent="0.2">
      <c r="A328" s="28" t="s">
        <v>38</v>
      </c>
      <c r="B328" s="28">
        <v>10140</v>
      </c>
      <c r="C328" s="38" t="s">
        <v>280</v>
      </c>
      <c r="D328" s="37" t="s">
        <v>3684</v>
      </c>
      <c r="E328" s="28" t="s">
        <v>134</v>
      </c>
      <c r="F328" s="30" t="s">
        <v>1654</v>
      </c>
      <c r="G328" s="28" t="s">
        <v>1336</v>
      </c>
      <c r="H328" s="3">
        <v>2320277</v>
      </c>
      <c r="I328" s="3">
        <v>580069</v>
      </c>
      <c r="J328" s="60" t="s">
        <v>3489</v>
      </c>
      <c r="K328" s="31"/>
    </row>
    <row r="329" spans="1:11" x14ac:dyDescent="0.2">
      <c r="A329" s="28" t="s">
        <v>38</v>
      </c>
      <c r="B329" s="28">
        <v>63248</v>
      </c>
      <c r="C329" s="38" t="s">
        <v>3533</v>
      </c>
      <c r="D329" s="37" t="s">
        <v>3489</v>
      </c>
      <c r="E329" s="28" t="s">
        <v>3489</v>
      </c>
      <c r="F329" s="30" t="s">
        <v>1655</v>
      </c>
      <c r="G329" s="28" t="s">
        <v>1338</v>
      </c>
      <c r="H329" s="3">
        <v>27380</v>
      </c>
      <c r="I329" s="3">
        <v>6845</v>
      </c>
      <c r="J329" s="60" t="s">
        <v>3489</v>
      </c>
      <c r="K329" s="31"/>
    </row>
    <row r="330" spans="1:11" x14ac:dyDescent="0.2">
      <c r="A330" s="28" t="s">
        <v>38</v>
      </c>
      <c r="B330" s="28">
        <v>63271</v>
      </c>
      <c r="C330" s="38" t="s">
        <v>3533</v>
      </c>
      <c r="D330" s="37" t="s">
        <v>3489</v>
      </c>
      <c r="E330" s="28" t="s">
        <v>3489</v>
      </c>
      <c r="F330" s="30" t="s">
        <v>1656</v>
      </c>
      <c r="G330" s="28" t="s">
        <v>1338</v>
      </c>
      <c r="H330" s="3">
        <v>5598</v>
      </c>
      <c r="I330" s="3">
        <v>1400</v>
      </c>
      <c r="J330" s="60" t="s">
        <v>3489</v>
      </c>
      <c r="K330" s="31"/>
    </row>
    <row r="331" spans="1:11" x14ac:dyDescent="0.2">
      <c r="A331" s="28" t="s">
        <v>38</v>
      </c>
      <c r="B331" s="28">
        <v>63289</v>
      </c>
      <c r="C331" s="38" t="s">
        <v>3533</v>
      </c>
      <c r="D331" s="37" t="s">
        <v>3489</v>
      </c>
      <c r="E331" s="28" t="s">
        <v>3489</v>
      </c>
      <c r="F331" s="30" t="s">
        <v>1657</v>
      </c>
      <c r="G331" s="28" t="s">
        <v>1338</v>
      </c>
      <c r="H331" s="3">
        <v>54794</v>
      </c>
      <c r="I331" s="3">
        <v>13699</v>
      </c>
      <c r="J331" s="60" t="s">
        <v>3489</v>
      </c>
      <c r="K331" s="31"/>
    </row>
    <row r="332" spans="1:11" x14ac:dyDescent="0.2">
      <c r="A332" s="28" t="s">
        <v>38</v>
      </c>
      <c r="B332" s="28">
        <v>63297</v>
      </c>
      <c r="C332" s="38" t="s">
        <v>3533</v>
      </c>
      <c r="D332" s="37" t="s">
        <v>3489</v>
      </c>
      <c r="E332" s="28" t="s">
        <v>3489</v>
      </c>
      <c r="F332" s="30" t="s">
        <v>1658</v>
      </c>
      <c r="G332" s="28" t="s">
        <v>1338</v>
      </c>
      <c r="H332" s="3">
        <v>19314</v>
      </c>
      <c r="I332" s="3">
        <v>4829</v>
      </c>
      <c r="J332" s="60" t="s">
        <v>3489</v>
      </c>
      <c r="K332" s="31"/>
    </row>
    <row r="333" spans="1:11" x14ac:dyDescent="0.2">
      <c r="A333" s="28" t="s">
        <v>38</v>
      </c>
      <c r="B333" s="28">
        <v>63305</v>
      </c>
      <c r="C333" s="38" t="s">
        <v>3533</v>
      </c>
      <c r="D333" s="37" t="s">
        <v>3489</v>
      </c>
      <c r="E333" s="28" t="s">
        <v>3489</v>
      </c>
      <c r="F333" s="30" t="s">
        <v>1659</v>
      </c>
      <c r="G333" s="28" t="s">
        <v>1365</v>
      </c>
      <c r="H333" s="3">
        <v>13618</v>
      </c>
      <c r="I333" s="3">
        <v>3405</v>
      </c>
      <c r="J333" s="60" t="s">
        <v>3489</v>
      </c>
      <c r="K333" s="31"/>
    </row>
    <row r="334" spans="1:11" x14ac:dyDescent="0.2">
      <c r="A334" s="28" t="s">
        <v>38</v>
      </c>
      <c r="B334" s="28">
        <v>76687</v>
      </c>
      <c r="C334" s="29" t="s">
        <v>3533</v>
      </c>
      <c r="D334" s="37" t="s">
        <v>3489</v>
      </c>
      <c r="E334" s="28" t="s">
        <v>3489</v>
      </c>
      <c r="F334" s="30" t="s">
        <v>1660</v>
      </c>
      <c r="G334" s="28" t="s">
        <v>1338</v>
      </c>
      <c r="H334" s="3">
        <v>353516</v>
      </c>
      <c r="I334" s="3">
        <v>88379</v>
      </c>
      <c r="J334" s="60" t="s">
        <v>3489</v>
      </c>
      <c r="K334" s="31"/>
    </row>
    <row r="335" spans="1:11" x14ac:dyDescent="0.2">
      <c r="A335" s="28" t="s">
        <v>40</v>
      </c>
      <c r="B335" s="28">
        <v>10157</v>
      </c>
      <c r="C335" s="29" t="s">
        <v>3533</v>
      </c>
      <c r="D335" s="37" t="s">
        <v>3489</v>
      </c>
      <c r="E335" s="28" t="s">
        <v>3489</v>
      </c>
      <c r="F335" s="30" t="s">
        <v>1661</v>
      </c>
      <c r="G335" s="28" t="s">
        <v>1336</v>
      </c>
      <c r="H335" s="3">
        <v>109350</v>
      </c>
      <c r="I335" s="3">
        <v>27338</v>
      </c>
      <c r="J335" s="60" t="s">
        <v>3489</v>
      </c>
      <c r="K335" s="31"/>
    </row>
    <row r="336" spans="1:11" x14ac:dyDescent="0.2">
      <c r="A336" s="28" t="s">
        <v>40</v>
      </c>
      <c r="B336" s="28">
        <v>10157</v>
      </c>
      <c r="C336" s="29" t="s">
        <v>281</v>
      </c>
      <c r="D336" s="37" t="s">
        <v>3685</v>
      </c>
      <c r="E336" s="28" t="s">
        <v>134</v>
      </c>
      <c r="F336" s="30" t="s">
        <v>1662</v>
      </c>
      <c r="G336" s="28" t="s">
        <v>1365</v>
      </c>
      <c r="H336" s="3">
        <v>6192392</v>
      </c>
      <c r="I336" s="3">
        <v>1548098</v>
      </c>
      <c r="J336" s="60" t="s">
        <v>3489</v>
      </c>
      <c r="K336" s="31"/>
    </row>
    <row r="337" spans="1:11" x14ac:dyDescent="0.2">
      <c r="A337" s="28" t="s">
        <v>40</v>
      </c>
      <c r="B337" s="28">
        <v>10157</v>
      </c>
      <c r="C337" s="38" t="s">
        <v>282</v>
      </c>
      <c r="D337" s="37" t="s">
        <v>3686</v>
      </c>
      <c r="E337" s="28" t="s">
        <v>134</v>
      </c>
      <c r="F337" s="30" t="s">
        <v>1663</v>
      </c>
      <c r="G337" s="28" t="s">
        <v>1365</v>
      </c>
      <c r="H337" s="3">
        <v>103428</v>
      </c>
      <c r="I337" s="3">
        <v>25857</v>
      </c>
      <c r="J337" s="60" t="s">
        <v>3489</v>
      </c>
      <c r="K337" s="31"/>
    </row>
    <row r="338" spans="1:11" x14ac:dyDescent="0.2">
      <c r="A338" s="28" t="s">
        <v>40</v>
      </c>
      <c r="B338" s="28">
        <v>10157</v>
      </c>
      <c r="C338" s="38" t="s">
        <v>283</v>
      </c>
      <c r="D338" s="37" t="s">
        <v>3687</v>
      </c>
      <c r="E338" s="28" t="s">
        <v>134</v>
      </c>
      <c r="F338" s="30" t="s">
        <v>1664</v>
      </c>
      <c r="G338" s="28" t="s">
        <v>1336</v>
      </c>
      <c r="H338" s="3">
        <v>94642</v>
      </c>
      <c r="I338" s="3">
        <v>23661</v>
      </c>
      <c r="J338" s="60" t="s">
        <v>3489</v>
      </c>
      <c r="K338" s="31"/>
    </row>
    <row r="339" spans="1:11" x14ac:dyDescent="0.2">
      <c r="A339" s="28" t="s">
        <v>40</v>
      </c>
      <c r="B339" s="28">
        <v>10157</v>
      </c>
      <c r="C339" s="38" t="s">
        <v>284</v>
      </c>
      <c r="D339" s="37" t="s">
        <v>3688</v>
      </c>
      <c r="E339" s="28" t="s">
        <v>134</v>
      </c>
      <c r="F339" s="30" t="s">
        <v>1665</v>
      </c>
      <c r="G339" s="28" t="s">
        <v>1336</v>
      </c>
      <c r="H339" s="3">
        <v>307466</v>
      </c>
      <c r="I339" s="3">
        <v>76867</v>
      </c>
      <c r="J339" s="60" t="s">
        <v>3489</v>
      </c>
      <c r="K339" s="31"/>
    </row>
    <row r="340" spans="1:11" x14ac:dyDescent="0.2">
      <c r="A340" s="28" t="s">
        <v>40</v>
      </c>
      <c r="B340" s="28">
        <v>10157</v>
      </c>
      <c r="C340" s="38" t="s">
        <v>285</v>
      </c>
      <c r="D340" s="37" t="s">
        <v>3689</v>
      </c>
      <c r="E340" s="28" t="s">
        <v>141</v>
      </c>
      <c r="F340" s="30" t="s">
        <v>1666</v>
      </c>
      <c r="G340" s="28" t="s">
        <v>1336</v>
      </c>
      <c r="H340" s="3">
        <v>3734541</v>
      </c>
      <c r="I340" s="3">
        <v>933635</v>
      </c>
      <c r="J340" s="60" t="s">
        <v>3489</v>
      </c>
      <c r="K340" s="31"/>
    </row>
    <row r="341" spans="1:11" ht="30" x14ac:dyDescent="0.2">
      <c r="A341" s="28" t="s">
        <v>40</v>
      </c>
      <c r="B341" s="28">
        <v>10157</v>
      </c>
      <c r="C341" s="38" t="s">
        <v>286</v>
      </c>
      <c r="D341" s="37" t="s">
        <v>3690</v>
      </c>
      <c r="E341" s="28" t="s">
        <v>134</v>
      </c>
      <c r="F341" s="30" t="s">
        <v>1667</v>
      </c>
      <c r="G341" s="28" t="s">
        <v>1338</v>
      </c>
      <c r="H341" s="3">
        <v>45306</v>
      </c>
      <c r="I341" s="3">
        <v>11327</v>
      </c>
      <c r="J341" s="60" t="s">
        <v>3489</v>
      </c>
      <c r="K341" s="31"/>
    </row>
    <row r="342" spans="1:11" x14ac:dyDescent="0.2">
      <c r="A342" s="28" t="s">
        <v>40</v>
      </c>
      <c r="B342" s="28">
        <v>63313</v>
      </c>
      <c r="C342" s="38" t="s">
        <v>3533</v>
      </c>
      <c r="D342" s="37" t="s">
        <v>3489</v>
      </c>
      <c r="E342" s="28" t="s">
        <v>3489</v>
      </c>
      <c r="F342" s="30" t="s">
        <v>1668</v>
      </c>
      <c r="G342" s="28" t="s">
        <v>1365</v>
      </c>
      <c r="H342" s="3">
        <v>8536792</v>
      </c>
      <c r="I342" s="3">
        <v>2134198</v>
      </c>
      <c r="J342" s="60" t="s">
        <v>3489</v>
      </c>
      <c r="K342" s="31"/>
    </row>
    <row r="343" spans="1:11" x14ac:dyDescent="0.2">
      <c r="A343" s="28" t="s">
        <v>40</v>
      </c>
      <c r="B343" s="28">
        <v>63321</v>
      </c>
      <c r="C343" s="38" t="s">
        <v>3533</v>
      </c>
      <c r="D343" s="37" t="s">
        <v>3489</v>
      </c>
      <c r="E343" s="28" t="s">
        <v>3489</v>
      </c>
      <c r="F343" s="30" t="s">
        <v>1669</v>
      </c>
      <c r="G343" s="28" t="s">
        <v>1365</v>
      </c>
      <c r="H343" s="3">
        <v>84743155</v>
      </c>
      <c r="I343" s="3">
        <v>21185789</v>
      </c>
      <c r="J343" s="60" t="s">
        <v>3489</v>
      </c>
      <c r="K343" s="31"/>
    </row>
    <row r="344" spans="1:11" x14ac:dyDescent="0.2">
      <c r="A344" s="28" t="s">
        <v>40</v>
      </c>
      <c r="B344" s="28">
        <v>63339</v>
      </c>
      <c r="C344" s="29" t="s">
        <v>3533</v>
      </c>
      <c r="D344" s="37" t="s">
        <v>3489</v>
      </c>
      <c r="E344" s="28" t="s">
        <v>3489</v>
      </c>
      <c r="F344" s="30" t="s">
        <v>1670</v>
      </c>
      <c r="G344" s="28" t="s">
        <v>1365</v>
      </c>
      <c r="H344" s="3">
        <v>5964742</v>
      </c>
      <c r="I344" s="3">
        <v>1491186</v>
      </c>
      <c r="J344" s="60" t="s">
        <v>3489</v>
      </c>
      <c r="K344" s="31"/>
    </row>
    <row r="345" spans="1:11" x14ac:dyDescent="0.2">
      <c r="A345" s="28" t="s">
        <v>40</v>
      </c>
      <c r="B345" s="28">
        <v>63354</v>
      </c>
      <c r="C345" s="29" t="s">
        <v>3533</v>
      </c>
      <c r="D345" s="37" t="s">
        <v>3489</v>
      </c>
      <c r="E345" s="28" t="s">
        <v>3489</v>
      </c>
      <c r="F345" s="30" t="s">
        <v>1671</v>
      </c>
      <c r="G345" s="28" t="s">
        <v>1365</v>
      </c>
      <c r="H345" s="3">
        <v>77479</v>
      </c>
      <c r="I345" s="3">
        <v>19370</v>
      </c>
      <c r="J345" s="60" t="s">
        <v>3489</v>
      </c>
      <c r="K345" s="31"/>
    </row>
    <row r="346" spans="1:11" x14ac:dyDescent="0.2">
      <c r="A346" s="28" t="s">
        <v>40</v>
      </c>
      <c r="B346" s="28">
        <v>63362</v>
      </c>
      <c r="C346" s="29" t="s">
        <v>3533</v>
      </c>
      <c r="D346" s="37" t="s">
        <v>3489</v>
      </c>
      <c r="E346" s="28" t="s">
        <v>3489</v>
      </c>
      <c r="F346" s="30" t="s">
        <v>1672</v>
      </c>
      <c r="G346" s="28" t="s">
        <v>1365</v>
      </c>
      <c r="H346" s="3">
        <v>64025980</v>
      </c>
      <c r="I346" s="3">
        <v>16006495</v>
      </c>
      <c r="J346" s="60" t="s">
        <v>3489</v>
      </c>
      <c r="K346" s="31"/>
    </row>
    <row r="347" spans="1:11" x14ac:dyDescent="0.2">
      <c r="A347" s="28" t="s">
        <v>40</v>
      </c>
      <c r="B347" s="28">
        <v>63370</v>
      </c>
      <c r="C347" s="29" t="s">
        <v>3533</v>
      </c>
      <c r="D347" s="37" t="s">
        <v>3489</v>
      </c>
      <c r="E347" s="28" t="s">
        <v>3489</v>
      </c>
      <c r="F347" s="30" t="s">
        <v>1673</v>
      </c>
      <c r="G347" s="28" t="s">
        <v>1365</v>
      </c>
      <c r="H347" s="3">
        <v>840934</v>
      </c>
      <c r="I347" s="3">
        <v>210234</v>
      </c>
      <c r="J347" s="60" t="s">
        <v>3489</v>
      </c>
      <c r="K347" s="31"/>
    </row>
    <row r="348" spans="1:11" x14ac:dyDescent="0.2">
      <c r="A348" s="28" t="s">
        <v>40</v>
      </c>
      <c r="B348" s="28">
        <v>63388</v>
      </c>
      <c r="C348" s="28" t="s">
        <v>3533</v>
      </c>
      <c r="D348" s="37" t="s">
        <v>3489</v>
      </c>
      <c r="E348" s="28" t="s">
        <v>3489</v>
      </c>
      <c r="F348" s="30" t="s">
        <v>1674</v>
      </c>
      <c r="G348" s="28" t="s">
        <v>1365</v>
      </c>
      <c r="H348" s="3">
        <v>224237</v>
      </c>
      <c r="I348" s="3">
        <v>56059</v>
      </c>
      <c r="J348" s="60" t="s">
        <v>3489</v>
      </c>
      <c r="K348" s="31"/>
    </row>
    <row r="349" spans="1:11" x14ac:dyDescent="0.2">
      <c r="A349" s="28" t="s">
        <v>40</v>
      </c>
      <c r="B349" s="28">
        <v>63404</v>
      </c>
      <c r="C349" s="28" t="s">
        <v>3533</v>
      </c>
      <c r="D349" s="37" t="s">
        <v>3489</v>
      </c>
      <c r="E349" s="28" t="s">
        <v>3489</v>
      </c>
      <c r="F349" s="30" t="s">
        <v>1675</v>
      </c>
      <c r="G349" s="28" t="s">
        <v>1365</v>
      </c>
      <c r="H349" s="3">
        <v>13696228</v>
      </c>
      <c r="I349" s="3">
        <v>3424057</v>
      </c>
      <c r="J349" s="60" t="s">
        <v>3489</v>
      </c>
      <c r="K349" s="31"/>
    </row>
    <row r="350" spans="1:11" x14ac:dyDescent="0.2">
      <c r="A350" s="28" t="s">
        <v>40</v>
      </c>
      <c r="B350" s="28">
        <v>63404</v>
      </c>
      <c r="C350" s="38" t="s">
        <v>287</v>
      </c>
      <c r="D350" s="37" t="s">
        <v>3691</v>
      </c>
      <c r="E350" s="28" t="s">
        <v>141</v>
      </c>
      <c r="F350" s="30" t="s">
        <v>1676</v>
      </c>
      <c r="G350" s="28" t="s">
        <v>1365</v>
      </c>
      <c r="H350" s="3">
        <v>2107651</v>
      </c>
      <c r="I350" s="3">
        <v>526913</v>
      </c>
      <c r="J350" s="60" t="s">
        <v>3489</v>
      </c>
      <c r="K350" s="31"/>
    </row>
    <row r="351" spans="1:11" x14ac:dyDescent="0.2">
      <c r="A351" s="28" t="s">
        <v>40</v>
      </c>
      <c r="B351" s="28">
        <v>63404</v>
      </c>
      <c r="C351" s="38" t="s">
        <v>288</v>
      </c>
      <c r="D351" s="37" t="s">
        <v>3692</v>
      </c>
      <c r="E351" s="28" t="s">
        <v>141</v>
      </c>
      <c r="F351" s="30" t="s">
        <v>1677</v>
      </c>
      <c r="G351" s="28" t="s">
        <v>1365</v>
      </c>
      <c r="H351" s="3">
        <v>1859337</v>
      </c>
      <c r="I351" s="3">
        <v>464834</v>
      </c>
      <c r="J351" s="60" t="s">
        <v>3489</v>
      </c>
      <c r="K351" s="31"/>
    </row>
    <row r="352" spans="1:11" x14ac:dyDescent="0.2">
      <c r="A352" s="28" t="s">
        <v>40</v>
      </c>
      <c r="B352" s="28">
        <v>63404</v>
      </c>
      <c r="C352" s="38" t="s">
        <v>289</v>
      </c>
      <c r="D352" s="37" t="s">
        <v>3693</v>
      </c>
      <c r="E352" s="28" t="s">
        <v>141</v>
      </c>
      <c r="F352" s="30" t="s">
        <v>1678</v>
      </c>
      <c r="G352" s="28" t="s">
        <v>1365</v>
      </c>
      <c r="H352" s="3">
        <v>1531465</v>
      </c>
      <c r="I352" s="3">
        <v>382866</v>
      </c>
      <c r="J352" s="60" t="s">
        <v>3489</v>
      </c>
      <c r="K352" s="31"/>
    </row>
    <row r="353" spans="1:11" x14ac:dyDescent="0.2">
      <c r="A353" s="28" t="s">
        <v>40</v>
      </c>
      <c r="B353" s="28">
        <v>63412</v>
      </c>
      <c r="C353" s="38" t="s">
        <v>3533</v>
      </c>
      <c r="D353" s="37" t="s">
        <v>3489</v>
      </c>
      <c r="E353" s="28" t="s">
        <v>3489</v>
      </c>
      <c r="F353" s="30" t="s">
        <v>1679</v>
      </c>
      <c r="G353" s="28" t="s">
        <v>1399</v>
      </c>
      <c r="H353" s="3">
        <v>14647500</v>
      </c>
      <c r="I353" s="3">
        <v>3661875</v>
      </c>
      <c r="J353" s="60" t="s">
        <v>3489</v>
      </c>
      <c r="K353" s="31"/>
    </row>
    <row r="354" spans="1:11" x14ac:dyDescent="0.2">
      <c r="A354" s="28" t="s">
        <v>40</v>
      </c>
      <c r="B354" s="28">
        <v>63420</v>
      </c>
      <c r="C354" s="38" t="s">
        <v>3533</v>
      </c>
      <c r="D354" s="37" t="s">
        <v>3489</v>
      </c>
      <c r="E354" s="28" t="s">
        <v>3489</v>
      </c>
      <c r="F354" s="30" t="s">
        <v>1680</v>
      </c>
      <c r="G354" s="28" t="s">
        <v>1365</v>
      </c>
      <c r="H354" s="3">
        <v>788679</v>
      </c>
      <c r="I354" s="3">
        <v>197170</v>
      </c>
      <c r="J354" s="60" t="s">
        <v>3489</v>
      </c>
      <c r="K354" s="31"/>
    </row>
    <row r="355" spans="1:11" x14ac:dyDescent="0.2">
      <c r="A355" s="28" t="s">
        <v>40</v>
      </c>
      <c r="B355" s="28">
        <v>63438</v>
      </c>
      <c r="C355" s="38" t="s">
        <v>3533</v>
      </c>
      <c r="D355" s="37" t="s">
        <v>3489</v>
      </c>
      <c r="E355" s="28" t="s">
        <v>3489</v>
      </c>
      <c r="F355" s="30" t="s">
        <v>1681</v>
      </c>
      <c r="G355" s="28" t="s">
        <v>1365</v>
      </c>
      <c r="H355" s="3">
        <v>3462953</v>
      </c>
      <c r="I355" s="3">
        <v>865738</v>
      </c>
      <c r="J355" s="60" t="s">
        <v>3489</v>
      </c>
      <c r="K355" s="31"/>
    </row>
    <row r="356" spans="1:11" x14ac:dyDescent="0.2">
      <c r="A356" s="28" t="s">
        <v>40</v>
      </c>
      <c r="B356" s="28">
        <v>63446</v>
      </c>
      <c r="C356" s="38" t="s">
        <v>3533</v>
      </c>
      <c r="D356" s="37" t="s">
        <v>3489</v>
      </c>
      <c r="E356" s="28" t="s">
        <v>3489</v>
      </c>
      <c r="F356" s="30" t="s">
        <v>1682</v>
      </c>
      <c r="G356" s="28" t="s">
        <v>1365</v>
      </c>
      <c r="H356" s="3">
        <v>783332</v>
      </c>
      <c r="I356" s="3">
        <v>195833</v>
      </c>
      <c r="J356" s="60" t="s">
        <v>3489</v>
      </c>
      <c r="K356" s="31"/>
    </row>
    <row r="357" spans="1:11" x14ac:dyDescent="0.2">
      <c r="A357" s="28" t="s">
        <v>40</v>
      </c>
      <c r="B357" s="28">
        <v>63461</v>
      </c>
      <c r="C357" s="38" t="s">
        <v>3533</v>
      </c>
      <c r="D357" s="37" t="s">
        <v>3489</v>
      </c>
      <c r="E357" s="28" t="s">
        <v>3489</v>
      </c>
      <c r="F357" s="30" t="s">
        <v>1683</v>
      </c>
      <c r="G357" s="28" t="s">
        <v>1365</v>
      </c>
      <c r="H357" s="3">
        <v>8629960</v>
      </c>
      <c r="I357" s="3">
        <v>2157490</v>
      </c>
      <c r="J357" s="60" t="s">
        <v>3489</v>
      </c>
      <c r="K357" s="31"/>
    </row>
    <row r="358" spans="1:11" x14ac:dyDescent="0.2">
      <c r="A358" s="28" t="s">
        <v>40</v>
      </c>
      <c r="B358" s="28">
        <v>63479</v>
      </c>
      <c r="C358" s="29" t="s">
        <v>3533</v>
      </c>
      <c r="D358" s="37" t="s">
        <v>3489</v>
      </c>
      <c r="E358" s="28" t="s">
        <v>3489</v>
      </c>
      <c r="F358" s="30" t="s">
        <v>1684</v>
      </c>
      <c r="G358" s="28" t="s">
        <v>1365</v>
      </c>
      <c r="H358" s="3">
        <v>9416173</v>
      </c>
      <c r="I358" s="3">
        <v>2354043</v>
      </c>
      <c r="J358" s="60" t="s">
        <v>3489</v>
      </c>
      <c r="K358" s="31"/>
    </row>
    <row r="359" spans="1:11" x14ac:dyDescent="0.2">
      <c r="A359" s="28" t="s">
        <v>40</v>
      </c>
      <c r="B359" s="28">
        <v>63487</v>
      </c>
      <c r="C359" s="29" t="s">
        <v>3533</v>
      </c>
      <c r="D359" s="37" t="s">
        <v>3489</v>
      </c>
      <c r="E359" s="28" t="s">
        <v>3489</v>
      </c>
      <c r="F359" s="30" t="s">
        <v>1685</v>
      </c>
      <c r="G359" s="28" t="s">
        <v>1365</v>
      </c>
      <c r="H359" s="3">
        <v>34448</v>
      </c>
      <c r="I359" s="3">
        <v>8612</v>
      </c>
      <c r="J359" s="60" t="s">
        <v>3489</v>
      </c>
      <c r="K359" s="31"/>
    </row>
    <row r="360" spans="1:11" x14ac:dyDescent="0.2">
      <c r="A360" s="28" t="s">
        <v>40</v>
      </c>
      <c r="B360" s="28">
        <v>63503</v>
      </c>
      <c r="C360" s="29" t="s">
        <v>3533</v>
      </c>
      <c r="D360" s="37" t="s">
        <v>3489</v>
      </c>
      <c r="E360" s="28" t="s">
        <v>3489</v>
      </c>
      <c r="F360" s="30" t="s">
        <v>1686</v>
      </c>
      <c r="G360" s="28" t="s">
        <v>1365</v>
      </c>
      <c r="H360" s="3">
        <v>26803972</v>
      </c>
      <c r="I360" s="3">
        <v>6700993</v>
      </c>
      <c r="J360" s="60" t="s">
        <v>3489</v>
      </c>
      <c r="K360" s="31"/>
    </row>
    <row r="361" spans="1:11" x14ac:dyDescent="0.2">
      <c r="A361" s="28" t="s">
        <v>40</v>
      </c>
      <c r="B361" s="28">
        <v>63529</v>
      </c>
      <c r="C361" s="38" t="s">
        <v>3533</v>
      </c>
      <c r="D361" s="37" t="s">
        <v>3489</v>
      </c>
      <c r="E361" s="28" t="s">
        <v>3489</v>
      </c>
      <c r="F361" s="30" t="s">
        <v>1687</v>
      </c>
      <c r="G361" s="28" t="s">
        <v>1399</v>
      </c>
      <c r="H361" s="3">
        <v>160358825</v>
      </c>
      <c r="I361" s="3">
        <v>40089706</v>
      </c>
      <c r="J361" s="60" t="s">
        <v>3489</v>
      </c>
      <c r="K361" s="31"/>
    </row>
    <row r="362" spans="1:11" x14ac:dyDescent="0.2">
      <c r="A362" s="28" t="s">
        <v>40</v>
      </c>
      <c r="B362" s="28">
        <v>63529</v>
      </c>
      <c r="C362" s="38" t="s">
        <v>290</v>
      </c>
      <c r="D362" s="37" t="s">
        <v>3694</v>
      </c>
      <c r="E362" s="28" t="s">
        <v>141</v>
      </c>
      <c r="F362" s="30" t="s">
        <v>1688</v>
      </c>
      <c r="G362" s="28" t="s">
        <v>1399</v>
      </c>
      <c r="H362" s="3">
        <v>1688911</v>
      </c>
      <c r="I362" s="3">
        <v>422228</v>
      </c>
      <c r="J362" s="60" t="s">
        <v>3489</v>
      </c>
      <c r="K362" s="31"/>
    </row>
    <row r="363" spans="1:11" x14ac:dyDescent="0.2">
      <c r="A363" s="28" t="s">
        <v>40</v>
      </c>
      <c r="B363" s="28">
        <v>63545</v>
      </c>
      <c r="C363" s="38" t="s">
        <v>3533</v>
      </c>
      <c r="D363" s="37" t="s">
        <v>3489</v>
      </c>
      <c r="E363" s="28" t="s">
        <v>3489</v>
      </c>
      <c r="F363" s="30" t="s">
        <v>1689</v>
      </c>
      <c r="G363" s="28" t="s">
        <v>1365</v>
      </c>
      <c r="H363" s="3">
        <v>2348044</v>
      </c>
      <c r="I363" s="3">
        <v>587011</v>
      </c>
      <c r="J363" s="60" t="s">
        <v>3489</v>
      </c>
      <c r="K363" s="31"/>
    </row>
    <row r="364" spans="1:11" x14ac:dyDescent="0.2">
      <c r="A364" s="28" t="s">
        <v>40</v>
      </c>
      <c r="B364" s="28">
        <v>63552</v>
      </c>
      <c r="C364" s="38" t="s">
        <v>3533</v>
      </c>
      <c r="D364" s="37" t="s">
        <v>3489</v>
      </c>
      <c r="E364" s="28" t="s">
        <v>3489</v>
      </c>
      <c r="F364" s="30" t="s">
        <v>1690</v>
      </c>
      <c r="G364" s="28" t="s">
        <v>1365</v>
      </c>
      <c r="H364" s="3">
        <v>5881048</v>
      </c>
      <c r="I364" s="3">
        <v>1470262</v>
      </c>
      <c r="J364" s="60" t="s">
        <v>3489</v>
      </c>
      <c r="K364" s="31"/>
    </row>
    <row r="365" spans="1:11" x14ac:dyDescent="0.2">
      <c r="A365" s="28" t="s">
        <v>40</v>
      </c>
      <c r="B365" s="28">
        <v>63560</v>
      </c>
      <c r="C365" s="38" t="s">
        <v>3533</v>
      </c>
      <c r="D365" s="37" t="s">
        <v>3489</v>
      </c>
      <c r="E365" s="28" t="s">
        <v>3489</v>
      </c>
      <c r="F365" s="30" t="s">
        <v>1691</v>
      </c>
      <c r="G365" s="28" t="s">
        <v>1365</v>
      </c>
      <c r="H365" s="3">
        <v>7792835</v>
      </c>
      <c r="I365" s="3">
        <v>1948209</v>
      </c>
      <c r="J365" s="60" t="s">
        <v>3489</v>
      </c>
      <c r="K365" s="31"/>
    </row>
    <row r="366" spans="1:11" x14ac:dyDescent="0.2">
      <c r="A366" s="28" t="s">
        <v>40</v>
      </c>
      <c r="B366" s="28">
        <v>63578</v>
      </c>
      <c r="C366" s="38" t="s">
        <v>3533</v>
      </c>
      <c r="D366" s="37" t="s">
        <v>3489</v>
      </c>
      <c r="E366" s="28" t="s">
        <v>3489</v>
      </c>
      <c r="F366" s="30" t="s">
        <v>1692</v>
      </c>
      <c r="G366" s="28" t="s">
        <v>1365</v>
      </c>
      <c r="H366" s="3">
        <v>7696138</v>
      </c>
      <c r="I366" s="3">
        <v>1924035</v>
      </c>
      <c r="J366" s="60" t="s">
        <v>3489</v>
      </c>
      <c r="K366" s="31"/>
    </row>
    <row r="367" spans="1:11" x14ac:dyDescent="0.2">
      <c r="A367" s="28" t="s">
        <v>40</v>
      </c>
      <c r="B367" s="28">
        <v>63586</v>
      </c>
      <c r="C367" s="38" t="s">
        <v>3533</v>
      </c>
      <c r="D367" s="37" t="s">
        <v>3489</v>
      </c>
      <c r="E367" s="28" t="s">
        <v>3489</v>
      </c>
      <c r="F367" s="30" t="s">
        <v>1693</v>
      </c>
      <c r="G367" s="28" t="s">
        <v>1365</v>
      </c>
      <c r="H367" s="3">
        <v>4868</v>
      </c>
      <c r="I367" s="3">
        <v>1217</v>
      </c>
      <c r="J367" s="60" t="s">
        <v>3489</v>
      </c>
      <c r="K367" s="31"/>
    </row>
    <row r="368" spans="1:11" x14ac:dyDescent="0.2">
      <c r="A368" s="28" t="s">
        <v>40</v>
      </c>
      <c r="B368" s="28">
        <v>63594</v>
      </c>
      <c r="C368" s="38" t="s">
        <v>3533</v>
      </c>
      <c r="D368" s="37" t="s">
        <v>3489</v>
      </c>
      <c r="E368" s="28" t="s">
        <v>3489</v>
      </c>
      <c r="F368" s="30" t="s">
        <v>1694</v>
      </c>
      <c r="G368" s="28" t="s">
        <v>1365</v>
      </c>
      <c r="H368" s="3">
        <v>919666</v>
      </c>
      <c r="I368" s="3">
        <v>229917</v>
      </c>
      <c r="J368" s="60" t="s">
        <v>3489</v>
      </c>
      <c r="K368" s="31"/>
    </row>
    <row r="369" spans="1:11" x14ac:dyDescent="0.2">
      <c r="A369" s="28" t="s">
        <v>40</v>
      </c>
      <c r="B369" s="28">
        <v>63610</v>
      </c>
      <c r="C369" s="38" t="s">
        <v>3533</v>
      </c>
      <c r="D369" s="37" t="s">
        <v>3489</v>
      </c>
      <c r="E369" s="28" t="s">
        <v>3489</v>
      </c>
      <c r="F369" s="30" t="s">
        <v>1695</v>
      </c>
      <c r="G369" s="28" t="s">
        <v>1365</v>
      </c>
      <c r="H369" s="3">
        <v>866638</v>
      </c>
      <c r="I369" s="3">
        <v>216660</v>
      </c>
      <c r="J369" s="60" t="s">
        <v>3489</v>
      </c>
      <c r="K369" s="31"/>
    </row>
    <row r="370" spans="1:11" x14ac:dyDescent="0.2">
      <c r="A370" s="28" t="s">
        <v>40</v>
      </c>
      <c r="B370" s="28">
        <v>63628</v>
      </c>
      <c r="C370" s="29" t="s">
        <v>3533</v>
      </c>
      <c r="D370" s="37" t="s">
        <v>3489</v>
      </c>
      <c r="E370" s="28" t="s">
        <v>3489</v>
      </c>
      <c r="F370" s="30" t="s">
        <v>1696</v>
      </c>
      <c r="G370" s="28" t="s">
        <v>1338</v>
      </c>
      <c r="H370" s="3">
        <v>1273840</v>
      </c>
      <c r="I370" s="3">
        <v>318460</v>
      </c>
      <c r="J370" s="60" t="s">
        <v>3489</v>
      </c>
      <c r="K370" s="31"/>
    </row>
    <row r="371" spans="1:11" x14ac:dyDescent="0.2">
      <c r="A371" s="28" t="s">
        <v>40</v>
      </c>
      <c r="B371" s="28">
        <v>63628</v>
      </c>
      <c r="C371" s="38" t="s">
        <v>291</v>
      </c>
      <c r="D371" s="37" t="s">
        <v>3695</v>
      </c>
      <c r="E371" s="28" t="s">
        <v>134</v>
      </c>
      <c r="F371" s="30" t="s">
        <v>1697</v>
      </c>
      <c r="G371" s="28" t="s">
        <v>1338</v>
      </c>
      <c r="H371" s="3">
        <v>1619211</v>
      </c>
      <c r="I371" s="3">
        <v>404803</v>
      </c>
      <c r="J371" s="60" t="s">
        <v>3489</v>
      </c>
      <c r="K371" s="31"/>
    </row>
    <row r="372" spans="1:11" x14ac:dyDescent="0.2">
      <c r="A372" s="28" t="s">
        <v>40</v>
      </c>
      <c r="B372" s="28">
        <v>63628</v>
      </c>
      <c r="C372" s="38" t="s">
        <v>292</v>
      </c>
      <c r="D372" s="37" t="s">
        <v>3696</v>
      </c>
      <c r="E372" s="28" t="s">
        <v>134</v>
      </c>
      <c r="F372" s="30" t="s">
        <v>1698</v>
      </c>
      <c r="G372" s="28" t="s">
        <v>1338</v>
      </c>
      <c r="H372" s="3">
        <v>13602</v>
      </c>
      <c r="I372" s="3">
        <v>3401</v>
      </c>
      <c r="J372" s="60" t="s">
        <v>3489</v>
      </c>
      <c r="K372" s="31"/>
    </row>
    <row r="373" spans="1:11" x14ac:dyDescent="0.2">
      <c r="A373" s="28" t="s">
        <v>40</v>
      </c>
      <c r="B373" s="28">
        <v>63628</v>
      </c>
      <c r="C373" s="38" t="s">
        <v>293</v>
      </c>
      <c r="D373" s="37" t="s">
        <v>3697</v>
      </c>
      <c r="E373" s="28" t="s">
        <v>134</v>
      </c>
      <c r="F373" s="30" t="s">
        <v>1699</v>
      </c>
      <c r="G373" s="28" t="s">
        <v>1338</v>
      </c>
      <c r="H373" s="3">
        <v>1447258</v>
      </c>
      <c r="I373" s="3">
        <v>361815</v>
      </c>
      <c r="J373" s="60" t="s">
        <v>3489</v>
      </c>
      <c r="K373" s="31"/>
    </row>
    <row r="374" spans="1:11" x14ac:dyDescent="0.2">
      <c r="A374" s="28" t="s">
        <v>40</v>
      </c>
      <c r="B374" s="28">
        <v>63628</v>
      </c>
      <c r="C374" s="38" t="s">
        <v>294</v>
      </c>
      <c r="D374" s="37" t="s">
        <v>3698</v>
      </c>
      <c r="E374" s="28" t="s">
        <v>134</v>
      </c>
      <c r="F374" s="30" t="s">
        <v>1700</v>
      </c>
      <c r="G374" s="28" t="s">
        <v>1338</v>
      </c>
      <c r="H374" s="3">
        <v>4377310</v>
      </c>
      <c r="I374" s="3">
        <v>1094328</v>
      </c>
      <c r="J374" s="60" t="s">
        <v>3489</v>
      </c>
      <c r="K374" s="31"/>
    </row>
    <row r="375" spans="1:11" x14ac:dyDescent="0.2">
      <c r="A375" s="28" t="s">
        <v>40</v>
      </c>
      <c r="B375" s="28">
        <v>63628</v>
      </c>
      <c r="C375" s="38" t="s">
        <v>295</v>
      </c>
      <c r="D375" s="37" t="s">
        <v>3699</v>
      </c>
      <c r="E375" s="28" t="s">
        <v>134</v>
      </c>
      <c r="F375" s="30" t="s">
        <v>1701</v>
      </c>
      <c r="G375" s="28" t="s">
        <v>1338</v>
      </c>
      <c r="H375" s="3">
        <v>1404588</v>
      </c>
      <c r="I375" s="3">
        <v>351147</v>
      </c>
      <c r="J375" s="60" t="s">
        <v>3489</v>
      </c>
      <c r="K375" s="31"/>
    </row>
    <row r="376" spans="1:11" x14ac:dyDescent="0.2">
      <c r="A376" s="28" t="s">
        <v>40</v>
      </c>
      <c r="B376" s="28">
        <v>63651</v>
      </c>
      <c r="C376" s="38" t="s">
        <v>3533</v>
      </c>
      <c r="D376" s="37" t="s">
        <v>3489</v>
      </c>
      <c r="E376" s="28" t="s">
        <v>3489</v>
      </c>
      <c r="F376" s="30" t="s">
        <v>1702</v>
      </c>
      <c r="G376" s="28" t="s">
        <v>1365</v>
      </c>
      <c r="H376" s="3">
        <v>16574</v>
      </c>
      <c r="I376" s="3">
        <v>4144</v>
      </c>
      <c r="J376" s="60" t="s">
        <v>3489</v>
      </c>
      <c r="K376" s="31"/>
    </row>
    <row r="377" spans="1:11" x14ac:dyDescent="0.2">
      <c r="A377" s="28" t="s">
        <v>40</v>
      </c>
      <c r="B377" s="28">
        <v>63669</v>
      </c>
      <c r="C377" s="38" t="s">
        <v>3533</v>
      </c>
      <c r="D377" s="37" t="s">
        <v>3489</v>
      </c>
      <c r="E377" s="28" t="s">
        <v>3489</v>
      </c>
      <c r="F377" s="30" t="s">
        <v>1703</v>
      </c>
      <c r="G377" s="28" t="s">
        <v>1365</v>
      </c>
      <c r="H377" s="3">
        <v>13482</v>
      </c>
      <c r="I377" s="3">
        <v>3371</v>
      </c>
      <c r="J377" s="60" t="s">
        <v>3489</v>
      </c>
      <c r="K377" s="31"/>
    </row>
    <row r="378" spans="1:11" x14ac:dyDescent="0.2">
      <c r="A378" s="28" t="s">
        <v>40</v>
      </c>
      <c r="B378" s="28">
        <v>63677</v>
      </c>
      <c r="C378" s="38" t="s">
        <v>3533</v>
      </c>
      <c r="D378" s="37" t="s">
        <v>3489</v>
      </c>
      <c r="E378" s="28" t="s">
        <v>3489</v>
      </c>
      <c r="F378" s="30" t="s">
        <v>1704</v>
      </c>
      <c r="G378" s="28" t="s">
        <v>1338</v>
      </c>
      <c r="H378" s="3">
        <v>8533755</v>
      </c>
      <c r="I378" s="3">
        <v>2133439</v>
      </c>
      <c r="J378" s="60" t="s">
        <v>3489</v>
      </c>
      <c r="K378" s="31"/>
    </row>
    <row r="379" spans="1:11" x14ac:dyDescent="0.2">
      <c r="A379" s="28" t="s">
        <v>40</v>
      </c>
      <c r="B379" s="28">
        <v>63685</v>
      </c>
      <c r="C379" s="28" t="s">
        <v>3533</v>
      </c>
      <c r="D379" s="37" t="s">
        <v>3489</v>
      </c>
      <c r="E379" s="28" t="s">
        <v>3489</v>
      </c>
      <c r="F379" s="30" t="s">
        <v>1705</v>
      </c>
      <c r="G379" s="28" t="s">
        <v>1338</v>
      </c>
      <c r="H379" s="3">
        <v>5673808</v>
      </c>
      <c r="I379" s="3">
        <v>1418452</v>
      </c>
      <c r="J379" s="60" t="s">
        <v>3489</v>
      </c>
      <c r="K379" s="31"/>
    </row>
    <row r="380" spans="1:11" x14ac:dyDescent="0.2">
      <c r="A380" s="28" t="s">
        <v>40</v>
      </c>
      <c r="B380" s="28">
        <v>63693</v>
      </c>
      <c r="C380" s="29" t="s">
        <v>3533</v>
      </c>
      <c r="D380" s="37" t="s">
        <v>3489</v>
      </c>
      <c r="E380" s="28" t="s">
        <v>3489</v>
      </c>
      <c r="F380" s="30" t="s">
        <v>1706</v>
      </c>
      <c r="G380" s="28" t="s">
        <v>1365</v>
      </c>
      <c r="H380" s="3">
        <v>13026841</v>
      </c>
      <c r="I380" s="3">
        <v>3256710</v>
      </c>
      <c r="J380" s="60" t="s">
        <v>3489</v>
      </c>
      <c r="K380" s="31"/>
    </row>
    <row r="381" spans="1:11" x14ac:dyDescent="0.2">
      <c r="A381" s="28" t="s">
        <v>40</v>
      </c>
      <c r="B381" s="28">
        <v>63719</v>
      </c>
      <c r="C381" s="29" t="s">
        <v>3533</v>
      </c>
      <c r="D381" s="37" t="s">
        <v>3489</v>
      </c>
      <c r="E381" s="28" t="s">
        <v>3489</v>
      </c>
      <c r="F381" s="30" t="s">
        <v>1707</v>
      </c>
      <c r="G381" s="28" t="s">
        <v>1365</v>
      </c>
      <c r="H381" s="3">
        <v>210103</v>
      </c>
      <c r="I381" s="3">
        <v>52526</v>
      </c>
      <c r="J381" s="60" t="s">
        <v>3489</v>
      </c>
      <c r="K381" s="31"/>
    </row>
    <row r="382" spans="1:11" x14ac:dyDescent="0.2">
      <c r="A382" s="28" t="s">
        <v>40</v>
      </c>
      <c r="B382" s="28">
        <v>63750</v>
      </c>
      <c r="C382" s="29" t="s">
        <v>3533</v>
      </c>
      <c r="D382" s="37" t="s">
        <v>3489</v>
      </c>
      <c r="E382" s="28" t="s">
        <v>3489</v>
      </c>
      <c r="F382" s="30" t="s">
        <v>1708</v>
      </c>
      <c r="G382" s="28" t="s">
        <v>1365</v>
      </c>
      <c r="H382" s="3">
        <v>18624492</v>
      </c>
      <c r="I382" s="3">
        <v>4656123</v>
      </c>
      <c r="J382" s="60" t="s">
        <v>3489</v>
      </c>
      <c r="K382" s="31"/>
    </row>
    <row r="383" spans="1:11" x14ac:dyDescent="0.2">
      <c r="A383" s="28" t="s">
        <v>40</v>
      </c>
      <c r="B383" s="28">
        <v>63768</v>
      </c>
      <c r="C383" s="29" t="s">
        <v>3533</v>
      </c>
      <c r="D383" s="37" t="s">
        <v>3489</v>
      </c>
      <c r="E383" s="28" t="s">
        <v>3489</v>
      </c>
      <c r="F383" s="30" t="s">
        <v>1709</v>
      </c>
      <c r="G383" s="28" t="s">
        <v>1365</v>
      </c>
      <c r="H383" s="3">
        <v>27584</v>
      </c>
      <c r="I383" s="3">
        <v>6896</v>
      </c>
      <c r="J383" s="60" t="s">
        <v>3489</v>
      </c>
      <c r="K383" s="31"/>
    </row>
    <row r="384" spans="1:11" x14ac:dyDescent="0.2">
      <c r="A384" s="28" t="s">
        <v>40</v>
      </c>
      <c r="B384" s="28">
        <v>63776</v>
      </c>
      <c r="C384" s="38" t="s">
        <v>3533</v>
      </c>
      <c r="D384" s="37" t="s">
        <v>3489</v>
      </c>
      <c r="E384" s="28" t="s">
        <v>3489</v>
      </c>
      <c r="F384" s="30" t="s">
        <v>1710</v>
      </c>
      <c r="G384" s="28" t="s">
        <v>1338</v>
      </c>
      <c r="H384" s="3">
        <v>11202684</v>
      </c>
      <c r="I384" s="3">
        <v>2800671</v>
      </c>
      <c r="J384" s="60" t="s">
        <v>3489</v>
      </c>
      <c r="K384" s="31"/>
    </row>
    <row r="385" spans="1:11" x14ac:dyDescent="0.2">
      <c r="A385" s="28" t="s">
        <v>40</v>
      </c>
      <c r="B385" s="28">
        <v>63784</v>
      </c>
      <c r="C385" s="38" t="s">
        <v>3533</v>
      </c>
      <c r="D385" s="37" t="s">
        <v>3489</v>
      </c>
      <c r="E385" s="28" t="s">
        <v>3489</v>
      </c>
      <c r="F385" s="30" t="s">
        <v>1711</v>
      </c>
      <c r="G385" s="28" t="s">
        <v>1365</v>
      </c>
      <c r="H385" s="3">
        <v>1123408</v>
      </c>
      <c r="I385" s="3">
        <v>280852</v>
      </c>
      <c r="J385" s="60" t="s">
        <v>3489</v>
      </c>
      <c r="K385" s="31"/>
    </row>
    <row r="386" spans="1:11" x14ac:dyDescent="0.2">
      <c r="A386" s="28" t="s">
        <v>40</v>
      </c>
      <c r="B386" s="28">
        <v>63792</v>
      </c>
      <c r="C386" s="38" t="s">
        <v>3533</v>
      </c>
      <c r="D386" s="37" t="s">
        <v>3489</v>
      </c>
      <c r="E386" s="28" t="s">
        <v>3489</v>
      </c>
      <c r="F386" s="30" t="s">
        <v>1712</v>
      </c>
      <c r="G386" s="28" t="s">
        <v>1365</v>
      </c>
      <c r="H386" s="3">
        <v>11184265</v>
      </c>
      <c r="I386" s="3">
        <v>2796066</v>
      </c>
      <c r="J386" s="60" t="s">
        <v>3489</v>
      </c>
      <c r="K386" s="31"/>
    </row>
    <row r="387" spans="1:11" x14ac:dyDescent="0.2">
      <c r="A387" s="28" t="s">
        <v>40</v>
      </c>
      <c r="B387" s="28">
        <v>63800</v>
      </c>
      <c r="C387" s="38" t="s">
        <v>3533</v>
      </c>
      <c r="D387" s="37" t="s">
        <v>3489</v>
      </c>
      <c r="E387" s="28" t="s">
        <v>3489</v>
      </c>
      <c r="F387" s="30" t="s">
        <v>1713</v>
      </c>
      <c r="G387" s="28" t="s">
        <v>1365</v>
      </c>
      <c r="H387" s="3">
        <v>7629319</v>
      </c>
      <c r="I387" s="3">
        <v>1907330</v>
      </c>
      <c r="J387" s="60" t="s">
        <v>3489</v>
      </c>
      <c r="K387" s="31"/>
    </row>
    <row r="388" spans="1:11" x14ac:dyDescent="0.2">
      <c r="A388" s="28" t="s">
        <v>40</v>
      </c>
      <c r="B388" s="28">
        <v>63818</v>
      </c>
      <c r="C388" s="38" t="s">
        <v>3533</v>
      </c>
      <c r="D388" s="37" t="s">
        <v>3489</v>
      </c>
      <c r="E388" s="28" t="s">
        <v>3489</v>
      </c>
      <c r="F388" s="30" t="s">
        <v>1714</v>
      </c>
      <c r="G388" s="28" t="s">
        <v>1399</v>
      </c>
      <c r="H388" s="3">
        <v>12653046</v>
      </c>
      <c r="I388" s="3">
        <v>3163262</v>
      </c>
      <c r="J388" s="60" t="s">
        <v>3489</v>
      </c>
      <c r="K388" s="31"/>
    </row>
    <row r="389" spans="1:11" x14ac:dyDescent="0.2">
      <c r="A389" s="28" t="s">
        <v>40</v>
      </c>
      <c r="B389" s="28">
        <v>63826</v>
      </c>
      <c r="C389" s="38" t="s">
        <v>3533</v>
      </c>
      <c r="D389" s="37" t="s">
        <v>3489</v>
      </c>
      <c r="E389" s="28" t="s">
        <v>3489</v>
      </c>
      <c r="F389" s="30" t="s">
        <v>1715</v>
      </c>
      <c r="G389" s="28" t="s">
        <v>1338</v>
      </c>
      <c r="H389" s="3">
        <v>12596097</v>
      </c>
      <c r="I389" s="3">
        <v>3149024</v>
      </c>
      <c r="J389" s="60" t="s">
        <v>3489</v>
      </c>
      <c r="K389" s="31"/>
    </row>
    <row r="390" spans="1:11" x14ac:dyDescent="0.2">
      <c r="A390" s="28" t="s">
        <v>40</v>
      </c>
      <c r="B390" s="28">
        <v>63834</v>
      </c>
      <c r="C390" s="38" t="s">
        <v>3533</v>
      </c>
      <c r="D390" s="37" t="s">
        <v>3489</v>
      </c>
      <c r="E390" s="28" t="s">
        <v>3489</v>
      </c>
      <c r="F390" s="30" t="s">
        <v>1716</v>
      </c>
      <c r="G390" s="28" t="s">
        <v>1365</v>
      </c>
      <c r="H390" s="3">
        <v>1937108</v>
      </c>
      <c r="I390" s="3">
        <v>484277</v>
      </c>
      <c r="J390" s="60" t="s">
        <v>3489</v>
      </c>
      <c r="K390" s="31"/>
    </row>
    <row r="391" spans="1:11" x14ac:dyDescent="0.2">
      <c r="A391" s="28" t="s">
        <v>40</v>
      </c>
      <c r="B391" s="28">
        <v>63842</v>
      </c>
      <c r="C391" s="38" t="s">
        <v>3533</v>
      </c>
      <c r="D391" s="37" t="s">
        <v>3489</v>
      </c>
      <c r="E391" s="28" t="s">
        <v>3489</v>
      </c>
      <c r="F391" s="30" t="s">
        <v>1717</v>
      </c>
      <c r="G391" s="28" t="s">
        <v>1365</v>
      </c>
      <c r="H391" s="3">
        <v>10541696</v>
      </c>
      <c r="I391" s="3">
        <v>2635424</v>
      </c>
      <c r="J391" s="60" t="s">
        <v>3489</v>
      </c>
      <c r="K391" s="31"/>
    </row>
    <row r="392" spans="1:11" x14ac:dyDescent="0.2">
      <c r="A392" s="28" t="s">
        <v>40</v>
      </c>
      <c r="B392" s="28">
        <v>63859</v>
      </c>
      <c r="C392" s="38" t="s">
        <v>3533</v>
      </c>
      <c r="D392" s="37" t="s">
        <v>3489</v>
      </c>
      <c r="E392" s="28" t="s">
        <v>3489</v>
      </c>
      <c r="F392" s="30" t="s">
        <v>1718</v>
      </c>
      <c r="G392" s="28" t="s">
        <v>1399</v>
      </c>
      <c r="H392" s="3">
        <v>8012279</v>
      </c>
      <c r="I392" s="3">
        <v>2003070</v>
      </c>
      <c r="J392" s="60" t="s">
        <v>3489</v>
      </c>
      <c r="K392" s="31"/>
    </row>
    <row r="393" spans="1:11" x14ac:dyDescent="0.2">
      <c r="A393" s="28" t="s">
        <v>40</v>
      </c>
      <c r="B393" s="28">
        <v>73544</v>
      </c>
      <c r="C393" s="38" t="s">
        <v>3533</v>
      </c>
      <c r="D393" s="37" t="s">
        <v>3489</v>
      </c>
      <c r="E393" s="28" t="s">
        <v>3489</v>
      </c>
      <c r="F393" s="30" t="s">
        <v>1719</v>
      </c>
      <c r="G393" s="28" t="s">
        <v>1365</v>
      </c>
      <c r="H393" s="3">
        <v>1258637</v>
      </c>
      <c r="I393" s="3">
        <v>314659</v>
      </c>
      <c r="J393" s="60" t="s">
        <v>3489</v>
      </c>
      <c r="K393" s="31"/>
    </row>
    <row r="394" spans="1:11" x14ac:dyDescent="0.2">
      <c r="A394" s="28" t="s">
        <v>40</v>
      </c>
      <c r="B394" s="28">
        <v>73742</v>
      </c>
      <c r="C394" s="38" t="s">
        <v>3533</v>
      </c>
      <c r="D394" s="37" t="s">
        <v>3489</v>
      </c>
      <c r="E394" s="28" t="s">
        <v>3489</v>
      </c>
      <c r="F394" s="30" t="s">
        <v>1720</v>
      </c>
      <c r="G394" s="28" t="s">
        <v>1338</v>
      </c>
      <c r="H394" s="3">
        <v>15545833</v>
      </c>
      <c r="I394" s="3">
        <v>3886458</v>
      </c>
      <c r="J394" s="60" t="s">
        <v>3489</v>
      </c>
      <c r="K394" s="31"/>
    </row>
    <row r="395" spans="1:11" x14ac:dyDescent="0.2">
      <c r="A395" s="28" t="s">
        <v>40</v>
      </c>
      <c r="B395" s="28">
        <v>73742</v>
      </c>
      <c r="C395" s="38" t="s">
        <v>3492</v>
      </c>
      <c r="D395" s="37" t="s">
        <v>3700</v>
      </c>
      <c r="E395" s="28" t="s">
        <v>134</v>
      </c>
      <c r="F395" s="30" t="s">
        <v>3493</v>
      </c>
      <c r="G395" s="28" t="s">
        <v>1338</v>
      </c>
      <c r="H395" s="3">
        <v>50648</v>
      </c>
      <c r="I395" s="3">
        <v>12662</v>
      </c>
      <c r="J395" s="60" t="s">
        <v>3489</v>
      </c>
      <c r="K395" s="31"/>
    </row>
    <row r="396" spans="1:11" x14ac:dyDescent="0.2">
      <c r="A396" s="28" t="s">
        <v>40</v>
      </c>
      <c r="B396" s="28">
        <v>73908</v>
      </c>
      <c r="C396" s="38" t="s">
        <v>3533</v>
      </c>
      <c r="D396" s="37" t="s">
        <v>3489</v>
      </c>
      <c r="E396" s="28" t="s">
        <v>3489</v>
      </c>
      <c r="F396" s="30" t="s">
        <v>1721</v>
      </c>
      <c r="G396" s="28" t="s">
        <v>1338</v>
      </c>
      <c r="H396" s="3">
        <v>12078944</v>
      </c>
      <c r="I396" s="3">
        <v>3019736</v>
      </c>
      <c r="J396" s="60" t="s">
        <v>3489</v>
      </c>
      <c r="K396" s="31"/>
    </row>
    <row r="397" spans="1:11" x14ac:dyDescent="0.2">
      <c r="A397" s="28" t="s">
        <v>40</v>
      </c>
      <c r="B397" s="28">
        <v>75168</v>
      </c>
      <c r="C397" s="38" t="s">
        <v>3533</v>
      </c>
      <c r="D397" s="37" t="s">
        <v>3489</v>
      </c>
      <c r="E397" s="28" t="s">
        <v>3489</v>
      </c>
      <c r="F397" s="30" t="s">
        <v>1722</v>
      </c>
      <c r="G397" s="28" t="s">
        <v>1338</v>
      </c>
      <c r="H397" s="3">
        <v>138258</v>
      </c>
      <c r="I397" s="3">
        <v>34565</v>
      </c>
      <c r="J397" s="60" t="s">
        <v>3489</v>
      </c>
      <c r="K397" s="31"/>
    </row>
    <row r="398" spans="1:11" x14ac:dyDescent="0.2">
      <c r="A398" s="28" t="s">
        <v>42</v>
      </c>
      <c r="B398" s="28">
        <v>10165</v>
      </c>
      <c r="C398" s="38" t="s">
        <v>3533</v>
      </c>
      <c r="D398" s="37" t="s">
        <v>3489</v>
      </c>
      <c r="E398" s="28" t="s">
        <v>3489</v>
      </c>
      <c r="F398" s="30" t="s">
        <v>1723</v>
      </c>
      <c r="G398" s="28" t="s">
        <v>1336</v>
      </c>
      <c r="H398" s="3">
        <v>4758</v>
      </c>
      <c r="I398" s="3">
        <v>1190</v>
      </c>
      <c r="J398" s="60" t="s">
        <v>3489</v>
      </c>
      <c r="K398" s="31"/>
    </row>
    <row r="399" spans="1:11" x14ac:dyDescent="0.2">
      <c r="A399" s="28" t="s">
        <v>42</v>
      </c>
      <c r="B399" s="28">
        <v>63875</v>
      </c>
      <c r="C399" s="38" t="s">
        <v>3533</v>
      </c>
      <c r="D399" s="37" t="s">
        <v>3489</v>
      </c>
      <c r="E399" s="28" t="s">
        <v>3489</v>
      </c>
      <c r="F399" s="30" t="s">
        <v>1724</v>
      </c>
      <c r="G399" s="28" t="s">
        <v>1365</v>
      </c>
      <c r="H399" s="3">
        <v>3147584</v>
      </c>
      <c r="I399" s="3">
        <v>786896</v>
      </c>
      <c r="J399" s="60" t="s">
        <v>3489</v>
      </c>
      <c r="K399" s="31"/>
    </row>
    <row r="400" spans="1:11" x14ac:dyDescent="0.2">
      <c r="A400" s="28" t="s">
        <v>42</v>
      </c>
      <c r="B400" s="28">
        <v>63875</v>
      </c>
      <c r="C400" s="38" t="s">
        <v>296</v>
      </c>
      <c r="D400" s="37" t="s">
        <v>3701</v>
      </c>
      <c r="E400" s="28" t="s">
        <v>141</v>
      </c>
      <c r="F400" s="30" t="s">
        <v>1725</v>
      </c>
      <c r="G400" s="28" t="s">
        <v>1365</v>
      </c>
      <c r="H400" s="3">
        <v>530033</v>
      </c>
      <c r="I400" s="3">
        <v>132508</v>
      </c>
      <c r="J400" s="60" t="s">
        <v>3489</v>
      </c>
      <c r="K400" s="31"/>
    </row>
    <row r="401" spans="1:11" x14ac:dyDescent="0.2">
      <c r="A401" s="28" t="s">
        <v>42</v>
      </c>
      <c r="B401" s="28">
        <v>63875</v>
      </c>
      <c r="C401" s="38" t="s">
        <v>297</v>
      </c>
      <c r="D401" s="37" t="s">
        <v>3702</v>
      </c>
      <c r="E401" s="28" t="s">
        <v>134</v>
      </c>
      <c r="F401" s="30" t="s">
        <v>1726</v>
      </c>
      <c r="G401" s="28" t="s">
        <v>1365</v>
      </c>
      <c r="H401" s="3">
        <v>2945999</v>
      </c>
      <c r="I401" s="3">
        <v>736500</v>
      </c>
      <c r="J401" s="60" t="s">
        <v>3489</v>
      </c>
      <c r="K401" s="31"/>
    </row>
    <row r="402" spans="1:11" x14ac:dyDescent="0.2">
      <c r="A402" s="28" t="s">
        <v>42</v>
      </c>
      <c r="B402" s="28">
        <v>63883</v>
      </c>
      <c r="C402" s="38" t="s">
        <v>3533</v>
      </c>
      <c r="D402" s="37" t="s">
        <v>3489</v>
      </c>
      <c r="E402" s="28" t="s">
        <v>3489</v>
      </c>
      <c r="F402" s="30" t="s">
        <v>1727</v>
      </c>
      <c r="G402" s="28" t="s">
        <v>1365</v>
      </c>
      <c r="H402" s="3">
        <v>4823954</v>
      </c>
      <c r="I402" s="3">
        <v>1205989</v>
      </c>
      <c r="J402" s="60" t="s">
        <v>3489</v>
      </c>
      <c r="K402" s="31"/>
    </row>
    <row r="403" spans="1:11" x14ac:dyDescent="0.2">
      <c r="A403" s="28" t="s">
        <v>42</v>
      </c>
      <c r="B403" s="28">
        <v>63891</v>
      </c>
      <c r="C403" s="29" t="s">
        <v>3533</v>
      </c>
      <c r="D403" s="37" t="s">
        <v>3489</v>
      </c>
      <c r="E403" s="28" t="s">
        <v>3489</v>
      </c>
      <c r="F403" s="30" t="s">
        <v>1728</v>
      </c>
      <c r="G403" s="28" t="s">
        <v>1338</v>
      </c>
      <c r="H403" s="3">
        <v>9812204</v>
      </c>
      <c r="I403" s="3">
        <v>2453051</v>
      </c>
      <c r="J403" s="60" t="s">
        <v>3489</v>
      </c>
      <c r="K403" s="31"/>
    </row>
    <row r="404" spans="1:11" x14ac:dyDescent="0.2">
      <c r="A404" s="28" t="s">
        <v>42</v>
      </c>
      <c r="B404" s="28">
        <v>63917</v>
      </c>
      <c r="C404" s="38" t="s">
        <v>3533</v>
      </c>
      <c r="D404" s="37" t="s">
        <v>3489</v>
      </c>
      <c r="E404" s="28" t="s">
        <v>3489</v>
      </c>
      <c r="F404" s="30" t="s">
        <v>1729</v>
      </c>
      <c r="G404" s="28" t="s">
        <v>1365</v>
      </c>
      <c r="H404" s="3">
        <v>16665790</v>
      </c>
      <c r="I404" s="3">
        <v>4166448</v>
      </c>
      <c r="J404" s="60" t="s">
        <v>3489</v>
      </c>
      <c r="K404" s="31"/>
    </row>
    <row r="405" spans="1:11" x14ac:dyDescent="0.2">
      <c r="A405" s="28" t="s">
        <v>42</v>
      </c>
      <c r="B405" s="28">
        <v>63917</v>
      </c>
      <c r="C405" s="38" t="s">
        <v>3703</v>
      </c>
      <c r="D405" s="37" t="s">
        <v>3704</v>
      </c>
      <c r="E405" s="28" t="s">
        <v>141</v>
      </c>
      <c r="F405" s="30" t="s">
        <v>4772</v>
      </c>
      <c r="G405" s="28" t="s">
        <v>1365</v>
      </c>
      <c r="H405" s="3">
        <v>9498</v>
      </c>
      <c r="I405" s="3">
        <v>2375</v>
      </c>
      <c r="J405" s="60" t="s">
        <v>3489</v>
      </c>
      <c r="K405" s="31"/>
    </row>
    <row r="406" spans="1:11" x14ac:dyDescent="0.2">
      <c r="A406" s="28" t="s">
        <v>42</v>
      </c>
      <c r="B406" s="28">
        <v>63925</v>
      </c>
      <c r="C406" s="38" t="s">
        <v>3533</v>
      </c>
      <c r="D406" s="37" t="s">
        <v>3489</v>
      </c>
      <c r="E406" s="28" t="s">
        <v>3489</v>
      </c>
      <c r="F406" s="30" t="s">
        <v>1730</v>
      </c>
      <c r="G406" s="28" t="s">
        <v>1399</v>
      </c>
      <c r="H406" s="3">
        <v>14682671</v>
      </c>
      <c r="I406" s="3">
        <v>3670668</v>
      </c>
      <c r="J406" s="60" t="s">
        <v>3489</v>
      </c>
      <c r="K406" s="31"/>
    </row>
    <row r="407" spans="1:11" x14ac:dyDescent="0.2">
      <c r="A407" s="28" t="s">
        <v>42</v>
      </c>
      <c r="B407" s="28">
        <v>63925</v>
      </c>
      <c r="C407" s="38" t="s">
        <v>298</v>
      </c>
      <c r="D407" s="37" t="s">
        <v>3705</v>
      </c>
      <c r="E407" s="28" t="s">
        <v>141</v>
      </c>
      <c r="F407" s="30" t="s">
        <v>1731</v>
      </c>
      <c r="G407" s="28" t="s">
        <v>1399</v>
      </c>
      <c r="H407" s="3">
        <v>33918</v>
      </c>
      <c r="I407" s="3">
        <v>8480</v>
      </c>
      <c r="J407" s="60" t="s">
        <v>3489</v>
      </c>
      <c r="K407" s="31"/>
    </row>
    <row r="408" spans="1:11" x14ac:dyDescent="0.2">
      <c r="A408" s="28" t="s">
        <v>42</v>
      </c>
      <c r="B408" s="28">
        <v>63933</v>
      </c>
      <c r="C408" s="29" t="s">
        <v>3533</v>
      </c>
      <c r="D408" s="37" t="s">
        <v>3489</v>
      </c>
      <c r="E408" s="28" t="s">
        <v>3489</v>
      </c>
      <c r="F408" s="30" t="s">
        <v>1732</v>
      </c>
      <c r="G408" s="28" t="s">
        <v>1365</v>
      </c>
      <c r="H408" s="3">
        <v>1205160</v>
      </c>
      <c r="I408" s="3">
        <v>301290</v>
      </c>
      <c r="J408" s="60" t="s">
        <v>3489</v>
      </c>
      <c r="K408" s="31"/>
    </row>
    <row r="409" spans="1:11" x14ac:dyDescent="0.2">
      <c r="A409" s="28" t="s">
        <v>42</v>
      </c>
      <c r="B409" s="28">
        <v>63941</v>
      </c>
      <c r="C409" s="29" t="s">
        <v>3533</v>
      </c>
      <c r="D409" s="37" t="s">
        <v>3489</v>
      </c>
      <c r="E409" s="28" t="s">
        <v>3489</v>
      </c>
      <c r="F409" s="30" t="s">
        <v>1733</v>
      </c>
      <c r="G409" s="28" t="s">
        <v>1365</v>
      </c>
      <c r="H409" s="3">
        <v>2604491</v>
      </c>
      <c r="I409" s="3">
        <v>651123</v>
      </c>
      <c r="J409" s="60" t="s">
        <v>3489</v>
      </c>
      <c r="K409" s="31"/>
    </row>
    <row r="410" spans="1:11" x14ac:dyDescent="0.2">
      <c r="A410" s="28" t="s">
        <v>42</v>
      </c>
      <c r="B410" s="28">
        <v>63958</v>
      </c>
      <c r="C410" s="38" t="s">
        <v>3533</v>
      </c>
      <c r="D410" s="37" t="s">
        <v>3489</v>
      </c>
      <c r="E410" s="28" t="s">
        <v>3489</v>
      </c>
      <c r="F410" s="30" t="s">
        <v>1734</v>
      </c>
      <c r="G410" s="28" t="s">
        <v>1365</v>
      </c>
      <c r="H410" s="3">
        <v>1152788</v>
      </c>
      <c r="I410" s="3">
        <v>288197</v>
      </c>
      <c r="J410" s="60" t="s">
        <v>3489</v>
      </c>
      <c r="K410" s="31"/>
    </row>
    <row r="411" spans="1:11" x14ac:dyDescent="0.2">
      <c r="A411" s="28" t="s">
        <v>42</v>
      </c>
      <c r="B411" s="28">
        <v>63958</v>
      </c>
      <c r="C411" s="38" t="s">
        <v>299</v>
      </c>
      <c r="D411" s="37" t="s">
        <v>3706</v>
      </c>
      <c r="E411" s="28" t="s">
        <v>134</v>
      </c>
      <c r="F411" s="30" t="s">
        <v>1735</v>
      </c>
      <c r="G411" s="28" t="s">
        <v>1365</v>
      </c>
      <c r="H411" s="3">
        <v>186016</v>
      </c>
      <c r="I411" s="3">
        <v>46504</v>
      </c>
      <c r="J411" s="60" t="s">
        <v>3489</v>
      </c>
      <c r="K411" s="31"/>
    </row>
    <row r="412" spans="1:11" x14ac:dyDescent="0.2">
      <c r="A412" s="28" t="s">
        <v>42</v>
      </c>
      <c r="B412" s="28">
        <v>63958</v>
      </c>
      <c r="C412" s="38" t="s">
        <v>300</v>
      </c>
      <c r="D412" s="37" t="s">
        <v>3707</v>
      </c>
      <c r="E412" s="28" t="s">
        <v>141</v>
      </c>
      <c r="F412" s="30" t="s">
        <v>1736</v>
      </c>
      <c r="G412" s="28" t="s">
        <v>1365</v>
      </c>
      <c r="H412" s="3">
        <v>215550</v>
      </c>
      <c r="I412" s="3">
        <v>53888</v>
      </c>
      <c r="J412" s="60" t="s">
        <v>3489</v>
      </c>
      <c r="K412" s="31"/>
    </row>
    <row r="413" spans="1:11" x14ac:dyDescent="0.2">
      <c r="A413" s="28" t="s">
        <v>42</v>
      </c>
      <c r="B413" s="28">
        <v>63966</v>
      </c>
      <c r="C413" s="38" t="s">
        <v>3533</v>
      </c>
      <c r="D413" s="37" t="s">
        <v>3489</v>
      </c>
      <c r="E413" s="28" t="s">
        <v>3489</v>
      </c>
      <c r="F413" s="30" t="s">
        <v>1737</v>
      </c>
      <c r="G413" s="28" t="s">
        <v>1365</v>
      </c>
      <c r="H413" s="3">
        <v>730268</v>
      </c>
      <c r="I413" s="3">
        <v>182567</v>
      </c>
      <c r="J413" s="60" t="s">
        <v>3489</v>
      </c>
      <c r="K413" s="31"/>
    </row>
    <row r="414" spans="1:11" x14ac:dyDescent="0.2">
      <c r="A414" s="28" t="s">
        <v>42</v>
      </c>
      <c r="B414" s="28">
        <v>63974</v>
      </c>
      <c r="C414" s="29" t="s">
        <v>3533</v>
      </c>
      <c r="D414" s="37" t="s">
        <v>3489</v>
      </c>
      <c r="E414" s="28" t="s">
        <v>3489</v>
      </c>
      <c r="F414" s="30" t="s">
        <v>1738</v>
      </c>
      <c r="G414" s="28" t="s">
        <v>1365</v>
      </c>
      <c r="H414" s="3">
        <v>9088220</v>
      </c>
      <c r="I414" s="3">
        <v>2272055</v>
      </c>
      <c r="J414" s="60" t="s">
        <v>3489</v>
      </c>
      <c r="K414" s="31"/>
    </row>
    <row r="415" spans="1:11" x14ac:dyDescent="0.2">
      <c r="A415" s="28" t="s">
        <v>42</v>
      </c>
      <c r="B415" s="28">
        <v>63974</v>
      </c>
      <c r="C415" s="38" t="s">
        <v>301</v>
      </c>
      <c r="D415" s="37" t="s">
        <v>3708</v>
      </c>
      <c r="E415" s="28" t="s">
        <v>141</v>
      </c>
      <c r="F415" s="30" t="s">
        <v>1739</v>
      </c>
      <c r="G415" s="28" t="s">
        <v>1365</v>
      </c>
      <c r="H415" s="3">
        <v>500327</v>
      </c>
      <c r="I415" s="3">
        <v>125082</v>
      </c>
      <c r="J415" s="60" t="s">
        <v>3489</v>
      </c>
      <c r="K415" s="31"/>
    </row>
    <row r="416" spans="1:11" x14ac:dyDescent="0.2">
      <c r="A416" s="28" t="s">
        <v>42</v>
      </c>
      <c r="B416" s="28">
        <v>63982</v>
      </c>
      <c r="C416" s="38" t="s">
        <v>3533</v>
      </c>
      <c r="D416" s="37" t="s">
        <v>3489</v>
      </c>
      <c r="E416" s="28" t="s">
        <v>3489</v>
      </c>
      <c r="F416" s="30" t="s">
        <v>1740</v>
      </c>
      <c r="G416" s="28" t="s">
        <v>1399</v>
      </c>
      <c r="H416" s="3">
        <v>6905397</v>
      </c>
      <c r="I416" s="3">
        <v>1726349</v>
      </c>
      <c r="J416" s="60" t="s">
        <v>3489</v>
      </c>
      <c r="K416" s="31"/>
    </row>
    <row r="417" spans="1:11" x14ac:dyDescent="0.2">
      <c r="A417" s="28" t="s">
        <v>42</v>
      </c>
      <c r="B417" s="28">
        <v>63982</v>
      </c>
      <c r="C417" s="38" t="s">
        <v>302</v>
      </c>
      <c r="D417" s="37" t="s">
        <v>3709</v>
      </c>
      <c r="E417" s="28" t="s">
        <v>134</v>
      </c>
      <c r="F417" s="30" t="s">
        <v>1741</v>
      </c>
      <c r="G417" s="28" t="s">
        <v>1399</v>
      </c>
      <c r="H417" s="3">
        <v>956735</v>
      </c>
      <c r="I417" s="3">
        <v>239184</v>
      </c>
      <c r="J417" s="60" t="s">
        <v>3489</v>
      </c>
      <c r="K417" s="31"/>
    </row>
    <row r="418" spans="1:11" x14ac:dyDescent="0.2">
      <c r="A418" s="28" t="s">
        <v>42</v>
      </c>
      <c r="B418" s="28">
        <v>63982</v>
      </c>
      <c r="C418" s="29" t="s">
        <v>303</v>
      </c>
      <c r="D418" s="37" t="s">
        <v>3710</v>
      </c>
      <c r="E418" s="28" t="s">
        <v>134</v>
      </c>
      <c r="F418" s="30" t="s">
        <v>1742</v>
      </c>
      <c r="G418" s="28" t="s">
        <v>1399</v>
      </c>
      <c r="H418" s="3">
        <v>28428</v>
      </c>
      <c r="I418" s="3">
        <v>7107</v>
      </c>
      <c r="J418" s="60" t="s">
        <v>3489</v>
      </c>
      <c r="K418" s="31"/>
    </row>
    <row r="419" spans="1:11" x14ac:dyDescent="0.2">
      <c r="A419" s="28" t="s">
        <v>42</v>
      </c>
      <c r="B419" s="28">
        <v>63990</v>
      </c>
      <c r="C419" s="29" t="s">
        <v>3533</v>
      </c>
      <c r="D419" s="37" t="s">
        <v>3489</v>
      </c>
      <c r="E419" s="28" t="s">
        <v>3489</v>
      </c>
      <c r="F419" s="30" t="s">
        <v>1432</v>
      </c>
      <c r="G419" s="28" t="s">
        <v>1365</v>
      </c>
      <c r="H419" s="3">
        <v>5327230</v>
      </c>
      <c r="I419" s="3">
        <v>1331808</v>
      </c>
      <c r="J419" s="60" t="s">
        <v>3489</v>
      </c>
      <c r="K419" s="31"/>
    </row>
    <row r="420" spans="1:11" x14ac:dyDescent="0.2">
      <c r="A420" s="28" t="s">
        <v>42</v>
      </c>
      <c r="B420" s="28">
        <v>73932</v>
      </c>
      <c r="C420" s="38" t="s">
        <v>3533</v>
      </c>
      <c r="D420" s="37" t="s">
        <v>3489</v>
      </c>
      <c r="E420" s="28" t="s">
        <v>3489</v>
      </c>
      <c r="F420" s="30" t="s">
        <v>1743</v>
      </c>
      <c r="G420" s="28" t="s">
        <v>1338</v>
      </c>
      <c r="H420" s="3">
        <v>8425198</v>
      </c>
      <c r="I420" s="3">
        <v>2106300</v>
      </c>
      <c r="J420" s="60" t="s">
        <v>3489</v>
      </c>
      <c r="K420" s="31"/>
    </row>
    <row r="421" spans="1:11" x14ac:dyDescent="0.2">
      <c r="A421" s="28" t="s">
        <v>44</v>
      </c>
      <c r="B421" s="28">
        <v>10173</v>
      </c>
      <c r="C421" s="38" t="s">
        <v>3533</v>
      </c>
      <c r="D421" s="37" t="s">
        <v>3489</v>
      </c>
      <c r="E421" s="28" t="s">
        <v>3489</v>
      </c>
      <c r="F421" s="30" t="s">
        <v>1744</v>
      </c>
      <c r="G421" s="28" t="s">
        <v>1336</v>
      </c>
      <c r="H421" s="3">
        <v>2244</v>
      </c>
      <c r="I421" s="3">
        <v>561</v>
      </c>
      <c r="J421" s="60" t="s">
        <v>3489</v>
      </c>
      <c r="K421" s="31"/>
    </row>
    <row r="422" spans="1:11" x14ac:dyDescent="0.2">
      <c r="A422" s="28" t="s">
        <v>44</v>
      </c>
      <c r="B422" s="28">
        <v>64014</v>
      </c>
      <c r="C422" s="29" t="s">
        <v>3533</v>
      </c>
      <c r="D422" s="37" t="s">
        <v>3489</v>
      </c>
      <c r="E422" s="28" t="s">
        <v>3489</v>
      </c>
      <c r="F422" s="30" t="s">
        <v>1745</v>
      </c>
      <c r="G422" s="28" t="s">
        <v>1338</v>
      </c>
      <c r="H422" s="3">
        <v>5507242</v>
      </c>
      <c r="I422" s="3">
        <v>1376811</v>
      </c>
      <c r="J422" s="60" t="s">
        <v>3489</v>
      </c>
      <c r="K422" s="31"/>
    </row>
    <row r="423" spans="1:11" x14ac:dyDescent="0.2">
      <c r="A423" s="28" t="s">
        <v>44</v>
      </c>
      <c r="B423" s="28">
        <v>64014</v>
      </c>
      <c r="C423" s="38" t="s">
        <v>304</v>
      </c>
      <c r="D423" s="37" t="s">
        <v>3711</v>
      </c>
      <c r="E423" s="28" t="s">
        <v>134</v>
      </c>
      <c r="F423" s="30" t="s">
        <v>1746</v>
      </c>
      <c r="G423" s="28" t="s">
        <v>1338</v>
      </c>
      <c r="H423" s="3">
        <v>15588</v>
      </c>
      <c r="I423" s="3">
        <v>3897</v>
      </c>
      <c r="J423" s="60" t="s">
        <v>3489</v>
      </c>
      <c r="K423" s="31"/>
    </row>
    <row r="424" spans="1:11" x14ac:dyDescent="0.2">
      <c r="A424" s="28" t="s">
        <v>44</v>
      </c>
      <c r="B424" s="28">
        <v>64022</v>
      </c>
      <c r="C424" s="28" t="s">
        <v>3533</v>
      </c>
      <c r="D424" s="37" t="s">
        <v>3489</v>
      </c>
      <c r="E424" s="28" t="s">
        <v>3489</v>
      </c>
      <c r="F424" s="30" t="s">
        <v>1747</v>
      </c>
      <c r="G424" s="28" t="s">
        <v>1338</v>
      </c>
      <c r="H424" s="3">
        <v>11897525</v>
      </c>
      <c r="I424" s="3">
        <v>2974381</v>
      </c>
      <c r="J424" s="60" t="s">
        <v>3489</v>
      </c>
      <c r="K424" s="31"/>
    </row>
    <row r="425" spans="1:11" x14ac:dyDescent="0.2">
      <c r="A425" s="28" t="s">
        <v>44</v>
      </c>
      <c r="B425" s="28">
        <v>64030</v>
      </c>
      <c r="C425" s="29" t="s">
        <v>3533</v>
      </c>
      <c r="D425" s="37" t="s">
        <v>3489</v>
      </c>
      <c r="E425" s="28" t="s">
        <v>3489</v>
      </c>
      <c r="F425" s="30" t="s">
        <v>1748</v>
      </c>
      <c r="G425" s="28" t="s">
        <v>1338</v>
      </c>
      <c r="H425" s="3">
        <v>3059671</v>
      </c>
      <c r="I425" s="3">
        <v>764918</v>
      </c>
      <c r="J425" s="60" t="s">
        <v>3489</v>
      </c>
      <c r="K425" s="31"/>
    </row>
    <row r="426" spans="1:11" x14ac:dyDescent="0.2">
      <c r="A426" s="28" t="s">
        <v>44</v>
      </c>
      <c r="B426" s="28">
        <v>64048</v>
      </c>
      <c r="C426" s="38" t="s">
        <v>3533</v>
      </c>
      <c r="D426" s="37" t="s">
        <v>3489</v>
      </c>
      <c r="E426" s="28" t="s">
        <v>3489</v>
      </c>
      <c r="F426" s="30" t="s">
        <v>1749</v>
      </c>
      <c r="G426" s="28" t="s">
        <v>1365</v>
      </c>
      <c r="H426" s="3">
        <v>885751</v>
      </c>
      <c r="I426" s="3">
        <v>221438</v>
      </c>
      <c r="J426" s="60" t="s">
        <v>3489</v>
      </c>
      <c r="K426" s="31"/>
    </row>
    <row r="427" spans="1:11" x14ac:dyDescent="0.2">
      <c r="A427" s="28" t="s">
        <v>44</v>
      </c>
      <c r="B427" s="28">
        <v>64055</v>
      </c>
      <c r="C427" s="38" t="s">
        <v>3533</v>
      </c>
      <c r="D427" s="37" t="s">
        <v>3489</v>
      </c>
      <c r="E427" s="28" t="s">
        <v>3489</v>
      </c>
      <c r="F427" s="30" t="s">
        <v>1750</v>
      </c>
      <c r="G427" s="28" t="s">
        <v>1338</v>
      </c>
      <c r="H427" s="3">
        <v>3629854</v>
      </c>
      <c r="I427" s="3">
        <v>907464</v>
      </c>
      <c r="J427" s="60" t="s">
        <v>3489</v>
      </c>
      <c r="K427" s="31"/>
    </row>
    <row r="428" spans="1:11" x14ac:dyDescent="0.2">
      <c r="A428" s="28" t="s">
        <v>44</v>
      </c>
      <c r="B428" s="28">
        <v>64055</v>
      </c>
      <c r="C428" s="38" t="s">
        <v>305</v>
      </c>
      <c r="D428" s="37" t="s">
        <v>3712</v>
      </c>
      <c r="E428" s="28" t="s">
        <v>134</v>
      </c>
      <c r="F428" s="30" t="s">
        <v>1751</v>
      </c>
      <c r="G428" s="28" t="s">
        <v>1338</v>
      </c>
      <c r="H428" s="3">
        <v>188984</v>
      </c>
      <c r="I428" s="3">
        <v>47246</v>
      </c>
      <c r="J428" s="60" t="s">
        <v>3489</v>
      </c>
      <c r="K428" s="31"/>
    </row>
    <row r="429" spans="1:11" x14ac:dyDescent="0.2">
      <c r="A429" s="28" t="s">
        <v>44</v>
      </c>
      <c r="B429" s="28">
        <v>64055</v>
      </c>
      <c r="C429" s="38" t="s">
        <v>306</v>
      </c>
      <c r="D429" s="37" t="s">
        <v>3713</v>
      </c>
      <c r="E429" s="28" t="s">
        <v>134</v>
      </c>
      <c r="F429" s="30" t="s">
        <v>4773</v>
      </c>
      <c r="G429" s="28" t="s">
        <v>1338</v>
      </c>
      <c r="H429" s="3">
        <v>40102</v>
      </c>
      <c r="I429" s="3">
        <v>10026</v>
      </c>
      <c r="J429" s="60" t="s">
        <v>3489</v>
      </c>
      <c r="K429" s="31"/>
    </row>
    <row r="430" spans="1:11" x14ac:dyDescent="0.2">
      <c r="A430" s="28" t="s">
        <v>44</v>
      </c>
      <c r="B430" s="28">
        <v>76976</v>
      </c>
      <c r="C430" s="29" t="s">
        <v>3533</v>
      </c>
      <c r="D430" s="37" t="s">
        <v>3489</v>
      </c>
      <c r="E430" s="28" t="s">
        <v>3489</v>
      </c>
      <c r="F430" s="30" t="s">
        <v>1752</v>
      </c>
      <c r="G430" s="28" t="s">
        <v>1338</v>
      </c>
      <c r="H430" s="3">
        <v>2973375</v>
      </c>
      <c r="I430" s="3">
        <v>743344</v>
      </c>
      <c r="J430" s="60" t="s">
        <v>3489</v>
      </c>
      <c r="K430" s="31"/>
    </row>
    <row r="431" spans="1:11" x14ac:dyDescent="0.2">
      <c r="A431" s="28" t="s">
        <v>46</v>
      </c>
      <c r="B431" s="28">
        <v>10181</v>
      </c>
      <c r="C431" s="38" t="s">
        <v>3533</v>
      </c>
      <c r="D431" s="37" t="s">
        <v>3489</v>
      </c>
      <c r="E431" s="28" t="s">
        <v>3489</v>
      </c>
      <c r="F431" s="30" t="s">
        <v>1753</v>
      </c>
      <c r="G431" s="28" t="s">
        <v>1336</v>
      </c>
      <c r="H431" s="3">
        <v>750125</v>
      </c>
      <c r="I431" s="3">
        <v>187531</v>
      </c>
      <c r="J431" s="60" t="s">
        <v>3489</v>
      </c>
      <c r="K431" s="31"/>
    </row>
    <row r="432" spans="1:11" x14ac:dyDescent="0.2">
      <c r="A432" s="28" t="s">
        <v>46</v>
      </c>
      <c r="B432" s="28">
        <v>64089</v>
      </c>
      <c r="C432" s="38" t="s">
        <v>3533</v>
      </c>
      <c r="D432" s="37" t="s">
        <v>3489</v>
      </c>
      <c r="E432" s="28" t="s">
        <v>3489</v>
      </c>
      <c r="F432" s="30" t="s">
        <v>1754</v>
      </c>
      <c r="G432" s="28" t="s">
        <v>1338</v>
      </c>
      <c r="H432" s="3">
        <v>81254</v>
      </c>
      <c r="I432" s="3">
        <v>20314</v>
      </c>
      <c r="J432" s="60" t="s">
        <v>3489</v>
      </c>
      <c r="K432" s="31"/>
    </row>
    <row r="433" spans="1:11" x14ac:dyDescent="0.2">
      <c r="A433" s="28" t="s">
        <v>46</v>
      </c>
      <c r="B433" s="28">
        <v>64105</v>
      </c>
      <c r="C433" s="38" t="s">
        <v>3533</v>
      </c>
      <c r="D433" s="37" t="s">
        <v>3489</v>
      </c>
      <c r="E433" s="28" t="s">
        <v>3489</v>
      </c>
      <c r="F433" s="30" t="s">
        <v>1755</v>
      </c>
      <c r="G433" s="28" t="s">
        <v>1365</v>
      </c>
      <c r="H433" s="3">
        <v>920861</v>
      </c>
      <c r="I433" s="3">
        <v>230215</v>
      </c>
      <c r="J433" s="60" t="s">
        <v>3489</v>
      </c>
      <c r="K433" s="31"/>
    </row>
    <row r="434" spans="1:11" x14ac:dyDescent="0.2">
      <c r="A434" s="28" t="s">
        <v>46</v>
      </c>
      <c r="B434" s="28">
        <v>64113</v>
      </c>
      <c r="C434" s="38" t="s">
        <v>3533</v>
      </c>
      <c r="D434" s="37" t="s">
        <v>3489</v>
      </c>
      <c r="E434" s="28" t="s">
        <v>3489</v>
      </c>
      <c r="F434" s="30" t="s">
        <v>1756</v>
      </c>
      <c r="G434" s="28" t="s">
        <v>1365</v>
      </c>
      <c r="H434" s="3">
        <v>621886</v>
      </c>
      <c r="I434" s="3">
        <v>155472</v>
      </c>
      <c r="J434" s="60" t="s">
        <v>3489</v>
      </c>
      <c r="K434" s="31"/>
    </row>
    <row r="435" spans="1:11" x14ac:dyDescent="0.2">
      <c r="A435" s="28" t="s">
        <v>46</v>
      </c>
      <c r="B435" s="28">
        <v>64139</v>
      </c>
      <c r="C435" s="29" t="s">
        <v>3533</v>
      </c>
      <c r="D435" s="37" t="s">
        <v>3489</v>
      </c>
      <c r="E435" s="28" t="s">
        <v>3489</v>
      </c>
      <c r="F435" s="30" t="s">
        <v>1757</v>
      </c>
      <c r="G435" s="28" t="s">
        <v>1399</v>
      </c>
      <c r="H435" s="3">
        <v>2944804</v>
      </c>
      <c r="I435" s="3">
        <v>736201</v>
      </c>
      <c r="J435" s="60" t="s">
        <v>3489</v>
      </c>
      <c r="K435" s="31"/>
    </row>
    <row r="436" spans="1:11" x14ac:dyDescent="0.2">
      <c r="A436" s="28" t="s">
        <v>46</v>
      </c>
      <c r="B436" s="28">
        <v>64162</v>
      </c>
      <c r="C436" s="29" t="s">
        <v>3533</v>
      </c>
      <c r="D436" s="37" t="s">
        <v>3489</v>
      </c>
      <c r="E436" s="28" t="s">
        <v>3489</v>
      </c>
      <c r="F436" s="30" t="s">
        <v>1758</v>
      </c>
      <c r="G436" s="28" t="s">
        <v>1365</v>
      </c>
      <c r="H436" s="3">
        <v>73585</v>
      </c>
      <c r="I436" s="3">
        <v>18396</v>
      </c>
      <c r="J436" s="60" t="s">
        <v>3489</v>
      </c>
      <c r="K436" s="31"/>
    </row>
    <row r="437" spans="1:11" x14ac:dyDescent="0.2">
      <c r="A437" s="28" t="s">
        <v>46</v>
      </c>
      <c r="B437" s="28">
        <v>64170</v>
      </c>
      <c r="C437" s="38" t="s">
        <v>3533</v>
      </c>
      <c r="D437" s="37" t="s">
        <v>3489</v>
      </c>
      <c r="E437" s="28" t="s">
        <v>3489</v>
      </c>
      <c r="F437" s="30" t="s">
        <v>1759</v>
      </c>
      <c r="G437" s="28" t="s">
        <v>1365</v>
      </c>
      <c r="H437" s="3">
        <v>558296</v>
      </c>
      <c r="I437" s="3">
        <v>139574</v>
      </c>
      <c r="J437" s="60" t="s">
        <v>3489</v>
      </c>
      <c r="K437" s="31"/>
    </row>
    <row r="438" spans="1:11" x14ac:dyDescent="0.2">
      <c r="A438" s="28" t="s">
        <v>46</v>
      </c>
      <c r="B438" s="28">
        <v>64188</v>
      </c>
      <c r="C438" s="38" t="s">
        <v>3533</v>
      </c>
      <c r="D438" s="37" t="s">
        <v>3489</v>
      </c>
      <c r="E438" s="28" t="s">
        <v>3489</v>
      </c>
      <c r="F438" s="30" t="s">
        <v>1760</v>
      </c>
      <c r="G438" s="28" t="s">
        <v>1365</v>
      </c>
      <c r="H438" s="3">
        <v>770338</v>
      </c>
      <c r="I438" s="3">
        <v>192585</v>
      </c>
      <c r="J438" s="60" t="s">
        <v>3489</v>
      </c>
      <c r="K438" s="31"/>
    </row>
    <row r="439" spans="1:11" x14ac:dyDescent="0.2">
      <c r="A439" s="28" t="s">
        <v>46</v>
      </c>
      <c r="B439" s="28">
        <v>64196</v>
      </c>
      <c r="C439" s="38" t="s">
        <v>3533</v>
      </c>
      <c r="D439" s="37" t="s">
        <v>3489</v>
      </c>
      <c r="E439" s="28" t="s">
        <v>3489</v>
      </c>
      <c r="F439" s="30" t="s">
        <v>1761</v>
      </c>
      <c r="G439" s="28" t="s">
        <v>1365</v>
      </c>
      <c r="H439" s="3">
        <v>2855814</v>
      </c>
      <c r="I439" s="3">
        <v>713954</v>
      </c>
      <c r="J439" s="60" t="s">
        <v>3489</v>
      </c>
      <c r="K439" s="31"/>
    </row>
    <row r="440" spans="1:11" x14ac:dyDescent="0.2">
      <c r="A440" s="28" t="s">
        <v>46</v>
      </c>
      <c r="B440" s="28">
        <v>64196</v>
      </c>
      <c r="C440" s="38" t="s">
        <v>307</v>
      </c>
      <c r="D440" s="37" t="s">
        <v>3714</v>
      </c>
      <c r="E440" s="28" t="s">
        <v>134</v>
      </c>
      <c r="F440" s="30" t="s">
        <v>1762</v>
      </c>
      <c r="G440" s="28" t="s">
        <v>1365</v>
      </c>
      <c r="H440" s="3">
        <v>34362</v>
      </c>
      <c r="I440" s="3">
        <v>8591</v>
      </c>
      <c r="J440" s="60" t="s">
        <v>3489</v>
      </c>
      <c r="K440" s="31"/>
    </row>
    <row r="441" spans="1:11" x14ac:dyDescent="0.2">
      <c r="A441" s="28" t="s">
        <v>46</v>
      </c>
      <c r="B441" s="28">
        <v>64204</v>
      </c>
      <c r="C441" s="38" t="s">
        <v>3533</v>
      </c>
      <c r="D441" s="37" t="s">
        <v>3489</v>
      </c>
      <c r="E441" s="28" t="s">
        <v>3489</v>
      </c>
      <c r="F441" s="30" t="s">
        <v>1763</v>
      </c>
      <c r="G441" s="28" t="s">
        <v>1338</v>
      </c>
      <c r="H441" s="3">
        <v>775762</v>
      </c>
      <c r="I441" s="3">
        <v>193941</v>
      </c>
      <c r="J441" s="60" t="s">
        <v>3489</v>
      </c>
      <c r="K441" s="31"/>
    </row>
    <row r="442" spans="1:11" x14ac:dyDescent="0.2">
      <c r="A442" s="28" t="s">
        <v>46</v>
      </c>
      <c r="B442" s="28">
        <v>75036</v>
      </c>
      <c r="C442" s="38" t="s">
        <v>3533</v>
      </c>
      <c r="D442" s="37" t="s">
        <v>3489</v>
      </c>
      <c r="E442" s="28" t="s">
        <v>3489</v>
      </c>
      <c r="F442" s="30" t="s">
        <v>1764</v>
      </c>
      <c r="G442" s="28" t="s">
        <v>1338</v>
      </c>
      <c r="H442" s="3">
        <v>643012</v>
      </c>
      <c r="I442" s="3">
        <v>160753</v>
      </c>
      <c r="J442" s="60" t="s">
        <v>3489</v>
      </c>
      <c r="K442" s="31"/>
    </row>
    <row r="443" spans="1:11" x14ac:dyDescent="0.2">
      <c r="A443" s="28" t="s">
        <v>46</v>
      </c>
      <c r="B443" s="28">
        <v>75036</v>
      </c>
      <c r="C443" s="38" t="s">
        <v>308</v>
      </c>
      <c r="D443" s="37" t="s">
        <v>3715</v>
      </c>
      <c r="E443" s="28" t="s">
        <v>141</v>
      </c>
      <c r="F443" s="30" t="s">
        <v>1765</v>
      </c>
      <c r="G443" s="28" t="s">
        <v>1338</v>
      </c>
      <c r="H443" s="3">
        <v>484625</v>
      </c>
      <c r="I443" s="3">
        <v>121156</v>
      </c>
      <c r="J443" s="60" t="s">
        <v>3489</v>
      </c>
      <c r="K443" s="31"/>
    </row>
    <row r="444" spans="1:11" x14ac:dyDescent="0.2">
      <c r="A444" s="28" t="s">
        <v>46</v>
      </c>
      <c r="B444" s="28">
        <v>75036</v>
      </c>
      <c r="C444" s="38" t="s">
        <v>309</v>
      </c>
      <c r="D444" s="37" t="s">
        <v>3716</v>
      </c>
      <c r="E444" s="28" t="s">
        <v>134</v>
      </c>
      <c r="F444" s="30" t="s">
        <v>1766</v>
      </c>
      <c r="G444" s="28" t="s">
        <v>1338</v>
      </c>
      <c r="H444" s="3">
        <v>43832</v>
      </c>
      <c r="I444" s="3">
        <v>10958</v>
      </c>
      <c r="J444" s="60" t="s">
        <v>3489</v>
      </c>
      <c r="K444" s="31"/>
    </row>
    <row r="445" spans="1:11" x14ac:dyDescent="0.2">
      <c r="A445" s="28" t="s">
        <v>48</v>
      </c>
      <c r="B445" s="28">
        <v>10199</v>
      </c>
      <c r="C445" s="38" t="s">
        <v>3533</v>
      </c>
      <c r="D445" s="37" t="s">
        <v>3489</v>
      </c>
      <c r="E445" s="28" t="s">
        <v>3489</v>
      </c>
      <c r="F445" s="30" t="s">
        <v>1767</v>
      </c>
      <c r="G445" s="28" t="s">
        <v>1336</v>
      </c>
      <c r="H445" s="3">
        <v>117796</v>
      </c>
      <c r="I445" s="3">
        <v>29449</v>
      </c>
      <c r="J445" s="60" t="s">
        <v>3489</v>
      </c>
      <c r="K445" s="31"/>
    </row>
    <row r="446" spans="1:11" x14ac:dyDescent="0.2">
      <c r="A446" s="28" t="s">
        <v>48</v>
      </c>
      <c r="B446" s="28">
        <v>10199</v>
      </c>
      <c r="C446" s="38" t="s">
        <v>310</v>
      </c>
      <c r="D446" s="37" t="s">
        <v>3717</v>
      </c>
      <c r="E446" s="28" t="s">
        <v>134</v>
      </c>
      <c r="F446" s="30" t="s">
        <v>1768</v>
      </c>
      <c r="G446" s="28" t="s">
        <v>1338</v>
      </c>
      <c r="H446" s="3">
        <v>59204</v>
      </c>
      <c r="I446" s="3">
        <v>14801</v>
      </c>
      <c r="J446" s="60" t="s">
        <v>3489</v>
      </c>
      <c r="K446" s="31"/>
    </row>
    <row r="447" spans="1:11" x14ac:dyDescent="0.2">
      <c r="A447" s="28" t="s">
        <v>48</v>
      </c>
      <c r="B447" s="28">
        <v>10199</v>
      </c>
      <c r="C447" s="29" t="s">
        <v>311</v>
      </c>
      <c r="D447" s="37" t="s">
        <v>3718</v>
      </c>
      <c r="E447" s="28" t="s">
        <v>134</v>
      </c>
      <c r="F447" s="30" t="s">
        <v>1769</v>
      </c>
      <c r="G447" s="28" t="s">
        <v>1338</v>
      </c>
      <c r="H447" s="3">
        <v>989211</v>
      </c>
      <c r="I447" s="3">
        <v>247303</v>
      </c>
      <c r="J447" s="60" t="s">
        <v>3489</v>
      </c>
      <c r="K447" s="31"/>
    </row>
    <row r="448" spans="1:11" x14ac:dyDescent="0.2">
      <c r="A448" s="28" t="s">
        <v>48</v>
      </c>
      <c r="B448" s="28">
        <v>10199</v>
      </c>
      <c r="C448" s="38" t="s">
        <v>312</v>
      </c>
      <c r="D448" s="37" t="s">
        <v>3719</v>
      </c>
      <c r="E448" s="28" t="s">
        <v>134</v>
      </c>
      <c r="F448" s="30" t="s">
        <v>1770</v>
      </c>
      <c r="G448" s="28" t="s">
        <v>1338</v>
      </c>
      <c r="H448" s="3">
        <v>1725560</v>
      </c>
      <c r="I448" s="3">
        <v>431390</v>
      </c>
      <c r="J448" s="60" t="s">
        <v>3489</v>
      </c>
      <c r="K448" s="31"/>
    </row>
    <row r="449" spans="1:11" x14ac:dyDescent="0.2">
      <c r="A449" s="28" t="s">
        <v>48</v>
      </c>
      <c r="B449" s="28">
        <v>10199</v>
      </c>
      <c r="C449" s="38" t="s">
        <v>313</v>
      </c>
      <c r="D449" s="37" t="s">
        <v>3720</v>
      </c>
      <c r="E449" s="28" t="s">
        <v>134</v>
      </c>
      <c r="F449" s="30" t="s">
        <v>1771</v>
      </c>
      <c r="G449" s="28" t="s">
        <v>1338</v>
      </c>
      <c r="H449" s="3">
        <v>1223890</v>
      </c>
      <c r="I449" s="3">
        <v>305973</v>
      </c>
      <c r="J449" s="60" t="s">
        <v>3489</v>
      </c>
      <c r="K449" s="31"/>
    </row>
    <row r="450" spans="1:11" x14ac:dyDescent="0.2">
      <c r="A450" s="28" t="s">
        <v>48</v>
      </c>
      <c r="B450" s="28">
        <v>10199</v>
      </c>
      <c r="C450" s="29" t="s">
        <v>314</v>
      </c>
      <c r="D450" s="37" t="s">
        <v>3721</v>
      </c>
      <c r="E450" s="28" t="s">
        <v>134</v>
      </c>
      <c r="F450" s="30" t="s">
        <v>1772</v>
      </c>
      <c r="G450" s="28" t="s">
        <v>1338</v>
      </c>
      <c r="H450" s="3">
        <v>1469978</v>
      </c>
      <c r="I450" s="3">
        <v>367495</v>
      </c>
      <c r="J450" s="60" t="s">
        <v>3489</v>
      </c>
      <c r="K450" s="31"/>
    </row>
    <row r="451" spans="1:11" x14ac:dyDescent="0.2">
      <c r="A451" s="28" t="s">
        <v>48</v>
      </c>
      <c r="B451" s="28">
        <v>10199</v>
      </c>
      <c r="C451" s="28" t="s">
        <v>315</v>
      </c>
      <c r="D451" s="37" t="s">
        <v>3722</v>
      </c>
      <c r="E451" s="28" t="s">
        <v>134</v>
      </c>
      <c r="F451" s="30" t="s">
        <v>1773</v>
      </c>
      <c r="G451" s="28" t="s">
        <v>1338</v>
      </c>
      <c r="H451" s="3">
        <v>1055222</v>
      </c>
      <c r="I451" s="3">
        <v>263806</v>
      </c>
      <c r="J451" s="60" t="s">
        <v>3489</v>
      </c>
      <c r="K451" s="31"/>
    </row>
    <row r="452" spans="1:11" x14ac:dyDescent="0.2">
      <c r="A452" s="28" t="s">
        <v>48</v>
      </c>
      <c r="B452" s="28">
        <v>10199</v>
      </c>
      <c r="C452" s="38" t="s">
        <v>470</v>
      </c>
      <c r="D452" s="37" t="s">
        <v>3723</v>
      </c>
      <c r="E452" s="28" t="s">
        <v>134</v>
      </c>
      <c r="F452" s="30" t="s">
        <v>1965</v>
      </c>
      <c r="G452" s="28" t="s">
        <v>1338</v>
      </c>
      <c r="H452" s="3">
        <v>83304</v>
      </c>
      <c r="I452" s="3">
        <v>20826</v>
      </c>
      <c r="J452" s="60" t="s">
        <v>3489</v>
      </c>
      <c r="K452" s="31"/>
    </row>
    <row r="453" spans="1:11" x14ac:dyDescent="0.2">
      <c r="A453" s="28" t="s">
        <v>48</v>
      </c>
      <c r="B453" s="28">
        <v>10199</v>
      </c>
      <c r="C453" s="28" t="s">
        <v>316</v>
      </c>
      <c r="D453" s="37" t="s">
        <v>3724</v>
      </c>
      <c r="E453" s="28" t="s">
        <v>134</v>
      </c>
      <c r="F453" s="30" t="s">
        <v>1774</v>
      </c>
      <c r="G453" s="28" t="s">
        <v>1338</v>
      </c>
      <c r="H453" s="3">
        <v>68760</v>
      </c>
      <c r="I453" s="3">
        <v>17190</v>
      </c>
      <c r="J453" s="60" t="s">
        <v>3489</v>
      </c>
      <c r="K453" s="31"/>
    </row>
    <row r="454" spans="1:11" x14ac:dyDescent="0.2">
      <c r="A454" s="28" t="s">
        <v>48</v>
      </c>
      <c r="B454" s="28">
        <v>10199</v>
      </c>
      <c r="C454" s="28" t="s">
        <v>317</v>
      </c>
      <c r="D454" s="37" t="s">
        <v>3725</v>
      </c>
      <c r="E454" s="28" t="s">
        <v>134</v>
      </c>
      <c r="F454" s="30" t="s">
        <v>1775</v>
      </c>
      <c r="G454" s="28" t="s">
        <v>1338</v>
      </c>
      <c r="H454" s="3">
        <v>124516</v>
      </c>
      <c r="I454" s="3">
        <v>31129</v>
      </c>
      <c r="J454" s="60" t="s">
        <v>3489</v>
      </c>
      <c r="K454" s="31"/>
    </row>
    <row r="455" spans="1:11" x14ac:dyDescent="0.2">
      <c r="A455" s="28" t="s">
        <v>48</v>
      </c>
      <c r="B455" s="28">
        <v>10199</v>
      </c>
      <c r="C455" s="28" t="s">
        <v>318</v>
      </c>
      <c r="D455" s="37" t="s">
        <v>3726</v>
      </c>
      <c r="E455" s="28" t="s">
        <v>134</v>
      </c>
      <c r="F455" s="30" t="s">
        <v>1776</v>
      </c>
      <c r="G455" s="28" t="s">
        <v>1338</v>
      </c>
      <c r="H455" s="3">
        <v>18052</v>
      </c>
      <c r="I455" s="3">
        <v>4513</v>
      </c>
      <c r="J455" s="60" t="s">
        <v>3489</v>
      </c>
      <c r="K455" s="31"/>
    </row>
    <row r="456" spans="1:11" x14ac:dyDescent="0.2">
      <c r="A456" s="28" t="s">
        <v>48</v>
      </c>
      <c r="B456" s="28">
        <v>10199</v>
      </c>
      <c r="C456" s="28" t="s">
        <v>319</v>
      </c>
      <c r="D456" s="37" t="s">
        <v>3727</v>
      </c>
      <c r="E456" s="28" t="s">
        <v>134</v>
      </c>
      <c r="F456" s="30" t="s">
        <v>1777</v>
      </c>
      <c r="G456" s="28" t="s">
        <v>1338</v>
      </c>
      <c r="H456" s="3">
        <v>43378</v>
      </c>
      <c r="I456" s="3">
        <v>10845</v>
      </c>
      <c r="J456" s="60" t="s">
        <v>3489</v>
      </c>
      <c r="K456" s="31"/>
    </row>
    <row r="457" spans="1:11" x14ac:dyDescent="0.2">
      <c r="A457" s="28" t="s">
        <v>48</v>
      </c>
      <c r="B457" s="28">
        <v>10199</v>
      </c>
      <c r="C457" s="28" t="s">
        <v>320</v>
      </c>
      <c r="D457" s="37" t="s">
        <v>3728</v>
      </c>
      <c r="E457" s="28" t="s">
        <v>134</v>
      </c>
      <c r="F457" s="30" t="s">
        <v>3494</v>
      </c>
      <c r="G457" s="28" t="s">
        <v>1338</v>
      </c>
      <c r="H457" s="3">
        <v>77682</v>
      </c>
      <c r="I457" s="3">
        <v>19421</v>
      </c>
      <c r="J457" s="60" t="s">
        <v>3489</v>
      </c>
      <c r="K457" s="31"/>
    </row>
    <row r="458" spans="1:11" x14ac:dyDescent="0.2">
      <c r="A458" s="28" t="s">
        <v>48</v>
      </c>
      <c r="B458" s="28">
        <v>10199</v>
      </c>
      <c r="C458" s="28" t="s">
        <v>321</v>
      </c>
      <c r="D458" s="37" t="s">
        <v>3729</v>
      </c>
      <c r="E458" s="28" t="s">
        <v>134</v>
      </c>
      <c r="F458" s="30" t="s">
        <v>1778</v>
      </c>
      <c r="G458" s="28" t="s">
        <v>1338</v>
      </c>
      <c r="H458" s="3">
        <v>56294</v>
      </c>
      <c r="I458" s="3">
        <v>14074</v>
      </c>
      <c r="J458" s="60" t="s">
        <v>3489</v>
      </c>
      <c r="K458" s="31"/>
    </row>
    <row r="459" spans="1:11" x14ac:dyDescent="0.2">
      <c r="A459" s="28" t="s">
        <v>48</v>
      </c>
      <c r="B459" s="28">
        <v>10199</v>
      </c>
      <c r="C459" s="28" t="s">
        <v>322</v>
      </c>
      <c r="D459" s="37" t="s">
        <v>3730</v>
      </c>
      <c r="E459" s="28" t="s">
        <v>134</v>
      </c>
      <c r="F459" s="30" t="s">
        <v>1779</v>
      </c>
      <c r="G459" s="28" t="s">
        <v>1338</v>
      </c>
      <c r="H459" s="3">
        <v>69460</v>
      </c>
      <c r="I459" s="3">
        <v>17365</v>
      </c>
      <c r="J459" s="60" t="s">
        <v>3489</v>
      </c>
      <c r="K459" s="31"/>
    </row>
    <row r="460" spans="1:11" x14ac:dyDescent="0.2">
      <c r="A460" s="28" t="s">
        <v>48</v>
      </c>
      <c r="B460" s="28">
        <v>10199</v>
      </c>
      <c r="C460" s="28" t="s">
        <v>323</v>
      </c>
      <c r="D460" s="37" t="s">
        <v>3731</v>
      </c>
      <c r="E460" s="28" t="s">
        <v>134</v>
      </c>
      <c r="F460" s="30" t="s">
        <v>1780</v>
      </c>
      <c r="G460" s="28" t="s">
        <v>1338</v>
      </c>
      <c r="H460" s="3">
        <v>632610</v>
      </c>
      <c r="I460" s="3">
        <v>158153</v>
      </c>
      <c r="J460" s="60" t="s">
        <v>3489</v>
      </c>
      <c r="K460" s="31"/>
    </row>
    <row r="461" spans="1:11" x14ac:dyDescent="0.2">
      <c r="A461" s="28" t="s">
        <v>48</v>
      </c>
      <c r="B461" s="28">
        <v>10199</v>
      </c>
      <c r="C461" s="28" t="s">
        <v>324</v>
      </c>
      <c r="D461" s="37" t="s">
        <v>3732</v>
      </c>
      <c r="E461" s="28" t="s">
        <v>134</v>
      </c>
      <c r="F461" s="30" t="s">
        <v>1781</v>
      </c>
      <c r="G461" s="28" t="s">
        <v>1336</v>
      </c>
      <c r="H461" s="3">
        <v>21830</v>
      </c>
      <c r="I461" s="3">
        <v>0</v>
      </c>
      <c r="J461" s="60" t="s">
        <v>3488</v>
      </c>
      <c r="K461" s="31"/>
    </row>
    <row r="462" spans="1:11" x14ac:dyDescent="0.2">
      <c r="A462" s="28" t="s">
        <v>48</v>
      </c>
      <c r="B462" s="28">
        <v>10199</v>
      </c>
      <c r="C462" s="28" t="s">
        <v>325</v>
      </c>
      <c r="D462" s="37" t="s">
        <v>3733</v>
      </c>
      <c r="E462" s="28" t="s">
        <v>134</v>
      </c>
      <c r="F462" s="30" t="s">
        <v>1782</v>
      </c>
      <c r="G462" s="28" t="s">
        <v>1338</v>
      </c>
      <c r="H462" s="3">
        <v>26424</v>
      </c>
      <c r="I462" s="3">
        <v>6606</v>
      </c>
      <c r="J462" s="60" t="s">
        <v>3489</v>
      </c>
      <c r="K462" s="31"/>
    </row>
    <row r="463" spans="1:11" x14ac:dyDescent="0.2">
      <c r="A463" s="28" t="s">
        <v>48</v>
      </c>
      <c r="B463" s="28">
        <v>10199</v>
      </c>
      <c r="C463" s="28" t="s">
        <v>326</v>
      </c>
      <c r="D463" s="37" t="s">
        <v>3734</v>
      </c>
      <c r="E463" s="28" t="s">
        <v>134</v>
      </c>
      <c r="F463" s="30" t="s">
        <v>1783</v>
      </c>
      <c r="G463" s="28" t="s">
        <v>1338</v>
      </c>
      <c r="H463" s="3">
        <v>82758</v>
      </c>
      <c r="I463" s="3">
        <v>20690</v>
      </c>
      <c r="J463" s="60" t="s">
        <v>3489</v>
      </c>
      <c r="K463" s="31"/>
    </row>
    <row r="464" spans="1:11" x14ac:dyDescent="0.2">
      <c r="A464" s="28" t="s">
        <v>48</v>
      </c>
      <c r="B464" s="28">
        <v>10199</v>
      </c>
      <c r="C464" s="28" t="s">
        <v>327</v>
      </c>
      <c r="D464" s="37" t="s">
        <v>3735</v>
      </c>
      <c r="E464" s="28" t="s">
        <v>134</v>
      </c>
      <c r="F464" s="30" t="s">
        <v>1784</v>
      </c>
      <c r="G464" s="28" t="s">
        <v>1338</v>
      </c>
      <c r="H464" s="3">
        <v>31702</v>
      </c>
      <c r="I464" s="3">
        <v>7926</v>
      </c>
      <c r="J464" s="60" t="s">
        <v>3489</v>
      </c>
      <c r="K464" s="31"/>
    </row>
    <row r="465" spans="1:11" x14ac:dyDescent="0.2">
      <c r="A465" s="28" t="s">
        <v>48</v>
      </c>
      <c r="B465" s="28">
        <v>10199</v>
      </c>
      <c r="C465" s="28" t="s">
        <v>328</v>
      </c>
      <c r="D465" s="37" t="s">
        <v>3736</v>
      </c>
      <c r="E465" s="28" t="s">
        <v>134</v>
      </c>
      <c r="F465" s="30" t="s">
        <v>1785</v>
      </c>
      <c r="G465" s="28" t="s">
        <v>1336</v>
      </c>
      <c r="H465" s="3">
        <v>50400</v>
      </c>
      <c r="I465" s="3">
        <v>12600</v>
      </c>
      <c r="J465" s="60" t="s">
        <v>3489</v>
      </c>
      <c r="K465" s="31"/>
    </row>
    <row r="466" spans="1:11" x14ac:dyDescent="0.2">
      <c r="A466" s="28" t="s">
        <v>48</v>
      </c>
      <c r="B466" s="28">
        <v>10199</v>
      </c>
      <c r="C466" s="28" t="s">
        <v>550</v>
      </c>
      <c r="D466" s="37" t="s">
        <v>3737</v>
      </c>
      <c r="E466" s="28" t="s">
        <v>134</v>
      </c>
      <c r="F466" s="30" t="s">
        <v>2043</v>
      </c>
      <c r="G466" s="28" t="s">
        <v>1338</v>
      </c>
      <c r="H466" s="3">
        <v>655109</v>
      </c>
      <c r="I466" s="3">
        <v>163777</v>
      </c>
      <c r="J466" s="60" t="s">
        <v>3489</v>
      </c>
      <c r="K466" s="31"/>
    </row>
    <row r="467" spans="1:11" x14ac:dyDescent="0.2">
      <c r="A467" s="28" t="s">
        <v>48</v>
      </c>
      <c r="B467" s="28">
        <v>10199</v>
      </c>
      <c r="C467" s="28" t="s">
        <v>329</v>
      </c>
      <c r="D467" s="37" t="s">
        <v>3738</v>
      </c>
      <c r="E467" s="28" t="s">
        <v>134</v>
      </c>
      <c r="F467" s="30" t="s">
        <v>1786</v>
      </c>
      <c r="G467" s="28" t="s">
        <v>1338</v>
      </c>
      <c r="H467" s="3">
        <v>973068</v>
      </c>
      <c r="I467" s="3">
        <v>243267</v>
      </c>
      <c r="J467" s="60" t="s">
        <v>3489</v>
      </c>
      <c r="K467" s="31"/>
    </row>
    <row r="468" spans="1:11" x14ac:dyDescent="0.2">
      <c r="A468" s="28" t="s">
        <v>48</v>
      </c>
      <c r="B468" s="28">
        <v>10199</v>
      </c>
      <c r="C468" s="28" t="s">
        <v>330</v>
      </c>
      <c r="D468" s="37" t="s">
        <v>3739</v>
      </c>
      <c r="E468" s="28" t="s">
        <v>134</v>
      </c>
      <c r="F468" s="30" t="s">
        <v>1787</v>
      </c>
      <c r="G468" s="28" t="s">
        <v>1338</v>
      </c>
      <c r="H468" s="3">
        <v>2265332</v>
      </c>
      <c r="I468" s="3">
        <v>566333</v>
      </c>
      <c r="J468" s="60" t="s">
        <v>3489</v>
      </c>
      <c r="K468" s="31"/>
    </row>
    <row r="469" spans="1:11" x14ac:dyDescent="0.2">
      <c r="A469" s="28" t="s">
        <v>48</v>
      </c>
      <c r="B469" s="28">
        <v>64212</v>
      </c>
      <c r="C469" s="28" t="s">
        <v>3533</v>
      </c>
      <c r="D469" s="37" t="s">
        <v>3489</v>
      </c>
      <c r="E469" s="28" t="s">
        <v>3489</v>
      </c>
      <c r="F469" s="30" t="s">
        <v>1788</v>
      </c>
      <c r="G469" s="28" t="s">
        <v>1338</v>
      </c>
      <c r="H469" s="3">
        <v>56067326</v>
      </c>
      <c r="I469" s="3">
        <v>14016832</v>
      </c>
      <c r="J469" s="60" t="s">
        <v>3489</v>
      </c>
      <c r="K469" s="31"/>
    </row>
    <row r="470" spans="1:11" x14ac:dyDescent="0.2">
      <c r="A470" s="28" t="s">
        <v>48</v>
      </c>
      <c r="B470" s="28">
        <v>64246</v>
      </c>
      <c r="C470" s="28" t="s">
        <v>3533</v>
      </c>
      <c r="D470" s="37" t="s">
        <v>3489</v>
      </c>
      <c r="E470" s="28" t="s">
        <v>3489</v>
      </c>
      <c r="F470" s="30" t="s">
        <v>1789</v>
      </c>
      <c r="G470" s="28" t="s">
        <v>1399</v>
      </c>
      <c r="H470" s="3">
        <v>72866329</v>
      </c>
      <c r="I470" s="3">
        <v>18216582</v>
      </c>
      <c r="J470" s="60" t="s">
        <v>3489</v>
      </c>
      <c r="K470" s="31"/>
    </row>
    <row r="471" spans="1:11" x14ac:dyDescent="0.2">
      <c r="A471" s="28" t="s">
        <v>48</v>
      </c>
      <c r="B471" s="28">
        <v>64246</v>
      </c>
      <c r="C471" s="28" t="s">
        <v>331</v>
      </c>
      <c r="D471" s="37" t="s">
        <v>3740</v>
      </c>
      <c r="E471" s="28" t="s">
        <v>141</v>
      </c>
      <c r="F471" s="30" t="s">
        <v>1790</v>
      </c>
      <c r="G471" s="28" t="s">
        <v>1399</v>
      </c>
      <c r="H471" s="3">
        <v>2372347</v>
      </c>
      <c r="I471" s="3">
        <v>593087</v>
      </c>
      <c r="J471" s="60" t="s">
        <v>3489</v>
      </c>
      <c r="K471" s="31"/>
    </row>
    <row r="472" spans="1:11" x14ac:dyDescent="0.2">
      <c r="A472" s="28" t="s">
        <v>48</v>
      </c>
      <c r="B472" s="28">
        <v>64246</v>
      </c>
      <c r="C472" s="28" t="s">
        <v>332</v>
      </c>
      <c r="D472" s="37" t="s">
        <v>3741</v>
      </c>
      <c r="E472" s="28" t="s">
        <v>134</v>
      </c>
      <c r="F472" s="30" t="s">
        <v>1791</v>
      </c>
      <c r="G472" s="28" t="s">
        <v>1399</v>
      </c>
      <c r="H472" s="3">
        <v>6481352</v>
      </c>
      <c r="I472" s="3">
        <v>1620338</v>
      </c>
      <c r="J472" s="60" t="s">
        <v>3489</v>
      </c>
      <c r="K472" s="31"/>
    </row>
    <row r="473" spans="1:11" x14ac:dyDescent="0.2">
      <c r="A473" s="28" t="s">
        <v>48</v>
      </c>
      <c r="B473" s="28">
        <v>64261</v>
      </c>
      <c r="C473" s="28" t="s">
        <v>3533</v>
      </c>
      <c r="D473" s="37" t="s">
        <v>3489</v>
      </c>
      <c r="E473" s="28" t="s">
        <v>3489</v>
      </c>
      <c r="F473" s="30" t="s">
        <v>1792</v>
      </c>
      <c r="G473" s="28" t="s">
        <v>1338</v>
      </c>
      <c r="H473" s="3">
        <v>4808553</v>
      </c>
      <c r="I473" s="3">
        <v>1202138</v>
      </c>
      <c r="J473" s="60" t="s">
        <v>3489</v>
      </c>
      <c r="K473" s="31"/>
    </row>
    <row r="474" spans="1:11" x14ac:dyDescent="0.2">
      <c r="A474" s="28" t="s">
        <v>48</v>
      </c>
      <c r="B474" s="28">
        <v>64279</v>
      </c>
      <c r="C474" s="29" t="s">
        <v>3533</v>
      </c>
      <c r="D474" s="37" t="s">
        <v>3489</v>
      </c>
      <c r="E474" s="28" t="s">
        <v>3489</v>
      </c>
      <c r="F474" s="30" t="s">
        <v>1793</v>
      </c>
      <c r="G474" s="28" t="s">
        <v>1338</v>
      </c>
      <c r="H474" s="3">
        <v>19185506</v>
      </c>
      <c r="I474" s="3">
        <v>4796377</v>
      </c>
      <c r="J474" s="60" t="s">
        <v>3489</v>
      </c>
      <c r="K474" s="31"/>
    </row>
    <row r="475" spans="1:11" x14ac:dyDescent="0.2">
      <c r="A475" s="28" t="s">
        <v>48</v>
      </c>
      <c r="B475" s="28">
        <v>64287</v>
      </c>
      <c r="C475" s="29" t="s">
        <v>3533</v>
      </c>
      <c r="D475" s="37" t="s">
        <v>3489</v>
      </c>
      <c r="E475" s="28" t="s">
        <v>3489</v>
      </c>
      <c r="F475" s="30" t="s">
        <v>1794</v>
      </c>
      <c r="G475" s="28" t="s">
        <v>1338</v>
      </c>
      <c r="H475" s="3">
        <v>30301616</v>
      </c>
      <c r="I475" s="3">
        <v>7575404</v>
      </c>
      <c r="J475" s="60" t="s">
        <v>3489</v>
      </c>
      <c r="K475" s="31"/>
    </row>
    <row r="476" spans="1:11" x14ac:dyDescent="0.2">
      <c r="A476" s="28" t="s">
        <v>48</v>
      </c>
      <c r="B476" s="28">
        <v>64287</v>
      </c>
      <c r="C476" s="38" t="s">
        <v>333</v>
      </c>
      <c r="D476" s="37" t="s">
        <v>3742</v>
      </c>
      <c r="E476" s="28" t="s">
        <v>134</v>
      </c>
      <c r="F476" s="30" t="s">
        <v>1795</v>
      </c>
      <c r="G476" s="28" t="s">
        <v>1338</v>
      </c>
      <c r="H476" s="3">
        <v>1464427</v>
      </c>
      <c r="I476" s="3">
        <v>366107</v>
      </c>
      <c r="J476" s="60" t="s">
        <v>3489</v>
      </c>
      <c r="K476" s="31"/>
    </row>
    <row r="477" spans="1:11" x14ac:dyDescent="0.2">
      <c r="A477" s="28" t="s">
        <v>48</v>
      </c>
      <c r="B477" s="28">
        <v>64295</v>
      </c>
      <c r="C477" s="38" t="s">
        <v>3533</v>
      </c>
      <c r="D477" s="37" t="s">
        <v>3489</v>
      </c>
      <c r="E477" s="28" t="s">
        <v>3489</v>
      </c>
      <c r="F477" s="30" t="s">
        <v>1796</v>
      </c>
      <c r="G477" s="28" t="s">
        <v>1338</v>
      </c>
      <c r="H477" s="3">
        <v>8731134</v>
      </c>
      <c r="I477" s="3">
        <v>2182784</v>
      </c>
      <c r="J477" s="60" t="s">
        <v>3489</v>
      </c>
      <c r="K477" s="31"/>
    </row>
    <row r="478" spans="1:11" x14ac:dyDescent="0.2">
      <c r="A478" s="28" t="s">
        <v>48</v>
      </c>
      <c r="B478" s="28">
        <v>64303</v>
      </c>
      <c r="C478" s="29" t="s">
        <v>3533</v>
      </c>
      <c r="D478" s="37" t="s">
        <v>3489</v>
      </c>
      <c r="E478" s="28" t="s">
        <v>3489</v>
      </c>
      <c r="F478" s="30" t="s">
        <v>1797</v>
      </c>
      <c r="G478" s="28" t="s">
        <v>1338</v>
      </c>
      <c r="H478" s="3">
        <v>30081519</v>
      </c>
      <c r="I478" s="3">
        <v>7520380</v>
      </c>
      <c r="J478" s="60" t="s">
        <v>3489</v>
      </c>
      <c r="K478" s="31"/>
    </row>
    <row r="479" spans="1:11" x14ac:dyDescent="0.2">
      <c r="A479" s="28" t="s">
        <v>48</v>
      </c>
      <c r="B479" s="28">
        <v>64311</v>
      </c>
      <c r="C479" s="29" t="s">
        <v>3533</v>
      </c>
      <c r="D479" s="37" t="s">
        <v>3489</v>
      </c>
      <c r="E479" s="28" t="s">
        <v>3489</v>
      </c>
      <c r="F479" s="30" t="s">
        <v>1798</v>
      </c>
      <c r="G479" s="28" t="s">
        <v>1338</v>
      </c>
      <c r="H479" s="3">
        <v>585626</v>
      </c>
      <c r="I479" s="3">
        <v>146407</v>
      </c>
      <c r="J479" s="60" t="s">
        <v>3489</v>
      </c>
      <c r="K479" s="31"/>
    </row>
    <row r="480" spans="1:11" x14ac:dyDescent="0.2">
      <c r="A480" s="28" t="s">
        <v>48</v>
      </c>
      <c r="B480" s="28">
        <v>64329</v>
      </c>
      <c r="C480" s="29" t="s">
        <v>3533</v>
      </c>
      <c r="D480" s="37" t="s">
        <v>3489</v>
      </c>
      <c r="E480" s="28" t="s">
        <v>3489</v>
      </c>
      <c r="F480" s="30" t="s">
        <v>1799</v>
      </c>
      <c r="G480" s="28" t="s">
        <v>1338</v>
      </c>
      <c r="H480" s="3">
        <v>30921344</v>
      </c>
      <c r="I480" s="3">
        <v>7730336</v>
      </c>
      <c r="J480" s="60" t="s">
        <v>3489</v>
      </c>
      <c r="K480" s="31"/>
    </row>
    <row r="481" spans="1:11" x14ac:dyDescent="0.2">
      <c r="A481" s="28" t="s">
        <v>48</v>
      </c>
      <c r="B481" s="28">
        <v>64337</v>
      </c>
      <c r="C481" s="38" t="s">
        <v>3533</v>
      </c>
      <c r="D481" s="37" t="s">
        <v>3489</v>
      </c>
      <c r="E481" s="28" t="s">
        <v>3489</v>
      </c>
      <c r="F481" s="30" t="s">
        <v>1800</v>
      </c>
      <c r="G481" s="28" t="s">
        <v>1338</v>
      </c>
      <c r="H481" s="3">
        <v>23328985</v>
      </c>
      <c r="I481" s="3">
        <v>5832246</v>
      </c>
      <c r="J481" s="60" t="s">
        <v>3489</v>
      </c>
      <c r="K481" s="31"/>
    </row>
    <row r="482" spans="1:11" x14ac:dyDescent="0.2">
      <c r="A482" s="28" t="s">
        <v>48</v>
      </c>
      <c r="B482" s="28">
        <v>64345</v>
      </c>
      <c r="C482" s="38" t="s">
        <v>3533</v>
      </c>
      <c r="D482" s="37" t="s">
        <v>3489</v>
      </c>
      <c r="E482" s="28" t="s">
        <v>3489</v>
      </c>
      <c r="F482" s="30" t="s">
        <v>1801</v>
      </c>
      <c r="G482" s="28" t="s">
        <v>1365</v>
      </c>
      <c r="H482" s="3">
        <v>4942788</v>
      </c>
      <c r="I482" s="3">
        <v>1235697</v>
      </c>
      <c r="J482" s="60" t="s">
        <v>3489</v>
      </c>
      <c r="K482" s="31"/>
    </row>
    <row r="483" spans="1:11" x14ac:dyDescent="0.2">
      <c r="A483" s="28" t="s">
        <v>48</v>
      </c>
      <c r="B483" s="28">
        <v>64352</v>
      </c>
      <c r="C483" s="38" t="s">
        <v>3533</v>
      </c>
      <c r="D483" s="37" t="s">
        <v>3489</v>
      </c>
      <c r="E483" s="28" t="s">
        <v>3489</v>
      </c>
      <c r="F483" s="30" t="s">
        <v>1802</v>
      </c>
      <c r="G483" s="28" t="s">
        <v>1399</v>
      </c>
      <c r="H483" s="3">
        <v>20693082</v>
      </c>
      <c r="I483" s="3">
        <v>5173271</v>
      </c>
      <c r="J483" s="60" t="s">
        <v>3489</v>
      </c>
      <c r="K483" s="31"/>
    </row>
    <row r="484" spans="1:11" x14ac:dyDescent="0.2">
      <c r="A484" s="28" t="s">
        <v>48</v>
      </c>
      <c r="B484" s="28">
        <v>64352</v>
      </c>
      <c r="C484" s="29" t="s">
        <v>334</v>
      </c>
      <c r="D484" s="37" t="s">
        <v>3743</v>
      </c>
      <c r="E484" s="28" t="s">
        <v>134</v>
      </c>
      <c r="F484" s="30" t="s">
        <v>1803</v>
      </c>
      <c r="G484" s="28" t="s">
        <v>1399</v>
      </c>
      <c r="H484" s="3">
        <v>65640</v>
      </c>
      <c r="I484" s="3">
        <v>16410</v>
      </c>
      <c r="J484" s="60" t="s">
        <v>3489</v>
      </c>
      <c r="K484" s="31"/>
    </row>
    <row r="485" spans="1:11" x14ac:dyDescent="0.2">
      <c r="A485" s="28" t="s">
        <v>48</v>
      </c>
      <c r="B485" s="28">
        <v>64352</v>
      </c>
      <c r="C485" s="38" t="s">
        <v>335</v>
      </c>
      <c r="D485" s="37" t="s">
        <v>3744</v>
      </c>
      <c r="E485" s="28" t="s">
        <v>134</v>
      </c>
      <c r="F485" s="30" t="s">
        <v>1804</v>
      </c>
      <c r="G485" s="28" t="s">
        <v>1399</v>
      </c>
      <c r="H485" s="3">
        <v>54912</v>
      </c>
      <c r="I485" s="3">
        <v>13728</v>
      </c>
      <c r="J485" s="60" t="s">
        <v>3489</v>
      </c>
      <c r="K485" s="31"/>
    </row>
    <row r="486" spans="1:11" x14ac:dyDescent="0.2">
      <c r="A486" s="28" t="s">
        <v>48</v>
      </c>
      <c r="B486" s="28">
        <v>64378</v>
      </c>
      <c r="C486" s="38" t="s">
        <v>3533</v>
      </c>
      <c r="D486" s="37" t="s">
        <v>3489</v>
      </c>
      <c r="E486" s="28" t="s">
        <v>3489</v>
      </c>
      <c r="F486" s="30" t="s">
        <v>1805</v>
      </c>
      <c r="G486" s="28" t="s">
        <v>1338</v>
      </c>
      <c r="H486" s="3">
        <v>13086028</v>
      </c>
      <c r="I486" s="3">
        <v>3271507</v>
      </c>
      <c r="J486" s="60" t="s">
        <v>3489</v>
      </c>
      <c r="K486" s="31"/>
    </row>
    <row r="487" spans="1:11" x14ac:dyDescent="0.2">
      <c r="A487" s="28" t="s">
        <v>48</v>
      </c>
      <c r="B487" s="28">
        <v>64394</v>
      </c>
      <c r="C487" s="38" t="s">
        <v>3533</v>
      </c>
      <c r="D487" s="37" t="s">
        <v>3489</v>
      </c>
      <c r="E487" s="28" t="s">
        <v>3489</v>
      </c>
      <c r="F487" s="30" t="s">
        <v>1806</v>
      </c>
      <c r="G487" s="28" t="s">
        <v>1338</v>
      </c>
      <c r="H487" s="3">
        <v>19375200</v>
      </c>
      <c r="I487" s="3">
        <v>4843800</v>
      </c>
      <c r="J487" s="60" t="s">
        <v>3489</v>
      </c>
      <c r="K487" s="31"/>
    </row>
    <row r="488" spans="1:11" x14ac:dyDescent="0.2">
      <c r="A488" s="28" t="s">
        <v>48</v>
      </c>
      <c r="B488" s="28">
        <v>64436</v>
      </c>
      <c r="C488" s="38" t="s">
        <v>3533</v>
      </c>
      <c r="D488" s="37" t="s">
        <v>3489</v>
      </c>
      <c r="E488" s="28" t="s">
        <v>3489</v>
      </c>
      <c r="F488" s="30" t="s">
        <v>1807</v>
      </c>
      <c r="G488" s="28" t="s">
        <v>1338</v>
      </c>
      <c r="H488" s="3">
        <v>34688170</v>
      </c>
      <c r="I488" s="3">
        <v>8672043</v>
      </c>
      <c r="J488" s="60" t="s">
        <v>3489</v>
      </c>
      <c r="K488" s="31"/>
    </row>
    <row r="489" spans="1:11" x14ac:dyDescent="0.2">
      <c r="A489" s="28" t="s">
        <v>48</v>
      </c>
      <c r="B489" s="28">
        <v>64444</v>
      </c>
      <c r="C489" s="38" t="s">
        <v>3533</v>
      </c>
      <c r="D489" s="37" t="s">
        <v>3489</v>
      </c>
      <c r="E489" s="28" t="s">
        <v>3489</v>
      </c>
      <c r="F489" s="30" t="s">
        <v>1808</v>
      </c>
      <c r="G489" s="28" t="s">
        <v>1338</v>
      </c>
      <c r="H489" s="3">
        <v>3535403</v>
      </c>
      <c r="I489" s="3">
        <v>883851</v>
      </c>
      <c r="J489" s="60" t="s">
        <v>3489</v>
      </c>
      <c r="K489" s="31"/>
    </row>
    <row r="490" spans="1:11" x14ac:dyDescent="0.2">
      <c r="A490" s="28" t="s">
        <v>48</v>
      </c>
      <c r="B490" s="28">
        <v>64451</v>
      </c>
      <c r="C490" s="38" t="s">
        <v>3533</v>
      </c>
      <c r="D490" s="37" t="s">
        <v>3489</v>
      </c>
      <c r="E490" s="28" t="s">
        <v>3489</v>
      </c>
      <c r="F490" s="30" t="s">
        <v>1809</v>
      </c>
      <c r="G490" s="28" t="s">
        <v>1338</v>
      </c>
      <c r="H490" s="3">
        <v>70449892</v>
      </c>
      <c r="I490" s="3">
        <v>17612473</v>
      </c>
      <c r="J490" s="60" t="s">
        <v>3489</v>
      </c>
      <c r="K490" s="31"/>
    </row>
    <row r="491" spans="1:11" x14ac:dyDescent="0.2">
      <c r="A491" s="28" t="s">
        <v>48</v>
      </c>
      <c r="B491" s="28">
        <v>64469</v>
      </c>
      <c r="C491" s="38" t="s">
        <v>3533</v>
      </c>
      <c r="D491" s="37" t="s">
        <v>3489</v>
      </c>
      <c r="E491" s="28" t="s">
        <v>3489</v>
      </c>
      <c r="F491" s="30" t="s">
        <v>1810</v>
      </c>
      <c r="G491" s="28" t="s">
        <v>1338</v>
      </c>
      <c r="H491" s="3">
        <v>9115551</v>
      </c>
      <c r="I491" s="3">
        <v>2278888</v>
      </c>
      <c r="J491" s="60" t="s">
        <v>3489</v>
      </c>
      <c r="K491" s="31"/>
    </row>
    <row r="492" spans="1:11" x14ac:dyDescent="0.2">
      <c r="A492" s="28" t="s">
        <v>48</v>
      </c>
      <c r="B492" s="28">
        <v>64469</v>
      </c>
      <c r="C492" s="29" t="s">
        <v>336</v>
      </c>
      <c r="D492" s="37" t="s">
        <v>3745</v>
      </c>
      <c r="E492" s="28" t="s">
        <v>134</v>
      </c>
      <c r="F492" s="30" t="s">
        <v>1811</v>
      </c>
      <c r="G492" s="28" t="s">
        <v>1338</v>
      </c>
      <c r="H492" s="3">
        <v>65026</v>
      </c>
      <c r="I492" s="3">
        <v>16257</v>
      </c>
      <c r="J492" s="60" t="s">
        <v>3489</v>
      </c>
      <c r="K492" s="31"/>
    </row>
    <row r="493" spans="1:11" x14ac:dyDescent="0.2">
      <c r="A493" s="28" t="s">
        <v>48</v>
      </c>
      <c r="B493" s="28">
        <v>64469</v>
      </c>
      <c r="C493" s="29" t="s">
        <v>337</v>
      </c>
      <c r="D493" s="37" t="s">
        <v>3746</v>
      </c>
      <c r="E493" s="28" t="s">
        <v>134</v>
      </c>
      <c r="F493" s="30" t="s">
        <v>1812</v>
      </c>
      <c r="G493" s="28" t="s">
        <v>1338</v>
      </c>
      <c r="H493" s="3">
        <v>191408</v>
      </c>
      <c r="I493" s="3">
        <v>47852</v>
      </c>
      <c r="J493" s="60" t="s">
        <v>3489</v>
      </c>
      <c r="K493" s="31"/>
    </row>
    <row r="494" spans="1:11" x14ac:dyDescent="0.2">
      <c r="A494" s="28" t="s">
        <v>48</v>
      </c>
      <c r="B494" s="28">
        <v>64469</v>
      </c>
      <c r="C494" s="38" t="s">
        <v>338</v>
      </c>
      <c r="D494" s="37" t="s">
        <v>3747</v>
      </c>
      <c r="E494" s="28" t="s">
        <v>134</v>
      </c>
      <c r="F494" s="30" t="s">
        <v>1813</v>
      </c>
      <c r="G494" s="28" t="s">
        <v>1338</v>
      </c>
      <c r="H494" s="3">
        <v>832578</v>
      </c>
      <c r="I494" s="3">
        <v>208145</v>
      </c>
      <c r="J494" s="60" t="s">
        <v>3489</v>
      </c>
      <c r="K494" s="31"/>
    </row>
    <row r="495" spans="1:11" x14ac:dyDescent="0.2">
      <c r="A495" s="28" t="s">
        <v>48</v>
      </c>
      <c r="B495" s="28">
        <v>64477</v>
      </c>
      <c r="C495" s="38" t="s">
        <v>3533</v>
      </c>
      <c r="D495" s="37" t="s">
        <v>3489</v>
      </c>
      <c r="E495" s="28" t="s">
        <v>3489</v>
      </c>
      <c r="F495" s="30" t="s">
        <v>1814</v>
      </c>
      <c r="G495" s="28" t="s">
        <v>1365</v>
      </c>
      <c r="H495" s="3">
        <v>8582702</v>
      </c>
      <c r="I495" s="3">
        <v>2145676</v>
      </c>
      <c r="J495" s="60" t="s">
        <v>3489</v>
      </c>
      <c r="K495" s="31"/>
    </row>
    <row r="496" spans="1:11" x14ac:dyDescent="0.2">
      <c r="A496" s="28" t="s">
        <v>48</v>
      </c>
      <c r="B496" s="28">
        <v>64485</v>
      </c>
      <c r="C496" s="38" t="s">
        <v>3533</v>
      </c>
      <c r="D496" s="37" t="s">
        <v>3489</v>
      </c>
      <c r="E496" s="28" t="s">
        <v>3489</v>
      </c>
      <c r="F496" s="30" t="s">
        <v>1815</v>
      </c>
      <c r="G496" s="28" t="s">
        <v>1365</v>
      </c>
      <c r="H496" s="3">
        <v>26943918</v>
      </c>
      <c r="I496" s="3">
        <v>6735980</v>
      </c>
      <c r="J496" s="60" t="s">
        <v>3489</v>
      </c>
      <c r="K496" s="31"/>
    </row>
    <row r="497" spans="1:11" x14ac:dyDescent="0.2">
      <c r="A497" s="28" t="s">
        <v>48</v>
      </c>
      <c r="B497" s="28">
        <v>64501</v>
      </c>
      <c r="C497" s="38" t="s">
        <v>3533</v>
      </c>
      <c r="D497" s="37" t="s">
        <v>3489</v>
      </c>
      <c r="E497" s="28" t="s">
        <v>3489</v>
      </c>
      <c r="F497" s="30" t="s">
        <v>1816</v>
      </c>
      <c r="G497" s="28" t="s">
        <v>1365</v>
      </c>
      <c r="H497" s="3">
        <v>21104563</v>
      </c>
      <c r="I497" s="3">
        <v>5276141</v>
      </c>
      <c r="J497" s="60" t="s">
        <v>3489</v>
      </c>
      <c r="K497" s="31"/>
    </row>
    <row r="498" spans="1:11" x14ac:dyDescent="0.2">
      <c r="A498" s="28" t="s">
        <v>48</v>
      </c>
      <c r="B498" s="28">
        <v>64519</v>
      </c>
      <c r="C498" s="38" t="s">
        <v>3533</v>
      </c>
      <c r="D498" s="37" t="s">
        <v>3489</v>
      </c>
      <c r="E498" s="28" t="s">
        <v>3489</v>
      </c>
      <c r="F498" s="30" t="s">
        <v>1817</v>
      </c>
      <c r="G498" s="28" t="s">
        <v>1399</v>
      </c>
      <c r="H498" s="3">
        <v>26990021</v>
      </c>
      <c r="I498" s="3">
        <v>6747505</v>
      </c>
      <c r="J498" s="60" t="s">
        <v>3489</v>
      </c>
      <c r="K498" s="31"/>
    </row>
    <row r="499" spans="1:11" x14ac:dyDescent="0.2">
      <c r="A499" s="28" t="s">
        <v>48</v>
      </c>
      <c r="B499" s="28">
        <v>64527</v>
      </c>
      <c r="C499" s="38" t="s">
        <v>3533</v>
      </c>
      <c r="D499" s="37" t="s">
        <v>3489</v>
      </c>
      <c r="E499" s="28" t="s">
        <v>3489</v>
      </c>
      <c r="F499" s="30" t="s">
        <v>1818</v>
      </c>
      <c r="G499" s="28" t="s">
        <v>1338</v>
      </c>
      <c r="H499" s="3">
        <v>21509477</v>
      </c>
      <c r="I499" s="3">
        <v>5377369</v>
      </c>
      <c r="J499" s="60" t="s">
        <v>3489</v>
      </c>
      <c r="K499" s="31"/>
    </row>
    <row r="500" spans="1:11" x14ac:dyDescent="0.2">
      <c r="A500" s="28" t="s">
        <v>48</v>
      </c>
      <c r="B500" s="28">
        <v>64535</v>
      </c>
      <c r="C500" s="29" t="s">
        <v>3533</v>
      </c>
      <c r="D500" s="37" t="s">
        <v>3489</v>
      </c>
      <c r="E500" s="28" t="s">
        <v>3489</v>
      </c>
      <c r="F500" s="30" t="s">
        <v>1819</v>
      </c>
      <c r="G500" s="28" t="s">
        <v>1338</v>
      </c>
      <c r="H500" s="3">
        <v>11562833</v>
      </c>
      <c r="I500" s="3">
        <v>2890708</v>
      </c>
      <c r="J500" s="60" t="s">
        <v>3489</v>
      </c>
      <c r="K500" s="31"/>
    </row>
    <row r="501" spans="1:11" x14ac:dyDescent="0.2">
      <c r="A501" s="28" t="s">
        <v>48</v>
      </c>
      <c r="B501" s="28">
        <v>64550</v>
      </c>
      <c r="C501" s="29" t="s">
        <v>3533</v>
      </c>
      <c r="D501" s="37" t="s">
        <v>3489</v>
      </c>
      <c r="E501" s="28" t="s">
        <v>3489</v>
      </c>
      <c r="F501" s="30" t="s">
        <v>1820</v>
      </c>
      <c r="G501" s="28" t="s">
        <v>1365</v>
      </c>
      <c r="H501" s="3">
        <v>12737756</v>
      </c>
      <c r="I501" s="3">
        <v>3184439</v>
      </c>
      <c r="J501" s="60" t="s">
        <v>3489</v>
      </c>
      <c r="K501" s="31"/>
    </row>
    <row r="502" spans="1:11" x14ac:dyDescent="0.2">
      <c r="A502" s="28" t="s">
        <v>48</v>
      </c>
      <c r="B502" s="28">
        <v>64568</v>
      </c>
      <c r="C502" s="29" t="s">
        <v>3533</v>
      </c>
      <c r="D502" s="37" t="s">
        <v>3489</v>
      </c>
      <c r="E502" s="28" t="s">
        <v>3489</v>
      </c>
      <c r="F502" s="30" t="s">
        <v>1821</v>
      </c>
      <c r="G502" s="28" t="s">
        <v>1338</v>
      </c>
      <c r="H502" s="3">
        <v>60653790</v>
      </c>
      <c r="I502" s="3">
        <v>15163448</v>
      </c>
      <c r="J502" s="60" t="s">
        <v>3489</v>
      </c>
      <c r="K502" s="31"/>
    </row>
    <row r="503" spans="1:11" x14ac:dyDescent="0.2">
      <c r="A503" s="28" t="s">
        <v>48</v>
      </c>
      <c r="B503" s="28">
        <v>64576</v>
      </c>
      <c r="C503" s="38" t="s">
        <v>3533</v>
      </c>
      <c r="D503" s="37" t="s">
        <v>3489</v>
      </c>
      <c r="E503" s="28" t="s">
        <v>3489</v>
      </c>
      <c r="F503" s="30" t="s">
        <v>1822</v>
      </c>
      <c r="G503" s="28" t="s">
        <v>1338</v>
      </c>
      <c r="H503" s="3">
        <v>20069755</v>
      </c>
      <c r="I503" s="3">
        <v>5017439</v>
      </c>
      <c r="J503" s="60" t="s">
        <v>3489</v>
      </c>
      <c r="K503" s="31"/>
    </row>
    <row r="504" spans="1:11" x14ac:dyDescent="0.2">
      <c r="A504" s="28" t="s">
        <v>48</v>
      </c>
      <c r="B504" s="28">
        <v>64584</v>
      </c>
      <c r="C504" s="38" t="s">
        <v>3533</v>
      </c>
      <c r="D504" s="37" t="s">
        <v>3489</v>
      </c>
      <c r="E504" s="28" t="s">
        <v>3489</v>
      </c>
      <c r="F504" s="30" t="s">
        <v>1823</v>
      </c>
      <c r="G504" s="28" t="s">
        <v>1365</v>
      </c>
      <c r="H504" s="3">
        <v>405947</v>
      </c>
      <c r="I504" s="3">
        <v>101487</v>
      </c>
      <c r="J504" s="60" t="s">
        <v>3489</v>
      </c>
      <c r="K504" s="31"/>
    </row>
    <row r="505" spans="1:11" x14ac:dyDescent="0.2">
      <c r="A505" s="28" t="s">
        <v>48</v>
      </c>
      <c r="B505" s="28">
        <v>64584</v>
      </c>
      <c r="C505" s="38" t="s">
        <v>339</v>
      </c>
      <c r="D505" s="37" t="s">
        <v>3748</v>
      </c>
      <c r="E505" s="28" t="s">
        <v>134</v>
      </c>
      <c r="F505" s="30" t="s">
        <v>1824</v>
      </c>
      <c r="G505" s="28" t="s">
        <v>1365</v>
      </c>
      <c r="H505" s="3">
        <v>3950534</v>
      </c>
      <c r="I505" s="3">
        <v>987634</v>
      </c>
      <c r="J505" s="60" t="s">
        <v>3489</v>
      </c>
      <c r="K505" s="31"/>
    </row>
    <row r="506" spans="1:11" x14ac:dyDescent="0.2">
      <c r="A506" s="28" t="s">
        <v>48</v>
      </c>
      <c r="B506" s="28">
        <v>64592</v>
      </c>
      <c r="C506" s="38" t="s">
        <v>3533</v>
      </c>
      <c r="D506" s="37" t="s">
        <v>3489</v>
      </c>
      <c r="E506" s="28" t="s">
        <v>3489</v>
      </c>
      <c r="F506" s="30" t="s">
        <v>1825</v>
      </c>
      <c r="G506" s="28" t="s">
        <v>1365</v>
      </c>
      <c r="H506" s="3">
        <v>18810252</v>
      </c>
      <c r="I506" s="3">
        <v>4702563</v>
      </c>
      <c r="J506" s="60" t="s">
        <v>3489</v>
      </c>
      <c r="K506" s="31"/>
    </row>
    <row r="507" spans="1:11" x14ac:dyDescent="0.2">
      <c r="A507" s="28" t="s">
        <v>48</v>
      </c>
      <c r="B507" s="28">
        <v>64592</v>
      </c>
      <c r="C507" s="38" t="s">
        <v>340</v>
      </c>
      <c r="D507" s="37" t="s">
        <v>3749</v>
      </c>
      <c r="E507" s="28" t="s">
        <v>141</v>
      </c>
      <c r="F507" s="30" t="s">
        <v>1826</v>
      </c>
      <c r="G507" s="28" t="s">
        <v>1365</v>
      </c>
      <c r="H507" s="3">
        <v>2091882</v>
      </c>
      <c r="I507" s="3">
        <v>522971</v>
      </c>
      <c r="J507" s="60" t="s">
        <v>3489</v>
      </c>
      <c r="K507" s="31"/>
    </row>
    <row r="508" spans="1:11" x14ac:dyDescent="0.2">
      <c r="A508" s="28" t="s">
        <v>48</v>
      </c>
      <c r="B508" s="28">
        <v>64600</v>
      </c>
      <c r="C508" s="38" t="s">
        <v>3533</v>
      </c>
      <c r="D508" s="37" t="s">
        <v>3489</v>
      </c>
      <c r="E508" s="28" t="s">
        <v>3489</v>
      </c>
      <c r="F508" s="30" t="s">
        <v>1827</v>
      </c>
      <c r="G508" s="28" t="s">
        <v>1365</v>
      </c>
      <c r="H508" s="3">
        <v>2556407</v>
      </c>
      <c r="I508" s="3">
        <v>639102</v>
      </c>
      <c r="J508" s="60" t="s">
        <v>3489</v>
      </c>
      <c r="K508" s="31"/>
    </row>
    <row r="509" spans="1:11" x14ac:dyDescent="0.2">
      <c r="A509" s="28" t="s">
        <v>48</v>
      </c>
      <c r="B509" s="28">
        <v>64626</v>
      </c>
      <c r="C509" s="38" t="s">
        <v>3533</v>
      </c>
      <c r="D509" s="37" t="s">
        <v>3489</v>
      </c>
      <c r="E509" s="28" t="s">
        <v>3489</v>
      </c>
      <c r="F509" s="30" t="s">
        <v>1828</v>
      </c>
      <c r="G509" s="28" t="s">
        <v>1365</v>
      </c>
      <c r="H509" s="3">
        <v>36546</v>
      </c>
      <c r="I509" s="3">
        <v>9137</v>
      </c>
      <c r="J509" s="60" t="s">
        <v>3489</v>
      </c>
      <c r="K509" s="31"/>
    </row>
    <row r="510" spans="1:11" x14ac:dyDescent="0.2">
      <c r="A510" s="28" t="s">
        <v>48</v>
      </c>
      <c r="B510" s="28">
        <v>64634</v>
      </c>
      <c r="C510" s="38" t="s">
        <v>3533</v>
      </c>
      <c r="D510" s="37" t="s">
        <v>3489</v>
      </c>
      <c r="E510" s="28" t="s">
        <v>3489</v>
      </c>
      <c r="F510" s="30" t="s">
        <v>1829</v>
      </c>
      <c r="G510" s="28" t="s">
        <v>1338</v>
      </c>
      <c r="H510" s="3">
        <v>1071112</v>
      </c>
      <c r="I510" s="3">
        <v>267778</v>
      </c>
      <c r="J510" s="60" t="s">
        <v>3489</v>
      </c>
      <c r="K510" s="31"/>
    </row>
    <row r="511" spans="1:11" x14ac:dyDescent="0.2">
      <c r="A511" s="28" t="s">
        <v>48</v>
      </c>
      <c r="B511" s="28">
        <v>64634</v>
      </c>
      <c r="C511" s="38" t="s">
        <v>341</v>
      </c>
      <c r="D511" s="37" t="s">
        <v>3750</v>
      </c>
      <c r="E511" s="28" t="s">
        <v>134</v>
      </c>
      <c r="F511" s="30" t="s">
        <v>1830</v>
      </c>
      <c r="G511" s="28" t="s">
        <v>1338</v>
      </c>
      <c r="H511" s="3">
        <v>1316046</v>
      </c>
      <c r="I511" s="3">
        <v>329012</v>
      </c>
      <c r="J511" s="60" t="s">
        <v>3489</v>
      </c>
      <c r="K511" s="31"/>
    </row>
    <row r="512" spans="1:11" x14ac:dyDescent="0.2">
      <c r="A512" s="28" t="s">
        <v>48</v>
      </c>
      <c r="B512" s="28">
        <v>64634</v>
      </c>
      <c r="C512" s="38" t="s">
        <v>342</v>
      </c>
      <c r="D512" s="37" t="s">
        <v>3751</v>
      </c>
      <c r="E512" s="28" t="s">
        <v>134</v>
      </c>
      <c r="F512" s="30" t="s">
        <v>1831</v>
      </c>
      <c r="G512" s="28" t="s">
        <v>1338</v>
      </c>
      <c r="H512" s="3">
        <v>669157</v>
      </c>
      <c r="I512" s="3">
        <v>167289</v>
      </c>
      <c r="J512" s="60" t="s">
        <v>3489</v>
      </c>
      <c r="K512" s="31"/>
    </row>
    <row r="513" spans="1:11" x14ac:dyDescent="0.2">
      <c r="A513" s="28" t="s">
        <v>48</v>
      </c>
      <c r="B513" s="28">
        <v>64634</v>
      </c>
      <c r="C513" s="29" t="s">
        <v>343</v>
      </c>
      <c r="D513" s="37" t="s">
        <v>3752</v>
      </c>
      <c r="E513" s="28" t="s">
        <v>134</v>
      </c>
      <c r="F513" s="30" t="s">
        <v>1832</v>
      </c>
      <c r="G513" s="28" t="s">
        <v>1338</v>
      </c>
      <c r="H513" s="3">
        <v>1144649</v>
      </c>
      <c r="I513" s="3">
        <v>286162</v>
      </c>
      <c r="J513" s="60" t="s">
        <v>3489</v>
      </c>
      <c r="K513" s="31"/>
    </row>
    <row r="514" spans="1:11" x14ac:dyDescent="0.2">
      <c r="A514" s="28" t="s">
        <v>48</v>
      </c>
      <c r="B514" s="28">
        <v>64634</v>
      </c>
      <c r="C514" s="38" t="s">
        <v>344</v>
      </c>
      <c r="D514" s="37" t="s">
        <v>3753</v>
      </c>
      <c r="E514" s="28" t="s">
        <v>134</v>
      </c>
      <c r="F514" s="30" t="s">
        <v>1833</v>
      </c>
      <c r="G514" s="28" t="s">
        <v>1338</v>
      </c>
      <c r="H514" s="3">
        <v>14446</v>
      </c>
      <c r="I514" s="3">
        <v>3612</v>
      </c>
      <c r="J514" s="60" t="s">
        <v>3489</v>
      </c>
      <c r="K514" s="31"/>
    </row>
    <row r="515" spans="1:11" x14ac:dyDescent="0.2">
      <c r="A515" s="28" t="s">
        <v>48</v>
      </c>
      <c r="B515" s="28">
        <v>64634</v>
      </c>
      <c r="C515" s="29" t="s">
        <v>345</v>
      </c>
      <c r="D515" s="37" t="s">
        <v>3754</v>
      </c>
      <c r="E515" s="28" t="s">
        <v>141</v>
      </c>
      <c r="F515" s="30" t="s">
        <v>1834</v>
      </c>
      <c r="G515" s="28" t="s">
        <v>1338</v>
      </c>
      <c r="H515" s="3">
        <v>53152</v>
      </c>
      <c r="I515" s="3">
        <v>13288</v>
      </c>
      <c r="J515" s="60" t="s">
        <v>3489</v>
      </c>
      <c r="K515" s="31"/>
    </row>
    <row r="516" spans="1:11" x14ac:dyDescent="0.2">
      <c r="A516" s="28" t="s">
        <v>48</v>
      </c>
      <c r="B516" s="28">
        <v>64634</v>
      </c>
      <c r="C516" s="38" t="s">
        <v>346</v>
      </c>
      <c r="D516" s="37" t="s">
        <v>3755</v>
      </c>
      <c r="E516" s="28" t="s">
        <v>134</v>
      </c>
      <c r="F516" s="30" t="s">
        <v>1835</v>
      </c>
      <c r="G516" s="28" t="s">
        <v>1338</v>
      </c>
      <c r="H516" s="3">
        <v>2134999</v>
      </c>
      <c r="I516" s="3">
        <v>533750</v>
      </c>
      <c r="J516" s="60" t="s">
        <v>3489</v>
      </c>
      <c r="K516" s="31"/>
    </row>
    <row r="517" spans="1:11" x14ac:dyDescent="0.2">
      <c r="A517" s="28" t="s">
        <v>48</v>
      </c>
      <c r="B517" s="28">
        <v>64634</v>
      </c>
      <c r="C517" s="38" t="s">
        <v>347</v>
      </c>
      <c r="D517" s="37" t="s">
        <v>3756</v>
      </c>
      <c r="E517" s="28" t="s">
        <v>141</v>
      </c>
      <c r="F517" s="30" t="s">
        <v>3495</v>
      </c>
      <c r="G517" s="28" t="s">
        <v>1338</v>
      </c>
      <c r="H517" s="3">
        <v>113252</v>
      </c>
      <c r="I517" s="3">
        <v>28313</v>
      </c>
      <c r="J517" s="60" t="s">
        <v>3489</v>
      </c>
      <c r="K517" s="31"/>
    </row>
    <row r="518" spans="1:11" x14ac:dyDescent="0.2">
      <c r="A518" s="28" t="s">
        <v>48</v>
      </c>
      <c r="B518" s="28">
        <v>64642</v>
      </c>
      <c r="C518" s="38" t="s">
        <v>3533</v>
      </c>
      <c r="D518" s="37" t="s">
        <v>3489</v>
      </c>
      <c r="E518" s="28" t="s">
        <v>3489</v>
      </c>
      <c r="F518" s="30" t="s">
        <v>1836</v>
      </c>
      <c r="G518" s="28" t="s">
        <v>1365</v>
      </c>
      <c r="H518" s="3">
        <v>7503494</v>
      </c>
      <c r="I518" s="3">
        <v>1875874</v>
      </c>
      <c r="J518" s="60" t="s">
        <v>3489</v>
      </c>
      <c r="K518" s="31"/>
    </row>
    <row r="519" spans="1:11" x14ac:dyDescent="0.2">
      <c r="A519" s="28" t="s">
        <v>48</v>
      </c>
      <c r="B519" s="28">
        <v>64642</v>
      </c>
      <c r="C519" s="28" t="s">
        <v>348</v>
      </c>
      <c r="D519" s="37" t="s">
        <v>3757</v>
      </c>
      <c r="E519" s="28" t="s">
        <v>134</v>
      </c>
      <c r="F519" s="30" t="s">
        <v>1837</v>
      </c>
      <c r="G519" s="28" t="s">
        <v>1365</v>
      </c>
      <c r="H519" s="3">
        <v>108658</v>
      </c>
      <c r="I519" s="3">
        <v>27165</v>
      </c>
      <c r="J519" s="60" t="s">
        <v>3489</v>
      </c>
      <c r="K519" s="31"/>
    </row>
    <row r="520" spans="1:11" x14ac:dyDescent="0.2">
      <c r="A520" s="28" t="s">
        <v>48</v>
      </c>
      <c r="B520" s="28">
        <v>64659</v>
      </c>
      <c r="C520" s="28" t="s">
        <v>3533</v>
      </c>
      <c r="D520" s="37" t="s">
        <v>3489</v>
      </c>
      <c r="E520" s="28" t="s">
        <v>3489</v>
      </c>
      <c r="F520" s="30" t="s">
        <v>1838</v>
      </c>
      <c r="G520" s="28" t="s">
        <v>1338</v>
      </c>
      <c r="H520" s="3">
        <v>2217107</v>
      </c>
      <c r="I520" s="3">
        <v>554277</v>
      </c>
      <c r="J520" s="60" t="s">
        <v>3489</v>
      </c>
      <c r="K520" s="31"/>
    </row>
    <row r="521" spans="1:11" x14ac:dyDescent="0.2">
      <c r="A521" s="28" t="s">
        <v>48</v>
      </c>
      <c r="B521" s="28">
        <v>64667</v>
      </c>
      <c r="C521" s="28" t="s">
        <v>3533</v>
      </c>
      <c r="D521" s="37" t="s">
        <v>3489</v>
      </c>
      <c r="E521" s="28" t="s">
        <v>3489</v>
      </c>
      <c r="F521" s="30" t="s">
        <v>1839</v>
      </c>
      <c r="G521" s="28" t="s">
        <v>1365</v>
      </c>
      <c r="H521" s="3">
        <v>39397703</v>
      </c>
      <c r="I521" s="3">
        <v>9849426</v>
      </c>
      <c r="J521" s="60" t="s">
        <v>3489</v>
      </c>
      <c r="K521" s="31"/>
    </row>
    <row r="522" spans="1:11" x14ac:dyDescent="0.2">
      <c r="A522" s="28" t="s">
        <v>48</v>
      </c>
      <c r="B522" s="28">
        <v>64667</v>
      </c>
      <c r="C522" s="28" t="s">
        <v>349</v>
      </c>
      <c r="D522" s="37" t="s">
        <v>3758</v>
      </c>
      <c r="E522" s="28" t="s">
        <v>134</v>
      </c>
      <c r="F522" s="30" t="s">
        <v>1840</v>
      </c>
      <c r="G522" s="28" t="s">
        <v>1365</v>
      </c>
      <c r="H522" s="3">
        <v>2231437</v>
      </c>
      <c r="I522" s="3">
        <v>557859</v>
      </c>
      <c r="J522" s="60" t="s">
        <v>3489</v>
      </c>
      <c r="K522" s="31"/>
    </row>
    <row r="523" spans="1:11" x14ac:dyDescent="0.2">
      <c r="A523" s="28" t="s">
        <v>48</v>
      </c>
      <c r="B523" s="28">
        <v>64683</v>
      </c>
      <c r="C523" s="29" t="s">
        <v>3533</v>
      </c>
      <c r="D523" s="37" t="s">
        <v>3489</v>
      </c>
      <c r="E523" s="28" t="s">
        <v>3489</v>
      </c>
      <c r="F523" s="30" t="s">
        <v>1841</v>
      </c>
      <c r="G523" s="28" t="s">
        <v>1338</v>
      </c>
      <c r="H523" s="3">
        <v>1879306</v>
      </c>
      <c r="I523" s="3">
        <v>469827</v>
      </c>
      <c r="J523" s="60" t="s">
        <v>3489</v>
      </c>
      <c r="K523" s="31"/>
    </row>
    <row r="524" spans="1:11" x14ac:dyDescent="0.2">
      <c r="A524" s="28" t="s">
        <v>48</v>
      </c>
      <c r="B524" s="28">
        <v>64691</v>
      </c>
      <c r="C524" s="28" t="s">
        <v>3533</v>
      </c>
      <c r="D524" s="37" t="s">
        <v>3489</v>
      </c>
      <c r="E524" s="28" t="s">
        <v>3489</v>
      </c>
      <c r="F524" s="30" t="s">
        <v>1842</v>
      </c>
      <c r="G524" s="28" t="s">
        <v>1365</v>
      </c>
      <c r="H524" s="3">
        <v>12983735</v>
      </c>
      <c r="I524" s="3">
        <v>3245934</v>
      </c>
      <c r="J524" s="60" t="s">
        <v>3489</v>
      </c>
      <c r="K524" s="31"/>
    </row>
    <row r="525" spans="1:11" x14ac:dyDescent="0.2">
      <c r="A525" s="28" t="s">
        <v>48</v>
      </c>
      <c r="B525" s="28">
        <v>64691</v>
      </c>
      <c r="C525" s="29" t="s">
        <v>350</v>
      </c>
      <c r="D525" s="37" t="s">
        <v>3759</v>
      </c>
      <c r="E525" s="28" t="s">
        <v>134</v>
      </c>
      <c r="F525" s="30" t="s">
        <v>1843</v>
      </c>
      <c r="G525" s="28" t="s">
        <v>1365</v>
      </c>
      <c r="H525" s="3">
        <v>1848604</v>
      </c>
      <c r="I525" s="3">
        <v>462151</v>
      </c>
      <c r="J525" s="60" t="s">
        <v>3489</v>
      </c>
      <c r="K525" s="31"/>
    </row>
    <row r="526" spans="1:11" x14ac:dyDescent="0.2">
      <c r="A526" s="28" t="s">
        <v>48</v>
      </c>
      <c r="B526" s="28">
        <v>64709</v>
      </c>
      <c r="C526" s="38" t="s">
        <v>3533</v>
      </c>
      <c r="D526" s="37" t="s">
        <v>3489</v>
      </c>
      <c r="E526" s="28" t="s">
        <v>3489</v>
      </c>
      <c r="F526" s="30" t="s">
        <v>1844</v>
      </c>
      <c r="G526" s="28" t="s">
        <v>1365</v>
      </c>
      <c r="H526" s="3">
        <v>11797694</v>
      </c>
      <c r="I526" s="3">
        <v>2949424</v>
      </c>
      <c r="J526" s="60" t="s">
        <v>3489</v>
      </c>
      <c r="K526" s="31"/>
    </row>
    <row r="527" spans="1:11" ht="30" x14ac:dyDescent="0.2">
      <c r="A527" s="28" t="s">
        <v>48</v>
      </c>
      <c r="B527" s="28">
        <v>64709</v>
      </c>
      <c r="C527" s="28" t="s">
        <v>351</v>
      </c>
      <c r="D527" s="37" t="s">
        <v>3760</v>
      </c>
      <c r="E527" s="28" t="s">
        <v>134</v>
      </c>
      <c r="F527" s="30" t="s">
        <v>1845</v>
      </c>
      <c r="G527" s="28" t="s">
        <v>1365</v>
      </c>
      <c r="H527" s="3">
        <v>2159856</v>
      </c>
      <c r="I527" s="3">
        <v>539964</v>
      </c>
      <c r="J527" s="60" t="s">
        <v>3489</v>
      </c>
      <c r="K527" s="31"/>
    </row>
    <row r="528" spans="1:11" x14ac:dyDescent="0.2">
      <c r="A528" s="28" t="s">
        <v>48</v>
      </c>
      <c r="B528" s="28">
        <v>64709</v>
      </c>
      <c r="C528" s="38" t="s">
        <v>352</v>
      </c>
      <c r="D528" s="37" t="s">
        <v>3761</v>
      </c>
      <c r="E528" s="28" t="s">
        <v>134</v>
      </c>
      <c r="F528" s="30" t="s">
        <v>1846</v>
      </c>
      <c r="G528" s="28" t="s">
        <v>1365</v>
      </c>
      <c r="H528" s="3">
        <v>1398183</v>
      </c>
      <c r="I528" s="3">
        <v>349546</v>
      </c>
      <c r="J528" s="60" t="s">
        <v>3489</v>
      </c>
      <c r="K528" s="31"/>
    </row>
    <row r="529" spans="1:11" x14ac:dyDescent="0.2">
      <c r="A529" s="28" t="s">
        <v>48</v>
      </c>
      <c r="B529" s="28">
        <v>64709</v>
      </c>
      <c r="C529" s="38" t="s">
        <v>353</v>
      </c>
      <c r="D529" s="37" t="s">
        <v>3762</v>
      </c>
      <c r="E529" s="28" t="s">
        <v>134</v>
      </c>
      <c r="F529" s="30" t="s">
        <v>1847</v>
      </c>
      <c r="G529" s="28" t="s">
        <v>1365</v>
      </c>
      <c r="H529" s="3">
        <v>2288554</v>
      </c>
      <c r="I529" s="3">
        <v>572139</v>
      </c>
      <c r="J529" s="60" t="s">
        <v>3489</v>
      </c>
      <c r="K529" s="31"/>
    </row>
    <row r="530" spans="1:11" x14ac:dyDescent="0.2">
      <c r="A530" s="28" t="s">
        <v>48</v>
      </c>
      <c r="B530" s="28">
        <v>64717</v>
      </c>
      <c r="C530" s="29" t="s">
        <v>3533</v>
      </c>
      <c r="D530" s="37" t="s">
        <v>3489</v>
      </c>
      <c r="E530" s="28" t="s">
        <v>3489</v>
      </c>
      <c r="F530" s="30" t="s">
        <v>1848</v>
      </c>
      <c r="G530" s="28" t="s">
        <v>1365</v>
      </c>
      <c r="H530" s="3">
        <v>10614646</v>
      </c>
      <c r="I530" s="3">
        <v>2653662</v>
      </c>
      <c r="J530" s="60" t="s">
        <v>3489</v>
      </c>
      <c r="K530" s="31"/>
    </row>
    <row r="531" spans="1:11" x14ac:dyDescent="0.2">
      <c r="A531" s="28" t="s">
        <v>48</v>
      </c>
      <c r="B531" s="28">
        <v>64725</v>
      </c>
      <c r="C531" s="38" t="s">
        <v>3533</v>
      </c>
      <c r="D531" s="37" t="s">
        <v>3489</v>
      </c>
      <c r="E531" s="28" t="s">
        <v>3489</v>
      </c>
      <c r="F531" s="30" t="s">
        <v>1849</v>
      </c>
      <c r="G531" s="28" t="s">
        <v>1338</v>
      </c>
      <c r="H531" s="3">
        <v>191644853</v>
      </c>
      <c r="I531" s="3">
        <v>47911213</v>
      </c>
      <c r="J531" s="60" t="s">
        <v>3489</v>
      </c>
      <c r="K531" s="31"/>
    </row>
    <row r="532" spans="1:11" x14ac:dyDescent="0.2">
      <c r="A532" s="28" t="s">
        <v>48</v>
      </c>
      <c r="B532" s="28">
        <v>64725</v>
      </c>
      <c r="C532" s="38" t="s">
        <v>354</v>
      </c>
      <c r="D532" s="37" t="s">
        <v>3763</v>
      </c>
      <c r="E532" s="28" t="s">
        <v>134</v>
      </c>
      <c r="F532" s="30" t="s">
        <v>1850</v>
      </c>
      <c r="G532" s="28" t="s">
        <v>1338</v>
      </c>
      <c r="H532" s="3">
        <v>47180</v>
      </c>
      <c r="I532" s="3">
        <v>11795</v>
      </c>
      <c r="J532" s="60" t="s">
        <v>3489</v>
      </c>
      <c r="K532" s="31"/>
    </row>
    <row r="533" spans="1:11" x14ac:dyDescent="0.2">
      <c r="A533" s="28" t="s">
        <v>48</v>
      </c>
      <c r="B533" s="28">
        <v>64725</v>
      </c>
      <c r="C533" s="28" t="s">
        <v>355</v>
      </c>
      <c r="D533" s="37" t="s">
        <v>3764</v>
      </c>
      <c r="E533" s="28" t="s">
        <v>134</v>
      </c>
      <c r="F533" s="30" t="s">
        <v>1851</v>
      </c>
      <c r="G533" s="28" t="s">
        <v>1338</v>
      </c>
      <c r="H533" s="3">
        <v>9350</v>
      </c>
      <c r="I533" s="3">
        <v>2338</v>
      </c>
      <c r="J533" s="60" t="s">
        <v>3489</v>
      </c>
      <c r="K533" s="31"/>
    </row>
    <row r="534" spans="1:11" x14ac:dyDescent="0.2">
      <c r="A534" s="28" t="s">
        <v>48</v>
      </c>
      <c r="B534" s="28">
        <v>64733</v>
      </c>
      <c r="C534" s="38" t="s">
        <v>3533</v>
      </c>
      <c r="D534" s="37" t="s">
        <v>3489</v>
      </c>
      <c r="E534" s="28" t="s">
        <v>3489</v>
      </c>
      <c r="F534" s="30" t="s">
        <v>1852</v>
      </c>
      <c r="G534" s="28" t="s">
        <v>1338</v>
      </c>
      <c r="H534" s="3">
        <v>910581141</v>
      </c>
      <c r="I534" s="3">
        <v>227645285</v>
      </c>
      <c r="J534" s="60" t="s">
        <v>3489</v>
      </c>
      <c r="K534" s="31"/>
    </row>
    <row r="535" spans="1:11" x14ac:dyDescent="0.2">
      <c r="A535" s="28" t="s">
        <v>48</v>
      </c>
      <c r="B535" s="28">
        <v>64733</v>
      </c>
      <c r="C535" s="28" t="s">
        <v>356</v>
      </c>
      <c r="D535" s="37" t="s">
        <v>3765</v>
      </c>
      <c r="E535" s="28" t="s">
        <v>134</v>
      </c>
      <c r="F535" s="30" t="s">
        <v>1853</v>
      </c>
      <c r="G535" s="28" t="s">
        <v>1338</v>
      </c>
      <c r="H535" s="3">
        <v>1080384</v>
      </c>
      <c r="I535" s="3">
        <v>270096</v>
      </c>
      <c r="J535" s="60" t="s">
        <v>3489</v>
      </c>
      <c r="K535" s="31"/>
    </row>
    <row r="536" spans="1:11" x14ac:dyDescent="0.2">
      <c r="A536" s="28" t="s">
        <v>48</v>
      </c>
      <c r="B536" s="28">
        <v>64733</v>
      </c>
      <c r="C536" s="28" t="s">
        <v>357</v>
      </c>
      <c r="D536" s="37" t="s">
        <v>3766</v>
      </c>
      <c r="E536" s="28" t="s">
        <v>134</v>
      </c>
      <c r="F536" s="30" t="s">
        <v>1854</v>
      </c>
      <c r="G536" s="28" t="s">
        <v>1338</v>
      </c>
      <c r="H536" s="3">
        <v>1368018</v>
      </c>
      <c r="I536" s="3">
        <v>342005</v>
      </c>
      <c r="J536" s="60" t="s">
        <v>3489</v>
      </c>
      <c r="K536" s="31"/>
    </row>
    <row r="537" spans="1:11" x14ac:dyDescent="0.2">
      <c r="A537" s="28" t="s">
        <v>48</v>
      </c>
      <c r="B537" s="28">
        <v>64733</v>
      </c>
      <c r="C537" s="29" t="s">
        <v>358</v>
      </c>
      <c r="D537" s="37" t="s">
        <v>3767</v>
      </c>
      <c r="E537" s="28" t="s">
        <v>134</v>
      </c>
      <c r="F537" s="30" t="s">
        <v>1855</v>
      </c>
      <c r="G537" s="28" t="s">
        <v>1338</v>
      </c>
      <c r="H537" s="3">
        <v>1277424</v>
      </c>
      <c r="I537" s="3">
        <v>319356</v>
      </c>
      <c r="J537" s="60" t="s">
        <v>3489</v>
      </c>
      <c r="K537" s="31"/>
    </row>
    <row r="538" spans="1:11" x14ac:dyDescent="0.2">
      <c r="A538" s="28" t="s">
        <v>48</v>
      </c>
      <c r="B538" s="28">
        <v>64733</v>
      </c>
      <c r="C538" s="38" t="s">
        <v>359</v>
      </c>
      <c r="D538" s="37" t="s">
        <v>3768</v>
      </c>
      <c r="E538" s="28" t="s">
        <v>134</v>
      </c>
      <c r="F538" s="30" t="s">
        <v>1856</v>
      </c>
      <c r="G538" s="28" t="s">
        <v>1338</v>
      </c>
      <c r="H538" s="3">
        <v>1393617</v>
      </c>
      <c r="I538" s="3">
        <v>348404</v>
      </c>
      <c r="J538" s="60" t="s">
        <v>3489</v>
      </c>
      <c r="K538" s="31"/>
    </row>
    <row r="539" spans="1:11" x14ac:dyDescent="0.2">
      <c r="A539" s="28" t="s">
        <v>48</v>
      </c>
      <c r="B539" s="28">
        <v>64733</v>
      </c>
      <c r="C539" s="38" t="s">
        <v>360</v>
      </c>
      <c r="D539" s="37" t="s">
        <v>3769</v>
      </c>
      <c r="E539" s="28" t="s">
        <v>134</v>
      </c>
      <c r="F539" s="30" t="s">
        <v>1857</v>
      </c>
      <c r="G539" s="28" t="s">
        <v>1338</v>
      </c>
      <c r="H539" s="3">
        <v>1735058</v>
      </c>
      <c r="I539" s="3">
        <v>433765</v>
      </c>
      <c r="J539" s="60" t="s">
        <v>3489</v>
      </c>
      <c r="K539" s="31"/>
    </row>
    <row r="540" spans="1:11" x14ac:dyDescent="0.2">
      <c r="A540" s="28" t="s">
        <v>48</v>
      </c>
      <c r="B540" s="28">
        <v>64733</v>
      </c>
      <c r="C540" s="28" t="s">
        <v>361</v>
      </c>
      <c r="D540" s="37" t="s">
        <v>3770</v>
      </c>
      <c r="E540" s="28" t="s">
        <v>134</v>
      </c>
      <c r="F540" s="30" t="s">
        <v>1858</v>
      </c>
      <c r="G540" s="28" t="s">
        <v>1338</v>
      </c>
      <c r="H540" s="3">
        <v>1715111</v>
      </c>
      <c r="I540" s="3">
        <v>428778</v>
      </c>
      <c r="J540" s="60" t="s">
        <v>3489</v>
      </c>
      <c r="K540" s="31"/>
    </row>
    <row r="541" spans="1:11" x14ac:dyDescent="0.2">
      <c r="A541" s="28" t="s">
        <v>48</v>
      </c>
      <c r="B541" s="28">
        <v>64733</v>
      </c>
      <c r="C541" s="29" t="s">
        <v>362</v>
      </c>
      <c r="D541" s="37" t="s">
        <v>3771</v>
      </c>
      <c r="E541" s="28" t="s">
        <v>134</v>
      </c>
      <c r="F541" s="30" t="s">
        <v>1859</v>
      </c>
      <c r="G541" s="28" t="s">
        <v>1338</v>
      </c>
      <c r="H541" s="3">
        <v>1541717</v>
      </c>
      <c r="I541" s="3">
        <v>385429</v>
      </c>
      <c r="J541" s="60" t="s">
        <v>3489</v>
      </c>
      <c r="K541" s="31"/>
    </row>
    <row r="542" spans="1:11" x14ac:dyDescent="0.2">
      <c r="A542" s="28" t="s">
        <v>48</v>
      </c>
      <c r="B542" s="28">
        <v>64733</v>
      </c>
      <c r="C542" s="38" t="s">
        <v>363</v>
      </c>
      <c r="D542" s="37" t="s">
        <v>3772</v>
      </c>
      <c r="E542" s="28" t="s">
        <v>134</v>
      </c>
      <c r="F542" s="30" t="s">
        <v>1860</v>
      </c>
      <c r="G542" s="28" t="s">
        <v>1338</v>
      </c>
      <c r="H542" s="3">
        <v>1135876</v>
      </c>
      <c r="I542" s="3">
        <v>283969</v>
      </c>
      <c r="J542" s="60" t="s">
        <v>3489</v>
      </c>
      <c r="K542" s="31"/>
    </row>
    <row r="543" spans="1:11" x14ac:dyDescent="0.2">
      <c r="A543" s="28" t="s">
        <v>48</v>
      </c>
      <c r="B543" s="28">
        <v>64733</v>
      </c>
      <c r="C543" s="28" t="s">
        <v>364</v>
      </c>
      <c r="D543" s="37" t="s">
        <v>3773</v>
      </c>
      <c r="E543" s="28" t="s">
        <v>134</v>
      </c>
      <c r="F543" s="30" t="s">
        <v>1861</v>
      </c>
      <c r="G543" s="28" t="s">
        <v>1338</v>
      </c>
      <c r="H543" s="3">
        <v>1304901</v>
      </c>
      <c r="I543" s="3">
        <v>326225</v>
      </c>
      <c r="J543" s="60" t="s">
        <v>3489</v>
      </c>
      <c r="K543" s="31"/>
    </row>
    <row r="544" spans="1:11" x14ac:dyDescent="0.2">
      <c r="A544" s="28" t="s">
        <v>48</v>
      </c>
      <c r="B544" s="28">
        <v>64733</v>
      </c>
      <c r="C544" s="28" t="s">
        <v>365</v>
      </c>
      <c r="D544" s="37" t="s">
        <v>3774</v>
      </c>
      <c r="E544" s="28" t="s">
        <v>134</v>
      </c>
      <c r="F544" s="30" t="s">
        <v>1862</v>
      </c>
      <c r="G544" s="28" t="s">
        <v>1338</v>
      </c>
      <c r="H544" s="3">
        <v>428979</v>
      </c>
      <c r="I544" s="3">
        <v>107245</v>
      </c>
      <c r="J544" s="60" t="s">
        <v>3489</v>
      </c>
      <c r="K544" s="31"/>
    </row>
    <row r="545" spans="1:11" x14ac:dyDescent="0.2">
      <c r="A545" s="28" t="s">
        <v>48</v>
      </c>
      <c r="B545" s="28">
        <v>64733</v>
      </c>
      <c r="C545" s="28" t="s">
        <v>366</v>
      </c>
      <c r="D545" s="37" t="s">
        <v>3775</v>
      </c>
      <c r="E545" s="28" t="s">
        <v>134</v>
      </c>
      <c r="F545" s="30" t="s">
        <v>1863</v>
      </c>
      <c r="G545" s="28" t="s">
        <v>1338</v>
      </c>
      <c r="H545" s="3">
        <v>1553424</v>
      </c>
      <c r="I545" s="3">
        <v>388356</v>
      </c>
      <c r="J545" s="60" t="s">
        <v>3489</v>
      </c>
      <c r="K545" s="31"/>
    </row>
    <row r="546" spans="1:11" x14ac:dyDescent="0.2">
      <c r="A546" s="28" t="s">
        <v>48</v>
      </c>
      <c r="B546" s="28">
        <v>64733</v>
      </c>
      <c r="C546" s="28" t="s">
        <v>367</v>
      </c>
      <c r="D546" s="37" t="s">
        <v>3776</v>
      </c>
      <c r="E546" s="28" t="s">
        <v>134</v>
      </c>
      <c r="F546" s="30" t="s">
        <v>1864</v>
      </c>
      <c r="G546" s="28" t="s">
        <v>1338</v>
      </c>
      <c r="H546" s="3">
        <v>1597892</v>
      </c>
      <c r="I546" s="3">
        <v>399473</v>
      </c>
      <c r="J546" s="60" t="s">
        <v>3489</v>
      </c>
      <c r="K546" s="31"/>
    </row>
    <row r="547" spans="1:11" x14ac:dyDescent="0.2">
      <c r="A547" s="28" t="s">
        <v>48</v>
      </c>
      <c r="B547" s="28">
        <v>64733</v>
      </c>
      <c r="C547" s="28" t="s">
        <v>368</v>
      </c>
      <c r="D547" s="37" t="s">
        <v>3777</v>
      </c>
      <c r="E547" s="28" t="s">
        <v>134</v>
      </c>
      <c r="F547" s="30" t="s">
        <v>1865</v>
      </c>
      <c r="G547" s="28" t="s">
        <v>1338</v>
      </c>
      <c r="H547" s="3">
        <v>1529768</v>
      </c>
      <c r="I547" s="3">
        <v>382442</v>
      </c>
      <c r="J547" s="60" t="s">
        <v>3489</v>
      </c>
      <c r="K547" s="31"/>
    </row>
    <row r="548" spans="1:11" x14ac:dyDescent="0.2">
      <c r="A548" s="28" t="s">
        <v>48</v>
      </c>
      <c r="B548" s="28">
        <v>64733</v>
      </c>
      <c r="C548" s="28" t="s">
        <v>369</v>
      </c>
      <c r="D548" s="37" t="s">
        <v>3778</v>
      </c>
      <c r="E548" s="28" t="s">
        <v>134</v>
      </c>
      <c r="F548" s="30" t="s">
        <v>1866</v>
      </c>
      <c r="G548" s="28" t="s">
        <v>1338</v>
      </c>
      <c r="H548" s="3">
        <v>706901</v>
      </c>
      <c r="I548" s="3">
        <v>176725</v>
      </c>
      <c r="J548" s="60" t="s">
        <v>3489</v>
      </c>
      <c r="K548" s="31"/>
    </row>
    <row r="549" spans="1:11" x14ac:dyDescent="0.2">
      <c r="A549" s="28" t="s">
        <v>48</v>
      </c>
      <c r="B549" s="28">
        <v>64733</v>
      </c>
      <c r="C549" s="28" t="s">
        <v>370</v>
      </c>
      <c r="D549" s="37" t="s">
        <v>3779</v>
      </c>
      <c r="E549" s="28" t="s">
        <v>134</v>
      </c>
      <c r="F549" s="30" t="s">
        <v>1867</v>
      </c>
      <c r="G549" s="28" t="s">
        <v>1338</v>
      </c>
      <c r="H549" s="3">
        <v>1974347</v>
      </c>
      <c r="I549" s="3">
        <v>493587</v>
      </c>
      <c r="J549" s="60" t="s">
        <v>3489</v>
      </c>
      <c r="K549" s="31"/>
    </row>
    <row r="550" spans="1:11" x14ac:dyDescent="0.2">
      <c r="A550" s="28" t="s">
        <v>48</v>
      </c>
      <c r="B550" s="28">
        <v>64733</v>
      </c>
      <c r="C550" s="28" t="s">
        <v>371</v>
      </c>
      <c r="D550" s="37" t="s">
        <v>3780</v>
      </c>
      <c r="E550" s="28" t="s">
        <v>134</v>
      </c>
      <c r="F550" s="30" t="s">
        <v>1868</v>
      </c>
      <c r="G550" s="28" t="s">
        <v>1338</v>
      </c>
      <c r="H550" s="3">
        <v>949946</v>
      </c>
      <c r="I550" s="3">
        <v>237487</v>
      </c>
      <c r="J550" s="60" t="s">
        <v>3489</v>
      </c>
      <c r="K550" s="31"/>
    </row>
    <row r="551" spans="1:11" x14ac:dyDescent="0.2">
      <c r="A551" s="28" t="s">
        <v>48</v>
      </c>
      <c r="B551" s="28">
        <v>64733</v>
      </c>
      <c r="C551" s="28" t="s">
        <v>372</v>
      </c>
      <c r="D551" s="37" t="s">
        <v>3781</v>
      </c>
      <c r="E551" s="28" t="s">
        <v>134</v>
      </c>
      <c r="F551" s="30" t="s">
        <v>1869</v>
      </c>
      <c r="G551" s="28" t="s">
        <v>1338</v>
      </c>
      <c r="H551" s="3">
        <v>1110128</v>
      </c>
      <c r="I551" s="3">
        <v>277532</v>
      </c>
      <c r="J551" s="60" t="s">
        <v>3489</v>
      </c>
      <c r="K551" s="31"/>
    </row>
    <row r="552" spans="1:11" x14ac:dyDescent="0.2">
      <c r="A552" s="28" t="s">
        <v>48</v>
      </c>
      <c r="B552" s="28">
        <v>64733</v>
      </c>
      <c r="C552" s="28" t="s">
        <v>373</v>
      </c>
      <c r="D552" s="37" t="s">
        <v>3782</v>
      </c>
      <c r="E552" s="28" t="s">
        <v>141</v>
      </c>
      <c r="F552" s="30" t="s">
        <v>1870</v>
      </c>
      <c r="G552" s="28" t="s">
        <v>1338</v>
      </c>
      <c r="H552" s="3">
        <v>1604895</v>
      </c>
      <c r="I552" s="3">
        <v>401224</v>
      </c>
      <c r="J552" s="60" t="s">
        <v>3489</v>
      </c>
      <c r="K552" s="31"/>
    </row>
    <row r="553" spans="1:11" x14ac:dyDescent="0.2">
      <c r="A553" s="28" t="s">
        <v>48</v>
      </c>
      <c r="B553" s="28">
        <v>64733</v>
      </c>
      <c r="C553" s="28" t="s">
        <v>374</v>
      </c>
      <c r="D553" s="37" t="s">
        <v>3783</v>
      </c>
      <c r="E553" s="28" t="s">
        <v>134</v>
      </c>
      <c r="F553" s="30" t="s">
        <v>1871</v>
      </c>
      <c r="G553" s="28" t="s">
        <v>1338</v>
      </c>
      <c r="H553" s="3">
        <v>2531362</v>
      </c>
      <c r="I553" s="3">
        <v>632841</v>
      </c>
      <c r="J553" s="60" t="s">
        <v>3489</v>
      </c>
      <c r="K553" s="31"/>
    </row>
    <row r="554" spans="1:11" x14ac:dyDescent="0.2">
      <c r="A554" s="28" t="s">
        <v>48</v>
      </c>
      <c r="B554" s="28">
        <v>64733</v>
      </c>
      <c r="C554" s="28" t="s">
        <v>375</v>
      </c>
      <c r="D554" s="37" t="s">
        <v>3784</v>
      </c>
      <c r="E554" s="28" t="s">
        <v>134</v>
      </c>
      <c r="F554" s="30" t="s">
        <v>1872</v>
      </c>
      <c r="G554" s="28" t="s">
        <v>1338</v>
      </c>
      <c r="H554" s="3">
        <v>928184</v>
      </c>
      <c r="I554" s="3">
        <v>232046</v>
      </c>
      <c r="J554" s="60" t="s">
        <v>3489</v>
      </c>
      <c r="K554" s="31"/>
    </row>
    <row r="555" spans="1:11" x14ac:dyDescent="0.2">
      <c r="A555" s="28" t="s">
        <v>48</v>
      </c>
      <c r="B555" s="28">
        <v>64733</v>
      </c>
      <c r="C555" s="28" t="s">
        <v>376</v>
      </c>
      <c r="D555" s="37" t="s">
        <v>3785</v>
      </c>
      <c r="E555" s="28" t="s">
        <v>134</v>
      </c>
      <c r="F555" s="30" t="s">
        <v>1873</v>
      </c>
      <c r="G555" s="28" t="s">
        <v>1338</v>
      </c>
      <c r="H555" s="3">
        <v>2194188</v>
      </c>
      <c r="I555" s="3">
        <v>548547</v>
      </c>
      <c r="J555" s="60" t="s">
        <v>3489</v>
      </c>
      <c r="K555" s="31"/>
    </row>
    <row r="556" spans="1:11" ht="30" x14ac:dyDescent="0.2">
      <c r="A556" s="28" t="s">
        <v>48</v>
      </c>
      <c r="B556" s="28">
        <v>64733</v>
      </c>
      <c r="C556" s="28" t="s">
        <v>377</v>
      </c>
      <c r="D556" s="37" t="s">
        <v>3786</v>
      </c>
      <c r="E556" s="28" t="s">
        <v>134</v>
      </c>
      <c r="F556" s="30" t="s">
        <v>1874</v>
      </c>
      <c r="G556" s="28" t="s">
        <v>1338</v>
      </c>
      <c r="H556" s="3">
        <v>3795025</v>
      </c>
      <c r="I556" s="3">
        <v>948756</v>
      </c>
      <c r="J556" s="60" t="s">
        <v>3489</v>
      </c>
      <c r="K556" s="31"/>
    </row>
    <row r="557" spans="1:11" x14ac:dyDescent="0.2">
      <c r="A557" s="28" t="s">
        <v>48</v>
      </c>
      <c r="B557" s="28">
        <v>64733</v>
      </c>
      <c r="C557" s="28" t="s">
        <v>378</v>
      </c>
      <c r="D557" s="37" t="s">
        <v>3787</v>
      </c>
      <c r="E557" s="28" t="s">
        <v>134</v>
      </c>
      <c r="F557" s="30" t="s">
        <v>1875</v>
      </c>
      <c r="G557" s="28" t="s">
        <v>1338</v>
      </c>
      <c r="H557" s="3">
        <v>982390</v>
      </c>
      <c r="I557" s="3">
        <v>245598</v>
      </c>
      <c r="J557" s="60" t="s">
        <v>3489</v>
      </c>
      <c r="K557" s="31"/>
    </row>
    <row r="558" spans="1:11" x14ac:dyDescent="0.2">
      <c r="A558" s="28" t="s">
        <v>48</v>
      </c>
      <c r="B558" s="28">
        <v>64733</v>
      </c>
      <c r="C558" s="28" t="s">
        <v>379</v>
      </c>
      <c r="D558" s="37" t="s">
        <v>3788</v>
      </c>
      <c r="E558" s="28" t="s">
        <v>134</v>
      </c>
      <c r="F558" s="30" t="s">
        <v>1876</v>
      </c>
      <c r="G558" s="28" t="s">
        <v>1338</v>
      </c>
      <c r="H558" s="3">
        <v>3314145</v>
      </c>
      <c r="I558" s="3">
        <v>828536</v>
      </c>
      <c r="J558" s="60" t="s">
        <v>3489</v>
      </c>
      <c r="K558" s="31"/>
    </row>
    <row r="559" spans="1:11" ht="30" x14ac:dyDescent="0.2">
      <c r="A559" s="28" t="s">
        <v>48</v>
      </c>
      <c r="B559" s="28">
        <v>64733</v>
      </c>
      <c r="C559" s="28" t="s">
        <v>380</v>
      </c>
      <c r="D559" s="37" t="s">
        <v>3789</v>
      </c>
      <c r="E559" s="28" t="s">
        <v>134</v>
      </c>
      <c r="F559" s="30" t="s">
        <v>1877</v>
      </c>
      <c r="G559" s="28" t="s">
        <v>1338</v>
      </c>
      <c r="H559" s="3">
        <v>1326985</v>
      </c>
      <c r="I559" s="3">
        <v>331746</v>
      </c>
      <c r="J559" s="60" t="s">
        <v>3489</v>
      </c>
      <c r="K559" s="31"/>
    </row>
    <row r="560" spans="1:11" x14ac:dyDescent="0.2">
      <c r="A560" s="28" t="s">
        <v>48</v>
      </c>
      <c r="B560" s="28">
        <v>64733</v>
      </c>
      <c r="C560" s="28" t="s">
        <v>381</v>
      </c>
      <c r="D560" s="37" t="s">
        <v>3790</v>
      </c>
      <c r="E560" s="28" t="s">
        <v>134</v>
      </c>
      <c r="F560" s="30" t="s">
        <v>1878</v>
      </c>
      <c r="G560" s="28" t="s">
        <v>1338</v>
      </c>
      <c r="H560" s="3">
        <v>1039350</v>
      </c>
      <c r="I560" s="3">
        <v>259838</v>
      </c>
      <c r="J560" s="60" t="s">
        <v>3489</v>
      </c>
      <c r="K560" s="31"/>
    </row>
    <row r="561" spans="1:11" x14ac:dyDescent="0.2">
      <c r="A561" s="28" t="s">
        <v>48</v>
      </c>
      <c r="B561" s="28">
        <v>64733</v>
      </c>
      <c r="C561" s="28" t="s">
        <v>382</v>
      </c>
      <c r="D561" s="37" t="s">
        <v>3791</v>
      </c>
      <c r="E561" s="28" t="s">
        <v>134</v>
      </c>
      <c r="F561" s="30" t="s">
        <v>1879</v>
      </c>
      <c r="G561" s="28" t="s">
        <v>1338</v>
      </c>
      <c r="H561" s="3">
        <v>2266535</v>
      </c>
      <c r="I561" s="3">
        <v>566634</v>
      </c>
      <c r="J561" s="60" t="s">
        <v>3489</v>
      </c>
      <c r="K561" s="31"/>
    </row>
    <row r="562" spans="1:11" x14ac:dyDescent="0.2">
      <c r="A562" s="28" t="s">
        <v>48</v>
      </c>
      <c r="B562" s="28">
        <v>64733</v>
      </c>
      <c r="C562" s="28" t="s">
        <v>383</v>
      </c>
      <c r="D562" s="37" t="s">
        <v>3792</v>
      </c>
      <c r="E562" s="28" t="s">
        <v>134</v>
      </c>
      <c r="F562" s="30" t="s">
        <v>1880</v>
      </c>
      <c r="G562" s="28" t="s">
        <v>1338</v>
      </c>
      <c r="H562" s="3">
        <v>1274106</v>
      </c>
      <c r="I562" s="3">
        <v>318527</v>
      </c>
      <c r="J562" s="60" t="s">
        <v>3489</v>
      </c>
      <c r="K562" s="31"/>
    </row>
    <row r="563" spans="1:11" x14ac:dyDescent="0.2">
      <c r="A563" s="28" t="s">
        <v>48</v>
      </c>
      <c r="B563" s="28">
        <v>64733</v>
      </c>
      <c r="C563" s="28" t="s">
        <v>384</v>
      </c>
      <c r="D563" s="37" t="s">
        <v>3793</v>
      </c>
      <c r="E563" s="28" t="s">
        <v>134</v>
      </c>
      <c r="F563" s="30" t="s">
        <v>1881</v>
      </c>
      <c r="G563" s="28" t="s">
        <v>1338</v>
      </c>
      <c r="H563" s="3">
        <v>5168145</v>
      </c>
      <c r="I563" s="3">
        <v>1292036</v>
      </c>
      <c r="J563" s="60" t="s">
        <v>3489</v>
      </c>
      <c r="K563" s="31"/>
    </row>
    <row r="564" spans="1:11" x14ac:dyDescent="0.2">
      <c r="A564" s="28" t="s">
        <v>48</v>
      </c>
      <c r="B564" s="28">
        <v>64733</v>
      </c>
      <c r="C564" s="28" t="s">
        <v>385</v>
      </c>
      <c r="D564" s="37" t="s">
        <v>3794</v>
      </c>
      <c r="E564" s="28" t="s">
        <v>134</v>
      </c>
      <c r="F564" s="30" t="s">
        <v>1882</v>
      </c>
      <c r="G564" s="28" t="s">
        <v>1338</v>
      </c>
      <c r="H564" s="3">
        <v>2265346</v>
      </c>
      <c r="I564" s="3">
        <v>566337</v>
      </c>
      <c r="J564" s="60" t="s">
        <v>3489</v>
      </c>
      <c r="K564" s="31"/>
    </row>
    <row r="565" spans="1:11" x14ac:dyDescent="0.2">
      <c r="A565" s="28" t="s">
        <v>48</v>
      </c>
      <c r="B565" s="28">
        <v>64733</v>
      </c>
      <c r="C565" s="28" t="s">
        <v>386</v>
      </c>
      <c r="D565" s="37" t="s">
        <v>3795</v>
      </c>
      <c r="E565" s="28" t="s">
        <v>134</v>
      </c>
      <c r="F565" s="30" t="s">
        <v>1883</v>
      </c>
      <c r="G565" s="28" t="s">
        <v>1338</v>
      </c>
      <c r="H565" s="3">
        <v>1329525</v>
      </c>
      <c r="I565" s="3">
        <v>332381</v>
      </c>
      <c r="J565" s="60" t="s">
        <v>3489</v>
      </c>
      <c r="K565" s="31"/>
    </row>
    <row r="566" spans="1:11" x14ac:dyDescent="0.2">
      <c r="A566" s="28" t="s">
        <v>48</v>
      </c>
      <c r="B566" s="28">
        <v>64733</v>
      </c>
      <c r="C566" s="28" t="s">
        <v>387</v>
      </c>
      <c r="D566" s="37" t="s">
        <v>3796</v>
      </c>
      <c r="E566" s="28" t="s">
        <v>134</v>
      </c>
      <c r="F566" s="30" t="s">
        <v>1884</v>
      </c>
      <c r="G566" s="28" t="s">
        <v>1338</v>
      </c>
      <c r="H566" s="3">
        <v>1133457</v>
      </c>
      <c r="I566" s="3">
        <v>283364</v>
      </c>
      <c r="J566" s="60" t="s">
        <v>3489</v>
      </c>
      <c r="K566" s="31"/>
    </row>
    <row r="567" spans="1:11" x14ac:dyDescent="0.2">
      <c r="A567" s="28" t="s">
        <v>48</v>
      </c>
      <c r="B567" s="28">
        <v>64733</v>
      </c>
      <c r="C567" s="28" t="s">
        <v>388</v>
      </c>
      <c r="D567" s="37" t="s">
        <v>3797</v>
      </c>
      <c r="E567" s="28" t="s">
        <v>134</v>
      </c>
      <c r="F567" s="30" t="s">
        <v>1885</v>
      </c>
      <c r="G567" s="28" t="s">
        <v>1338</v>
      </c>
      <c r="H567" s="3">
        <v>622754</v>
      </c>
      <c r="I567" s="3">
        <v>155689</v>
      </c>
      <c r="J567" s="60" t="s">
        <v>3489</v>
      </c>
      <c r="K567" s="31"/>
    </row>
    <row r="568" spans="1:11" x14ac:dyDescent="0.2">
      <c r="A568" s="28" t="s">
        <v>48</v>
      </c>
      <c r="B568" s="28">
        <v>64733</v>
      </c>
      <c r="C568" s="28" t="s">
        <v>389</v>
      </c>
      <c r="D568" s="37" t="s">
        <v>3798</v>
      </c>
      <c r="E568" s="28" t="s">
        <v>134</v>
      </c>
      <c r="F568" s="30" t="s">
        <v>1886</v>
      </c>
      <c r="G568" s="28" t="s">
        <v>1338</v>
      </c>
      <c r="H568" s="3">
        <v>1092058</v>
      </c>
      <c r="I568" s="3">
        <v>273015</v>
      </c>
      <c r="J568" s="60" t="s">
        <v>3489</v>
      </c>
      <c r="K568" s="31"/>
    </row>
    <row r="569" spans="1:11" x14ac:dyDescent="0.2">
      <c r="A569" s="28" t="s">
        <v>48</v>
      </c>
      <c r="B569" s="28">
        <v>64733</v>
      </c>
      <c r="C569" s="28" t="s">
        <v>390</v>
      </c>
      <c r="D569" s="37" t="s">
        <v>3799</v>
      </c>
      <c r="E569" s="28" t="s">
        <v>134</v>
      </c>
      <c r="F569" s="30" t="s">
        <v>1887</v>
      </c>
      <c r="G569" s="28" t="s">
        <v>1338</v>
      </c>
      <c r="H569" s="3">
        <v>199049</v>
      </c>
      <c r="I569" s="3">
        <v>49762</v>
      </c>
      <c r="J569" s="60" t="s">
        <v>3489</v>
      </c>
      <c r="K569" s="31"/>
    </row>
    <row r="570" spans="1:11" ht="30" x14ac:dyDescent="0.2">
      <c r="A570" s="28" t="s">
        <v>48</v>
      </c>
      <c r="B570" s="28">
        <v>64733</v>
      </c>
      <c r="C570" s="28" t="s">
        <v>391</v>
      </c>
      <c r="D570" s="37" t="s">
        <v>3800</v>
      </c>
      <c r="E570" s="28" t="s">
        <v>134</v>
      </c>
      <c r="F570" s="30" t="s">
        <v>1888</v>
      </c>
      <c r="G570" s="28" t="s">
        <v>1338</v>
      </c>
      <c r="H570" s="3">
        <v>2193038</v>
      </c>
      <c r="I570" s="3">
        <v>548260</v>
      </c>
      <c r="J570" s="60" t="s">
        <v>3489</v>
      </c>
      <c r="K570" s="31"/>
    </row>
    <row r="571" spans="1:11" x14ac:dyDescent="0.2">
      <c r="A571" s="28" t="s">
        <v>48</v>
      </c>
      <c r="B571" s="28">
        <v>64733</v>
      </c>
      <c r="C571" s="28" t="s">
        <v>392</v>
      </c>
      <c r="D571" s="37" t="s">
        <v>3801</v>
      </c>
      <c r="E571" s="28" t="s">
        <v>134</v>
      </c>
      <c r="F571" s="30" t="s">
        <v>1889</v>
      </c>
      <c r="G571" s="28" t="s">
        <v>1338</v>
      </c>
      <c r="H571" s="3">
        <v>1487905</v>
      </c>
      <c r="I571" s="3">
        <v>371976</v>
      </c>
      <c r="J571" s="60" t="s">
        <v>3489</v>
      </c>
      <c r="K571" s="31"/>
    </row>
    <row r="572" spans="1:11" x14ac:dyDescent="0.2">
      <c r="A572" s="28" t="s">
        <v>48</v>
      </c>
      <c r="B572" s="28">
        <v>64733</v>
      </c>
      <c r="C572" s="28" t="s">
        <v>393</v>
      </c>
      <c r="D572" s="37" t="s">
        <v>3802</v>
      </c>
      <c r="E572" s="28" t="s">
        <v>134</v>
      </c>
      <c r="F572" s="30" t="s">
        <v>1890</v>
      </c>
      <c r="G572" s="28" t="s">
        <v>1338</v>
      </c>
      <c r="H572" s="3">
        <v>1147919</v>
      </c>
      <c r="I572" s="3">
        <v>286980</v>
      </c>
      <c r="J572" s="60" t="s">
        <v>3489</v>
      </c>
      <c r="K572" s="31"/>
    </row>
    <row r="573" spans="1:11" x14ac:dyDescent="0.2">
      <c r="A573" s="28" t="s">
        <v>48</v>
      </c>
      <c r="B573" s="28">
        <v>64733</v>
      </c>
      <c r="C573" s="28" t="s">
        <v>394</v>
      </c>
      <c r="D573" s="37" t="s">
        <v>3803</v>
      </c>
      <c r="E573" s="28" t="s">
        <v>134</v>
      </c>
      <c r="F573" s="30" t="s">
        <v>1891</v>
      </c>
      <c r="G573" s="28" t="s">
        <v>1338</v>
      </c>
      <c r="H573" s="3">
        <v>1814962</v>
      </c>
      <c r="I573" s="3">
        <v>453741</v>
      </c>
      <c r="J573" s="60" t="s">
        <v>3489</v>
      </c>
      <c r="K573" s="31"/>
    </row>
    <row r="574" spans="1:11" x14ac:dyDescent="0.2">
      <c r="A574" s="28" t="s">
        <v>48</v>
      </c>
      <c r="B574" s="28">
        <v>64733</v>
      </c>
      <c r="C574" s="28" t="s">
        <v>395</v>
      </c>
      <c r="D574" s="37" t="s">
        <v>3804</v>
      </c>
      <c r="E574" s="28" t="s">
        <v>134</v>
      </c>
      <c r="F574" s="30" t="s">
        <v>1892</v>
      </c>
      <c r="G574" s="28" t="s">
        <v>1338</v>
      </c>
      <c r="H574" s="3">
        <v>2158207</v>
      </c>
      <c r="I574" s="3">
        <v>539552</v>
      </c>
      <c r="J574" s="60" t="s">
        <v>3489</v>
      </c>
      <c r="K574" s="31"/>
    </row>
    <row r="575" spans="1:11" ht="17.649999999999999" customHeight="1" x14ac:dyDescent="0.2">
      <c r="A575" s="28" t="s">
        <v>48</v>
      </c>
      <c r="B575" s="28">
        <v>64733</v>
      </c>
      <c r="C575" s="28" t="s">
        <v>396</v>
      </c>
      <c r="D575" s="37" t="s">
        <v>3805</v>
      </c>
      <c r="E575" s="28" t="s">
        <v>134</v>
      </c>
      <c r="F575" s="30" t="s">
        <v>1893</v>
      </c>
      <c r="G575" s="28" t="s">
        <v>1338</v>
      </c>
      <c r="H575" s="3">
        <v>1900773</v>
      </c>
      <c r="I575" s="3">
        <v>475193</v>
      </c>
      <c r="J575" s="60" t="s">
        <v>3489</v>
      </c>
      <c r="K575" s="31"/>
    </row>
    <row r="576" spans="1:11" x14ac:dyDescent="0.2">
      <c r="A576" s="28" t="s">
        <v>48</v>
      </c>
      <c r="B576" s="28">
        <v>64733</v>
      </c>
      <c r="C576" s="28" t="s">
        <v>397</v>
      </c>
      <c r="D576" s="37" t="s">
        <v>3806</v>
      </c>
      <c r="E576" s="28" t="s">
        <v>134</v>
      </c>
      <c r="F576" s="30" t="s">
        <v>1894</v>
      </c>
      <c r="G576" s="28" t="s">
        <v>1338</v>
      </c>
      <c r="H576" s="3">
        <v>3590145</v>
      </c>
      <c r="I576" s="3">
        <v>897536</v>
      </c>
      <c r="J576" s="60" t="s">
        <v>3489</v>
      </c>
      <c r="K576" s="31"/>
    </row>
    <row r="577" spans="1:11" x14ac:dyDescent="0.2">
      <c r="A577" s="28" t="s">
        <v>48</v>
      </c>
      <c r="B577" s="28">
        <v>64733</v>
      </c>
      <c r="C577" s="28" t="s">
        <v>398</v>
      </c>
      <c r="D577" s="37" t="s">
        <v>3807</v>
      </c>
      <c r="E577" s="28" t="s">
        <v>134</v>
      </c>
      <c r="F577" s="30" t="s">
        <v>1895</v>
      </c>
      <c r="G577" s="28" t="s">
        <v>1338</v>
      </c>
      <c r="H577" s="3">
        <v>2129705</v>
      </c>
      <c r="I577" s="3">
        <v>532426</v>
      </c>
      <c r="J577" s="60" t="s">
        <v>3489</v>
      </c>
      <c r="K577" s="31"/>
    </row>
    <row r="578" spans="1:11" x14ac:dyDescent="0.2">
      <c r="A578" s="28" t="s">
        <v>48</v>
      </c>
      <c r="B578" s="28">
        <v>64733</v>
      </c>
      <c r="C578" s="28" t="s">
        <v>399</v>
      </c>
      <c r="D578" s="37" t="s">
        <v>3808</v>
      </c>
      <c r="E578" s="28" t="s">
        <v>141</v>
      </c>
      <c r="F578" s="30" t="s">
        <v>4774</v>
      </c>
      <c r="G578" s="28" t="s">
        <v>1338</v>
      </c>
      <c r="H578" s="3">
        <v>1298093</v>
      </c>
      <c r="I578" s="3">
        <v>324523</v>
      </c>
      <c r="J578" s="60" t="s">
        <v>3489</v>
      </c>
      <c r="K578" s="31"/>
    </row>
    <row r="579" spans="1:11" x14ac:dyDescent="0.2">
      <c r="A579" s="28" t="s">
        <v>48</v>
      </c>
      <c r="B579" s="28">
        <v>64733</v>
      </c>
      <c r="C579" s="28" t="s">
        <v>400</v>
      </c>
      <c r="D579" s="37" t="s">
        <v>3809</v>
      </c>
      <c r="E579" s="28" t="s">
        <v>134</v>
      </c>
      <c r="F579" s="30" t="s">
        <v>1896</v>
      </c>
      <c r="G579" s="28" t="s">
        <v>1338</v>
      </c>
      <c r="H579" s="3">
        <v>845823</v>
      </c>
      <c r="I579" s="3">
        <v>211456</v>
      </c>
      <c r="J579" s="60" t="s">
        <v>3489</v>
      </c>
      <c r="K579" s="31"/>
    </row>
    <row r="580" spans="1:11" x14ac:dyDescent="0.2">
      <c r="A580" s="28" t="s">
        <v>48</v>
      </c>
      <c r="B580" s="28">
        <v>64733</v>
      </c>
      <c r="C580" s="28" t="s">
        <v>401</v>
      </c>
      <c r="D580" s="37" t="s">
        <v>3810</v>
      </c>
      <c r="E580" s="28" t="s">
        <v>134</v>
      </c>
      <c r="F580" s="30" t="s">
        <v>1897</v>
      </c>
      <c r="G580" s="28" t="s">
        <v>1338</v>
      </c>
      <c r="H580" s="3">
        <v>1947841</v>
      </c>
      <c r="I580" s="3">
        <v>486960</v>
      </c>
      <c r="J580" s="60" t="s">
        <v>3489</v>
      </c>
      <c r="K580" s="31"/>
    </row>
    <row r="581" spans="1:11" x14ac:dyDescent="0.2">
      <c r="A581" s="28" t="s">
        <v>48</v>
      </c>
      <c r="B581" s="28">
        <v>64733</v>
      </c>
      <c r="C581" s="28" t="s">
        <v>402</v>
      </c>
      <c r="D581" s="37" t="s">
        <v>3811</v>
      </c>
      <c r="E581" s="28" t="s">
        <v>134</v>
      </c>
      <c r="F581" s="30" t="s">
        <v>1898</v>
      </c>
      <c r="G581" s="28" t="s">
        <v>1338</v>
      </c>
      <c r="H581" s="3">
        <v>785402</v>
      </c>
      <c r="I581" s="3">
        <v>196351</v>
      </c>
      <c r="J581" s="60" t="s">
        <v>3489</v>
      </c>
      <c r="K581" s="31"/>
    </row>
    <row r="582" spans="1:11" x14ac:dyDescent="0.2">
      <c r="A582" s="28" t="s">
        <v>48</v>
      </c>
      <c r="B582" s="28">
        <v>64733</v>
      </c>
      <c r="C582" s="28" t="s">
        <v>403</v>
      </c>
      <c r="D582" s="37" t="s">
        <v>3812</v>
      </c>
      <c r="E582" s="28" t="s">
        <v>134</v>
      </c>
      <c r="F582" s="30" t="s">
        <v>1899</v>
      </c>
      <c r="G582" s="28" t="s">
        <v>1338</v>
      </c>
      <c r="H582" s="3">
        <v>791421</v>
      </c>
      <c r="I582" s="3">
        <v>197855</v>
      </c>
      <c r="J582" s="60" t="s">
        <v>3489</v>
      </c>
      <c r="K582" s="31"/>
    </row>
    <row r="583" spans="1:11" x14ac:dyDescent="0.2">
      <c r="A583" s="28" t="s">
        <v>48</v>
      </c>
      <c r="B583" s="28">
        <v>64733</v>
      </c>
      <c r="C583" s="28" t="s">
        <v>404</v>
      </c>
      <c r="D583" s="37" t="s">
        <v>3813</v>
      </c>
      <c r="E583" s="28" t="s">
        <v>134</v>
      </c>
      <c r="F583" s="30" t="s">
        <v>1900</v>
      </c>
      <c r="G583" s="28" t="s">
        <v>1338</v>
      </c>
      <c r="H583" s="3">
        <v>887551</v>
      </c>
      <c r="I583" s="3">
        <v>221888</v>
      </c>
      <c r="J583" s="60" t="s">
        <v>3489</v>
      </c>
      <c r="K583" s="31"/>
    </row>
    <row r="584" spans="1:11" x14ac:dyDescent="0.2">
      <c r="A584" s="28" t="s">
        <v>48</v>
      </c>
      <c r="B584" s="28">
        <v>64733</v>
      </c>
      <c r="C584" s="28" t="s">
        <v>405</v>
      </c>
      <c r="D584" s="37" t="s">
        <v>3814</v>
      </c>
      <c r="E584" s="28" t="s">
        <v>134</v>
      </c>
      <c r="F584" s="30" t="s">
        <v>1901</v>
      </c>
      <c r="G584" s="28" t="s">
        <v>1338</v>
      </c>
      <c r="H584" s="3">
        <v>1285494</v>
      </c>
      <c r="I584" s="3">
        <v>321374</v>
      </c>
      <c r="J584" s="60" t="s">
        <v>3489</v>
      </c>
      <c r="K584" s="31"/>
    </row>
    <row r="585" spans="1:11" x14ac:dyDescent="0.2">
      <c r="A585" s="28" t="s">
        <v>48</v>
      </c>
      <c r="B585" s="28">
        <v>64733</v>
      </c>
      <c r="C585" s="28" t="s">
        <v>406</v>
      </c>
      <c r="D585" s="37" t="s">
        <v>3815</v>
      </c>
      <c r="E585" s="28" t="s">
        <v>134</v>
      </c>
      <c r="F585" s="30" t="s">
        <v>1902</v>
      </c>
      <c r="G585" s="28" t="s">
        <v>1338</v>
      </c>
      <c r="H585" s="3">
        <v>618623</v>
      </c>
      <c r="I585" s="3">
        <v>154656</v>
      </c>
      <c r="J585" s="60" t="s">
        <v>3489</v>
      </c>
      <c r="K585" s="31"/>
    </row>
    <row r="586" spans="1:11" x14ac:dyDescent="0.2">
      <c r="A586" s="28" t="s">
        <v>48</v>
      </c>
      <c r="B586" s="28">
        <v>64733</v>
      </c>
      <c r="C586" s="28" t="s">
        <v>407</v>
      </c>
      <c r="D586" s="37" t="s">
        <v>3816</v>
      </c>
      <c r="E586" s="28" t="s">
        <v>134</v>
      </c>
      <c r="F586" s="30" t="s">
        <v>1903</v>
      </c>
      <c r="G586" s="28" t="s">
        <v>1338</v>
      </c>
      <c r="H586" s="3">
        <v>606317</v>
      </c>
      <c r="I586" s="3">
        <v>151579</v>
      </c>
      <c r="J586" s="60" t="s">
        <v>3489</v>
      </c>
      <c r="K586" s="31"/>
    </row>
    <row r="587" spans="1:11" x14ac:dyDescent="0.2">
      <c r="A587" s="28" t="s">
        <v>48</v>
      </c>
      <c r="B587" s="28">
        <v>64733</v>
      </c>
      <c r="C587" s="28" t="s">
        <v>408</v>
      </c>
      <c r="D587" s="37" t="s">
        <v>3817</v>
      </c>
      <c r="E587" s="28" t="s">
        <v>134</v>
      </c>
      <c r="F587" s="30" t="s">
        <v>1904</v>
      </c>
      <c r="G587" s="28" t="s">
        <v>1338</v>
      </c>
      <c r="H587" s="3">
        <v>568957</v>
      </c>
      <c r="I587" s="3">
        <v>142239</v>
      </c>
      <c r="J587" s="60" t="s">
        <v>3489</v>
      </c>
      <c r="K587" s="31"/>
    </row>
    <row r="588" spans="1:11" x14ac:dyDescent="0.2">
      <c r="A588" s="28" t="s">
        <v>48</v>
      </c>
      <c r="B588" s="28">
        <v>64733</v>
      </c>
      <c r="C588" s="28" t="s">
        <v>409</v>
      </c>
      <c r="D588" s="37" t="s">
        <v>3818</v>
      </c>
      <c r="E588" s="28" t="s">
        <v>134</v>
      </c>
      <c r="F588" s="30" t="s">
        <v>1905</v>
      </c>
      <c r="G588" s="28" t="s">
        <v>1338</v>
      </c>
      <c r="H588" s="3">
        <v>1624236</v>
      </c>
      <c r="I588" s="3">
        <v>406059</v>
      </c>
      <c r="J588" s="60" t="s">
        <v>3489</v>
      </c>
      <c r="K588" s="31"/>
    </row>
    <row r="589" spans="1:11" x14ac:dyDescent="0.2">
      <c r="A589" s="28" t="s">
        <v>48</v>
      </c>
      <c r="B589" s="28">
        <v>64733</v>
      </c>
      <c r="C589" s="28" t="s">
        <v>410</v>
      </c>
      <c r="D589" s="37" t="s">
        <v>3819</v>
      </c>
      <c r="E589" s="28" t="s">
        <v>141</v>
      </c>
      <c r="F589" s="30" t="s">
        <v>1906</v>
      </c>
      <c r="G589" s="28" t="s">
        <v>1338</v>
      </c>
      <c r="H589" s="3">
        <v>529284</v>
      </c>
      <c r="I589" s="3">
        <v>132321</v>
      </c>
      <c r="J589" s="60" t="s">
        <v>3489</v>
      </c>
      <c r="K589" s="31"/>
    </row>
    <row r="590" spans="1:11" ht="30" x14ac:dyDescent="0.2">
      <c r="A590" s="28" t="s">
        <v>48</v>
      </c>
      <c r="B590" s="28">
        <v>64733</v>
      </c>
      <c r="C590" s="28" t="s">
        <v>411</v>
      </c>
      <c r="D590" s="37" t="s">
        <v>3820</v>
      </c>
      <c r="E590" s="28" t="s">
        <v>134</v>
      </c>
      <c r="F590" s="30" t="s">
        <v>1907</v>
      </c>
      <c r="G590" s="28" t="s">
        <v>1338</v>
      </c>
      <c r="H590" s="3">
        <v>1306923</v>
      </c>
      <c r="I590" s="3">
        <v>326731</v>
      </c>
      <c r="J590" s="60" t="s">
        <v>3489</v>
      </c>
      <c r="K590" s="31"/>
    </row>
    <row r="591" spans="1:11" x14ac:dyDescent="0.2">
      <c r="A591" s="28" t="s">
        <v>48</v>
      </c>
      <c r="B591" s="28">
        <v>64733</v>
      </c>
      <c r="C591" s="28" t="s">
        <v>412</v>
      </c>
      <c r="D591" s="37" t="s">
        <v>3821</v>
      </c>
      <c r="E591" s="28" t="s">
        <v>134</v>
      </c>
      <c r="F591" s="30" t="s">
        <v>4775</v>
      </c>
      <c r="G591" s="28" t="s">
        <v>1338</v>
      </c>
      <c r="H591" s="3">
        <v>1341524</v>
      </c>
      <c r="I591" s="3">
        <v>335381</v>
      </c>
      <c r="J591" s="60" t="s">
        <v>3489</v>
      </c>
      <c r="K591" s="31"/>
    </row>
    <row r="592" spans="1:11" x14ac:dyDescent="0.2">
      <c r="A592" s="28" t="s">
        <v>48</v>
      </c>
      <c r="B592" s="28">
        <v>64733</v>
      </c>
      <c r="C592" s="28" t="s">
        <v>413</v>
      </c>
      <c r="D592" s="37" t="s">
        <v>3822</v>
      </c>
      <c r="E592" s="28" t="s">
        <v>134</v>
      </c>
      <c r="F592" s="30" t="s">
        <v>1908</v>
      </c>
      <c r="G592" s="28" t="s">
        <v>1338</v>
      </c>
      <c r="H592" s="3">
        <v>916152</v>
      </c>
      <c r="I592" s="3">
        <v>229038</v>
      </c>
      <c r="J592" s="60" t="s">
        <v>3489</v>
      </c>
      <c r="K592" s="31"/>
    </row>
    <row r="593" spans="1:11" x14ac:dyDescent="0.2">
      <c r="A593" s="28" t="s">
        <v>48</v>
      </c>
      <c r="B593" s="28">
        <v>64733</v>
      </c>
      <c r="C593" s="28" t="s">
        <v>414</v>
      </c>
      <c r="D593" s="37" t="s">
        <v>3823</v>
      </c>
      <c r="E593" s="28" t="s">
        <v>134</v>
      </c>
      <c r="F593" s="30" t="s">
        <v>1909</v>
      </c>
      <c r="G593" s="28" t="s">
        <v>1338</v>
      </c>
      <c r="H593" s="3">
        <v>404262</v>
      </c>
      <c r="I593" s="3">
        <v>101066</v>
      </c>
      <c r="J593" s="60" t="s">
        <v>3489</v>
      </c>
      <c r="K593" s="31"/>
    </row>
    <row r="594" spans="1:11" x14ac:dyDescent="0.2">
      <c r="A594" s="28" t="s">
        <v>48</v>
      </c>
      <c r="B594" s="28">
        <v>64733</v>
      </c>
      <c r="C594" s="28" t="s">
        <v>415</v>
      </c>
      <c r="D594" s="37" t="s">
        <v>3824</v>
      </c>
      <c r="E594" s="28" t="s">
        <v>134</v>
      </c>
      <c r="F594" s="30" t="s">
        <v>1910</v>
      </c>
      <c r="G594" s="28" t="s">
        <v>1338</v>
      </c>
      <c r="H594" s="3">
        <v>457412</v>
      </c>
      <c r="I594" s="3">
        <v>114353</v>
      </c>
      <c r="J594" s="60" t="s">
        <v>3489</v>
      </c>
      <c r="K594" s="31"/>
    </row>
    <row r="595" spans="1:11" x14ac:dyDescent="0.2">
      <c r="A595" s="28" t="s">
        <v>48</v>
      </c>
      <c r="B595" s="28">
        <v>64733</v>
      </c>
      <c r="C595" s="28" t="s">
        <v>416</v>
      </c>
      <c r="D595" s="37" t="s">
        <v>3825</v>
      </c>
      <c r="E595" s="28" t="s">
        <v>134</v>
      </c>
      <c r="F595" s="30" t="s">
        <v>1911</v>
      </c>
      <c r="G595" s="28" t="s">
        <v>1338</v>
      </c>
      <c r="H595" s="3">
        <v>727709</v>
      </c>
      <c r="I595" s="3">
        <v>181927</v>
      </c>
      <c r="J595" s="60" t="s">
        <v>3489</v>
      </c>
      <c r="K595" s="31"/>
    </row>
    <row r="596" spans="1:11" x14ac:dyDescent="0.2">
      <c r="A596" s="28" t="s">
        <v>48</v>
      </c>
      <c r="B596" s="28">
        <v>64733</v>
      </c>
      <c r="C596" s="28" t="s">
        <v>417</v>
      </c>
      <c r="D596" s="37" t="s">
        <v>3826</v>
      </c>
      <c r="E596" s="28" t="s">
        <v>134</v>
      </c>
      <c r="F596" s="30" t="s">
        <v>1912</v>
      </c>
      <c r="G596" s="28" t="s">
        <v>1338</v>
      </c>
      <c r="H596" s="3">
        <v>758189</v>
      </c>
      <c r="I596" s="3">
        <v>189547</v>
      </c>
      <c r="J596" s="60" t="s">
        <v>3489</v>
      </c>
      <c r="K596" s="31"/>
    </row>
    <row r="597" spans="1:11" x14ac:dyDescent="0.2">
      <c r="A597" s="28" t="s">
        <v>48</v>
      </c>
      <c r="B597" s="28">
        <v>64733</v>
      </c>
      <c r="C597" s="28" t="s">
        <v>418</v>
      </c>
      <c r="D597" s="37" t="s">
        <v>3827</v>
      </c>
      <c r="E597" s="28" t="s">
        <v>134</v>
      </c>
      <c r="F597" s="30" t="s">
        <v>1913</v>
      </c>
      <c r="G597" s="28" t="s">
        <v>1338</v>
      </c>
      <c r="H597" s="3">
        <v>1386672</v>
      </c>
      <c r="I597" s="3">
        <v>346668</v>
      </c>
      <c r="J597" s="60" t="s">
        <v>3489</v>
      </c>
      <c r="K597" s="31"/>
    </row>
    <row r="598" spans="1:11" x14ac:dyDescent="0.2">
      <c r="A598" s="28" t="s">
        <v>48</v>
      </c>
      <c r="B598" s="28">
        <v>64733</v>
      </c>
      <c r="C598" s="28" t="s">
        <v>419</v>
      </c>
      <c r="D598" s="37" t="s">
        <v>3828</v>
      </c>
      <c r="E598" s="28" t="s">
        <v>134</v>
      </c>
      <c r="F598" s="30" t="s">
        <v>1914</v>
      </c>
      <c r="G598" s="28" t="s">
        <v>1338</v>
      </c>
      <c r="H598" s="3">
        <v>1552088</v>
      </c>
      <c r="I598" s="3">
        <v>388022</v>
      </c>
      <c r="J598" s="60" t="s">
        <v>3489</v>
      </c>
      <c r="K598" s="31"/>
    </row>
    <row r="599" spans="1:11" x14ac:dyDescent="0.2">
      <c r="A599" s="28" t="s">
        <v>48</v>
      </c>
      <c r="B599" s="28">
        <v>64733</v>
      </c>
      <c r="C599" s="28" t="s">
        <v>420</v>
      </c>
      <c r="D599" s="37" t="s">
        <v>3829</v>
      </c>
      <c r="E599" s="28" t="s">
        <v>134</v>
      </c>
      <c r="F599" s="30" t="s">
        <v>1915</v>
      </c>
      <c r="G599" s="28" t="s">
        <v>1338</v>
      </c>
      <c r="H599" s="3">
        <v>728223</v>
      </c>
      <c r="I599" s="3">
        <v>182056</v>
      </c>
      <c r="J599" s="60" t="s">
        <v>3489</v>
      </c>
      <c r="K599" s="31"/>
    </row>
    <row r="600" spans="1:11" x14ac:dyDescent="0.2">
      <c r="A600" s="28" t="s">
        <v>48</v>
      </c>
      <c r="B600" s="28">
        <v>64733</v>
      </c>
      <c r="C600" s="28" t="s">
        <v>421</v>
      </c>
      <c r="D600" s="37" t="s">
        <v>3830</v>
      </c>
      <c r="E600" s="28" t="s">
        <v>134</v>
      </c>
      <c r="F600" s="30" t="s">
        <v>1916</v>
      </c>
      <c r="G600" s="28" t="s">
        <v>1338</v>
      </c>
      <c r="H600" s="3">
        <v>642664</v>
      </c>
      <c r="I600" s="3">
        <v>160666</v>
      </c>
      <c r="J600" s="60" t="s">
        <v>3489</v>
      </c>
      <c r="K600" s="31"/>
    </row>
    <row r="601" spans="1:11" x14ac:dyDescent="0.2">
      <c r="A601" s="28" t="s">
        <v>48</v>
      </c>
      <c r="B601" s="28">
        <v>64733</v>
      </c>
      <c r="C601" s="28" t="s">
        <v>422</v>
      </c>
      <c r="D601" s="37" t="s">
        <v>3831</v>
      </c>
      <c r="E601" s="28" t="s">
        <v>134</v>
      </c>
      <c r="F601" s="30" t="s">
        <v>1917</v>
      </c>
      <c r="G601" s="28" t="s">
        <v>1338</v>
      </c>
      <c r="H601" s="3">
        <v>1414533</v>
      </c>
      <c r="I601" s="3">
        <v>353633</v>
      </c>
      <c r="J601" s="60" t="s">
        <v>3489</v>
      </c>
      <c r="K601" s="31"/>
    </row>
    <row r="602" spans="1:11" x14ac:dyDescent="0.2">
      <c r="A602" s="28" t="s">
        <v>48</v>
      </c>
      <c r="B602" s="28">
        <v>64733</v>
      </c>
      <c r="C602" s="28" t="s">
        <v>423</v>
      </c>
      <c r="D602" s="37" t="s">
        <v>3832</v>
      </c>
      <c r="E602" s="28" t="s">
        <v>134</v>
      </c>
      <c r="F602" s="30" t="s">
        <v>1918</v>
      </c>
      <c r="G602" s="28" t="s">
        <v>1338</v>
      </c>
      <c r="H602" s="3">
        <v>3323896</v>
      </c>
      <c r="I602" s="3">
        <v>830974</v>
      </c>
      <c r="J602" s="60" t="s">
        <v>3489</v>
      </c>
      <c r="K602" s="31"/>
    </row>
    <row r="603" spans="1:11" x14ac:dyDescent="0.2">
      <c r="A603" s="28" t="s">
        <v>48</v>
      </c>
      <c r="B603" s="28">
        <v>64733</v>
      </c>
      <c r="C603" s="28" t="s">
        <v>424</v>
      </c>
      <c r="D603" s="37" t="s">
        <v>3833</v>
      </c>
      <c r="E603" s="28" t="s">
        <v>134</v>
      </c>
      <c r="F603" s="30" t="s">
        <v>1919</v>
      </c>
      <c r="G603" s="28" t="s">
        <v>1338</v>
      </c>
      <c r="H603" s="3">
        <v>1160498</v>
      </c>
      <c r="I603" s="3">
        <v>290125</v>
      </c>
      <c r="J603" s="60" t="s">
        <v>3489</v>
      </c>
      <c r="K603" s="31"/>
    </row>
    <row r="604" spans="1:11" x14ac:dyDescent="0.2">
      <c r="A604" s="28" t="s">
        <v>48</v>
      </c>
      <c r="B604" s="28">
        <v>64733</v>
      </c>
      <c r="C604" s="28" t="s">
        <v>425</v>
      </c>
      <c r="D604" s="37" t="s">
        <v>3834</v>
      </c>
      <c r="E604" s="28" t="s">
        <v>134</v>
      </c>
      <c r="F604" s="30" t="s">
        <v>1920</v>
      </c>
      <c r="G604" s="28" t="s">
        <v>1338</v>
      </c>
      <c r="H604" s="3">
        <v>1500307</v>
      </c>
      <c r="I604" s="3">
        <v>375077</v>
      </c>
      <c r="J604" s="60" t="s">
        <v>3489</v>
      </c>
      <c r="K604" s="31"/>
    </row>
    <row r="605" spans="1:11" x14ac:dyDescent="0.2">
      <c r="A605" s="28" t="s">
        <v>48</v>
      </c>
      <c r="B605" s="28">
        <v>64733</v>
      </c>
      <c r="C605" s="28" t="s">
        <v>426</v>
      </c>
      <c r="D605" s="37" t="s">
        <v>3835</v>
      </c>
      <c r="E605" s="28" t="s">
        <v>134</v>
      </c>
      <c r="F605" s="30" t="s">
        <v>1921</v>
      </c>
      <c r="G605" s="28" t="s">
        <v>1338</v>
      </c>
      <c r="H605" s="3">
        <v>1473513</v>
      </c>
      <c r="I605" s="3">
        <v>368378</v>
      </c>
      <c r="J605" s="60" t="s">
        <v>3489</v>
      </c>
      <c r="K605" s="31"/>
    </row>
    <row r="606" spans="1:11" x14ac:dyDescent="0.2">
      <c r="A606" s="28" t="s">
        <v>48</v>
      </c>
      <c r="B606" s="28">
        <v>64733</v>
      </c>
      <c r="C606" s="28" t="s">
        <v>427</v>
      </c>
      <c r="D606" s="37" t="s">
        <v>3836</v>
      </c>
      <c r="E606" s="28" t="s">
        <v>134</v>
      </c>
      <c r="F606" s="30" t="s">
        <v>1922</v>
      </c>
      <c r="G606" s="28" t="s">
        <v>1338</v>
      </c>
      <c r="H606" s="3">
        <v>1418537</v>
      </c>
      <c r="I606" s="3">
        <v>354634</v>
      </c>
      <c r="J606" s="60" t="s">
        <v>3489</v>
      </c>
      <c r="K606" s="31"/>
    </row>
    <row r="607" spans="1:11" x14ac:dyDescent="0.2">
      <c r="A607" s="28" t="s">
        <v>48</v>
      </c>
      <c r="B607" s="28">
        <v>64733</v>
      </c>
      <c r="C607" s="28" t="s">
        <v>428</v>
      </c>
      <c r="D607" s="37" t="s">
        <v>3837</v>
      </c>
      <c r="E607" s="28" t="s">
        <v>134</v>
      </c>
      <c r="F607" s="30" t="s">
        <v>1923</v>
      </c>
      <c r="G607" s="28" t="s">
        <v>1338</v>
      </c>
      <c r="H607" s="3">
        <v>432573</v>
      </c>
      <c r="I607" s="3">
        <v>108143</v>
      </c>
      <c r="J607" s="60" t="s">
        <v>3489</v>
      </c>
      <c r="K607" s="31"/>
    </row>
    <row r="608" spans="1:11" x14ac:dyDescent="0.2">
      <c r="A608" s="28" t="s">
        <v>48</v>
      </c>
      <c r="B608" s="28">
        <v>64733</v>
      </c>
      <c r="C608" s="28" t="s">
        <v>429</v>
      </c>
      <c r="D608" s="37" t="s">
        <v>3838</v>
      </c>
      <c r="E608" s="28" t="s">
        <v>134</v>
      </c>
      <c r="F608" s="30" t="s">
        <v>1924</v>
      </c>
      <c r="G608" s="28" t="s">
        <v>1338</v>
      </c>
      <c r="H608" s="3">
        <v>958329</v>
      </c>
      <c r="I608" s="3">
        <v>239582</v>
      </c>
      <c r="J608" s="60" t="s">
        <v>3489</v>
      </c>
      <c r="K608" s="31"/>
    </row>
    <row r="609" spans="1:11" x14ac:dyDescent="0.2">
      <c r="A609" s="28" t="s">
        <v>48</v>
      </c>
      <c r="B609" s="28">
        <v>64733</v>
      </c>
      <c r="C609" s="28" t="s">
        <v>430</v>
      </c>
      <c r="D609" s="37" t="s">
        <v>3839</v>
      </c>
      <c r="E609" s="28" t="s">
        <v>134</v>
      </c>
      <c r="F609" s="30" t="s">
        <v>1925</v>
      </c>
      <c r="G609" s="28" t="s">
        <v>1338</v>
      </c>
      <c r="H609" s="3">
        <v>852840</v>
      </c>
      <c r="I609" s="3">
        <v>213210</v>
      </c>
      <c r="J609" s="60" t="s">
        <v>3489</v>
      </c>
      <c r="K609" s="31"/>
    </row>
    <row r="610" spans="1:11" x14ac:dyDescent="0.2">
      <c r="A610" s="28" t="s">
        <v>48</v>
      </c>
      <c r="B610" s="28">
        <v>64733</v>
      </c>
      <c r="C610" s="28" t="s">
        <v>431</v>
      </c>
      <c r="D610" s="37" t="s">
        <v>3840</v>
      </c>
      <c r="E610" s="28" t="s">
        <v>134</v>
      </c>
      <c r="F610" s="30" t="s">
        <v>1926</v>
      </c>
      <c r="G610" s="28" t="s">
        <v>1338</v>
      </c>
      <c r="H610" s="3">
        <v>1070759</v>
      </c>
      <c r="I610" s="3">
        <v>267690</v>
      </c>
      <c r="J610" s="60" t="s">
        <v>3489</v>
      </c>
      <c r="K610" s="31"/>
    </row>
    <row r="611" spans="1:11" x14ac:dyDescent="0.2">
      <c r="A611" s="28" t="s">
        <v>48</v>
      </c>
      <c r="B611" s="28">
        <v>64733</v>
      </c>
      <c r="C611" s="28" t="s">
        <v>432</v>
      </c>
      <c r="D611" s="37" t="s">
        <v>3841</v>
      </c>
      <c r="E611" s="28" t="s">
        <v>134</v>
      </c>
      <c r="F611" s="30" t="s">
        <v>1927</v>
      </c>
      <c r="G611" s="28" t="s">
        <v>1338</v>
      </c>
      <c r="H611" s="3">
        <v>880198</v>
      </c>
      <c r="I611" s="3">
        <v>220050</v>
      </c>
      <c r="J611" s="60" t="s">
        <v>3489</v>
      </c>
      <c r="K611" s="31"/>
    </row>
    <row r="612" spans="1:11" x14ac:dyDescent="0.2">
      <c r="A612" s="28" t="s">
        <v>48</v>
      </c>
      <c r="B612" s="28">
        <v>64733</v>
      </c>
      <c r="C612" s="28" t="s">
        <v>433</v>
      </c>
      <c r="D612" s="37" t="s">
        <v>3842</v>
      </c>
      <c r="E612" s="28" t="s">
        <v>134</v>
      </c>
      <c r="F612" s="30" t="s">
        <v>1928</v>
      </c>
      <c r="G612" s="28" t="s">
        <v>1338</v>
      </c>
      <c r="H612" s="3">
        <v>828856</v>
      </c>
      <c r="I612" s="3">
        <v>207214</v>
      </c>
      <c r="J612" s="60" t="s">
        <v>3489</v>
      </c>
      <c r="K612" s="31"/>
    </row>
    <row r="613" spans="1:11" ht="30" x14ac:dyDescent="0.2">
      <c r="A613" s="28" t="s">
        <v>48</v>
      </c>
      <c r="B613" s="28">
        <v>64733</v>
      </c>
      <c r="C613" s="28" t="s">
        <v>434</v>
      </c>
      <c r="D613" s="37" t="s">
        <v>3843</v>
      </c>
      <c r="E613" s="28" t="s">
        <v>134</v>
      </c>
      <c r="F613" s="30" t="s">
        <v>1929</v>
      </c>
      <c r="G613" s="28" t="s">
        <v>1338</v>
      </c>
      <c r="H613" s="3">
        <v>1584726</v>
      </c>
      <c r="I613" s="3">
        <v>396182</v>
      </c>
      <c r="J613" s="60" t="s">
        <v>3489</v>
      </c>
      <c r="K613" s="31"/>
    </row>
    <row r="614" spans="1:11" x14ac:dyDescent="0.2">
      <c r="A614" s="28" t="s">
        <v>48</v>
      </c>
      <c r="B614" s="28">
        <v>64733</v>
      </c>
      <c r="C614" s="28" t="s">
        <v>435</v>
      </c>
      <c r="D614" s="37" t="s">
        <v>3844</v>
      </c>
      <c r="E614" s="28" t="s">
        <v>134</v>
      </c>
      <c r="F614" s="30" t="s">
        <v>1930</v>
      </c>
      <c r="G614" s="28" t="s">
        <v>1338</v>
      </c>
      <c r="H614" s="3">
        <v>1561070</v>
      </c>
      <c r="I614" s="3">
        <v>390268</v>
      </c>
      <c r="J614" s="60" t="s">
        <v>3489</v>
      </c>
      <c r="K614" s="31"/>
    </row>
    <row r="615" spans="1:11" x14ac:dyDescent="0.2">
      <c r="A615" s="28" t="s">
        <v>48</v>
      </c>
      <c r="B615" s="28">
        <v>64733</v>
      </c>
      <c r="C615" s="28" t="s">
        <v>436</v>
      </c>
      <c r="D615" s="37" t="s">
        <v>3845</v>
      </c>
      <c r="E615" s="28" t="s">
        <v>134</v>
      </c>
      <c r="F615" s="30" t="s">
        <v>1931</v>
      </c>
      <c r="G615" s="28" t="s">
        <v>1338</v>
      </c>
      <c r="H615" s="3">
        <v>2809182</v>
      </c>
      <c r="I615" s="3">
        <v>702296</v>
      </c>
      <c r="J615" s="60" t="s">
        <v>3489</v>
      </c>
      <c r="K615" s="31"/>
    </row>
    <row r="616" spans="1:11" x14ac:dyDescent="0.2">
      <c r="A616" s="28" t="s">
        <v>48</v>
      </c>
      <c r="B616" s="28">
        <v>64733</v>
      </c>
      <c r="C616" s="28" t="s">
        <v>437</v>
      </c>
      <c r="D616" s="37" t="s">
        <v>3846</v>
      </c>
      <c r="E616" s="28" t="s">
        <v>134</v>
      </c>
      <c r="F616" s="30" t="s">
        <v>1932</v>
      </c>
      <c r="G616" s="28" t="s">
        <v>1338</v>
      </c>
      <c r="H616" s="3">
        <v>1112346</v>
      </c>
      <c r="I616" s="3">
        <v>278087</v>
      </c>
      <c r="J616" s="60" t="s">
        <v>3489</v>
      </c>
      <c r="K616" s="31"/>
    </row>
    <row r="617" spans="1:11" x14ac:dyDescent="0.2">
      <c r="A617" s="28" t="s">
        <v>48</v>
      </c>
      <c r="B617" s="28">
        <v>64733</v>
      </c>
      <c r="C617" s="28" t="s">
        <v>438</v>
      </c>
      <c r="D617" s="37" t="s">
        <v>3847</v>
      </c>
      <c r="E617" s="28" t="s">
        <v>134</v>
      </c>
      <c r="F617" s="30" t="s">
        <v>1933</v>
      </c>
      <c r="G617" s="28" t="s">
        <v>1338</v>
      </c>
      <c r="H617" s="3">
        <v>1180451</v>
      </c>
      <c r="I617" s="3">
        <v>295113</v>
      </c>
      <c r="J617" s="60" t="s">
        <v>3489</v>
      </c>
      <c r="K617" s="31"/>
    </row>
    <row r="618" spans="1:11" x14ac:dyDescent="0.2">
      <c r="A618" s="28" t="s">
        <v>48</v>
      </c>
      <c r="B618" s="28">
        <v>64733</v>
      </c>
      <c r="C618" s="28" t="s">
        <v>439</v>
      </c>
      <c r="D618" s="37" t="s">
        <v>3848</v>
      </c>
      <c r="E618" s="28" t="s">
        <v>134</v>
      </c>
      <c r="F618" s="30" t="s">
        <v>1934</v>
      </c>
      <c r="G618" s="28" t="s">
        <v>1338</v>
      </c>
      <c r="H618" s="3">
        <v>1105178</v>
      </c>
      <c r="I618" s="3">
        <v>276295</v>
      </c>
      <c r="J618" s="60" t="s">
        <v>3489</v>
      </c>
      <c r="K618" s="31"/>
    </row>
    <row r="619" spans="1:11" x14ac:dyDescent="0.2">
      <c r="A619" s="28" t="s">
        <v>48</v>
      </c>
      <c r="B619" s="28">
        <v>64733</v>
      </c>
      <c r="C619" s="28" t="s">
        <v>440</v>
      </c>
      <c r="D619" s="37" t="s">
        <v>3849</v>
      </c>
      <c r="E619" s="28" t="s">
        <v>134</v>
      </c>
      <c r="F619" s="30" t="s">
        <v>1935</v>
      </c>
      <c r="G619" s="28" t="s">
        <v>1338</v>
      </c>
      <c r="H619" s="3">
        <v>1156037</v>
      </c>
      <c r="I619" s="3">
        <v>289009</v>
      </c>
      <c r="J619" s="60" t="s">
        <v>3489</v>
      </c>
      <c r="K619" s="31"/>
    </row>
    <row r="620" spans="1:11" x14ac:dyDescent="0.2">
      <c r="A620" s="28" t="s">
        <v>48</v>
      </c>
      <c r="B620" s="28">
        <v>64733</v>
      </c>
      <c r="C620" s="28" t="s">
        <v>441</v>
      </c>
      <c r="D620" s="37" t="s">
        <v>3850</v>
      </c>
      <c r="E620" s="28" t="s">
        <v>134</v>
      </c>
      <c r="F620" s="30" t="s">
        <v>1936</v>
      </c>
      <c r="G620" s="28" t="s">
        <v>1338</v>
      </c>
      <c r="H620" s="3">
        <v>1883764</v>
      </c>
      <c r="I620" s="3">
        <v>470941</v>
      </c>
      <c r="J620" s="60" t="s">
        <v>3489</v>
      </c>
      <c r="K620" s="31"/>
    </row>
    <row r="621" spans="1:11" x14ac:dyDescent="0.2">
      <c r="A621" s="28" t="s">
        <v>48</v>
      </c>
      <c r="B621" s="28">
        <v>64733</v>
      </c>
      <c r="C621" s="28" t="s">
        <v>442</v>
      </c>
      <c r="D621" s="37" t="s">
        <v>3851</v>
      </c>
      <c r="E621" s="28" t="s">
        <v>134</v>
      </c>
      <c r="F621" s="30" t="s">
        <v>1937</v>
      </c>
      <c r="G621" s="28" t="s">
        <v>1338</v>
      </c>
      <c r="H621" s="3">
        <v>1603445</v>
      </c>
      <c r="I621" s="3">
        <v>400861</v>
      </c>
      <c r="J621" s="60" t="s">
        <v>3489</v>
      </c>
      <c r="K621" s="31"/>
    </row>
    <row r="622" spans="1:11" x14ac:dyDescent="0.2">
      <c r="A622" s="28" t="s">
        <v>48</v>
      </c>
      <c r="B622" s="28">
        <v>64733</v>
      </c>
      <c r="C622" s="28" t="s">
        <v>443</v>
      </c>
      <c r="D622" s="37" t="s">
        <v>3852</v>
      </c>
      <c r="E622" s="28" t="s">
        <v>134</v>
      </c>
      <c r="F622" s="30" t="s">
        <v>1938</v>
      </c>
      <c r="G622" s="28" t="s">
        <v>1338</v>
      </c>
      <c r="H622" s="3">
        <v>844058</v>
      </c>
      <c r="I622" s="3">
        <v>211015</v>
      </c>
      <c r="J622" s="60" t="s">
        <v>3489</v>
      </c>
      <c r="K622" s="31"/>
    </row>
    <row r="623" spans="1:11" x14ac:dyDescent="0.2">
      <c r="A623" s="28" t="s">
        <v>48</v>
      </c>
      <c r="B623" s="28">
        <v>64733</v>
      </c>
      <c r="C623" s="28" t="s">
        <v>444</v>
      </c>
      <c r="D623" s="37" t="s">
        <v>3853</v>
      </c>
      <c r="E623" s="28" t="s">
        <v>134</v>
      </c>
      <c r="F623" s="30" t="s">
        <v>1939</v>
      </c>
      <c r="G623" s="28" t="s">
        <v>1338</v>
      </c>
      <c r="H623" s="3">
        <v>810779</v>
      </c>
      <c r="I623" s="3">
        <v>202695</v>
      </c>
      <c r="J623" s="60" t="s">
        <v>3489</v>
      </c>
      <c r="K623" s="31"/>
    </row>
    <row r="624" spans="1:11" x14ac:dyDescent="0.2">
      <c r="A624" s="28" t="s">
        <v>48</v>
      </c>
      <c r="B624" s="28">
        <v>64733</v>
      </c>
      <c r="C624" s="28" t="s">
        <v>445</v>
      </c>
      <c r="D624" s="37" t="s">
        <v>3854</v>
      </c>
      <c r="E624" s="28" t="s">
        <v>134</v>
      </c>
      <c r="F624" s="30" t="s">
        <v>1940</v>
      </c>
      <c r="G624" s="28" t="s">
        <v>1338</v>
      </c>
      <c r="H624" s="3">
        <v>957877</v>
      </c>
      <c r="I624" s="3">
        <v>239469</v>
      </c>
      <c r="J624" s="60" t="s">
        <v>3489</v>
      </c>
      <c r="K624" s="31"/>
    </row>
    <row r="625" spans="1:11" x14ac:dyDescent="0.2">
      <c r="A625" s="28" t="s">
        <v>48</v>
      </c>
      <c r="B625" s="28">
        <v>64733</v>
      </c>
      <c r="C625" s="28" t="s">
        <v>446</v>
      </c>
      <c r="D625" s="37" t="s">
        <v>3855</v>
      </c>
      <c r="E625" s="28" t="s">
        <v>134</v>
      </c>
      <c r="F625" s="30" t="s">
        <v>1941</v>
      </c>
      <c r="G625" s="28" t="s">
        <v>1338</v>
      </c>
      <c r="H625" s="3">
        <v>2008143</v>
      </c>
      <c r="I625" s="3">
        <v>502036</v>
      </c>
      <c r="J625" s="60" t="s">
        <v>3489</v>
      </c>
      <c r="K625" s="31"/>
    </row>
    <row r="626" spans="1:11" x14ac:dyDescent="0.2">
      <c r="A626" s="28" t="s">
        <v>48</v>
      </c>
      <c r="B626" s="28">
        <v>64733</v>
      </c>
      <c r="C626" s="28" t="s">
        <v>447</v>
      </c>
      <c r="D626" s="37" t="s">
        <v>3856</v>
      </c>
      <c r="E626" s="28" t="s">
        <v>134</v>
      </c>
      <c r="F626" s="30" t="s">
        <v>1942</v>
      </c>
      <c r="G626" s="28" t="s">
        <v>1338</v>
      </c>
      <c r="H626" s="3">
        <v>1026306</v>
      </c>
      <c r="I626" s="3">
        <v>256577</v>
      </c>
      <c r="J626" s="60" t="s">
        <v>3489</v>
      </c>
      <c r="K626" s="31"/>
    </row>
    <row r="627" spans="1:11" x14ac:dyDescent="0.2">
      <c r="A627" s="28" t="s">
        <v>48</v>
      </c>
      <c r="B627" s="28">
        <v>64733</v>
      </c>
      <c r="C627" s="28" t="s">
        <v>448</v>
      </c>
      <c r="D627" s="37" t="s">
        <v>3857</v>
      </c>
      <c r="E627" s="28" t="s">
        <v>134</v>
      </c>
      <c r="F627" s="30" t="s">
        <v>1943</v>
      </c>
      <c r="G627" s="28" t="s">
        <v>1338</v>
      </c>
      <c r="H627" s="3">
        <v>1143802</v>
      </c>
      <c r="I627" s="3">
        <v>285951</v>
      </c>
      <c r="J627" s="60" t="s">
        <v>3489</v>
      </c>
      <c r="K627" s="31"/>
    </row>
    <row r="628" spans="1:11" x14ac:dyDescent="0.2">
      <c r="A628" s="28" t="s">
        <v>48</v>
      </c>
      <c r="B628" s="28">
        <v>64733</v>
      </c>
      <c r="C628" s="28" t="s">
        <v>449</v>
      </c>
      <c r="D628" s="37" t="s">
        <v>3858</v>
      </c>
      <c r="E628" s="28" t="s">
        <v>134</v>
      </c>
      <c r="F628" s="30" t="s">
        <v>1944</v>
      </c>
      <c r="G628" s="28" t="s">
        <v>1338</v>
      </c>
      <c r="H628" s="3">
        <v>798662</v>
      </c>
      <c r="I628" s="3">
        <v>199666</v>
      </c>
      <c r="J628" s="60" t="s">
        <v>3489</v>
      </c>
      <c r="K628" s="31"/>
    </row>
    <row r="629" spans="1:11" x14ac:dyDescent="0.2">
      <c r="A629" s="28" t="s">
        <v>48</v>
      </c>
      <c r="B629" s="28">
        <v>64733</v>
      </c>
      <c r="C629" s="28" t="s">
        <v>450</v>
      </c>
      <c r="D629" s="37" t="s">
        <v>3859</v>
      </c>
      <c r="E629" s="28" t="s">
        <v>134</v>
      </c>
      <c r="F629" s="30" t="s">
        <v>1945</v>
      </c>
      <c r="G629" s="28" t="s">
        <v>1338</v>
      </c>
      <c r="H629" s="3">
        <v>674760</v>
      </c>
      <c r="I629" s="3">
        <v>168690</v>
      </c>
      <c r="J629" s="60" t="s">
        <v>3489</v>
      </c>
      <c r="K629" s="31"/>
    </row>
    <row r="630" spans="1:11" x14ac:dyDescent="0.2">
      <c r="A630" s="28" t="s">
        <v>48</v>
      </c>
      <c r="B630" s="28">
        <v>64733</v>
      </c>
      <c r="C630" s="28" t="s">
        <v>451</v>
      </c>
      <c r="D630" s="37" t="s">
        <v>3860</v>
      </c>
      <c r="E630" s="28" t="s">
        <v>134</v>
      </c>
      <c r="F630" s="30" t="s">
        <v>1946</v>
      </c>
      <c r="G630" s="28" t="s">
        <v>1338</v>
      </c>
      <c r="H630" s="3">
        <v>1899632</v>
      </c>
      <c r="I630" s="3">
        <v>474908</v>
      </c>
      <c r="J630" s="60" t="s">
        <v>3489</v>
      </c>
      <c r="K630" s="31"/>
    </row>
    <row r="631" spans="1:11" x14ac:dyDescent="0.2">
      <c r="A631" s="28" t="s">
        <v>48</v>
      </c>
      <c r="B631" s="28">
        <v>64733</v>
      </c>
      <c r="C631" s="28" t="s">
        <v>452</v>
      </c>
      <c r="D631" s="37" t="s">
        <v>3861</v>
      </c>
      <c r="E631" s="28" t="s">
        <v>134</v>
      </c>
      <c r="F631" s="30" t="s">
        <v>1947</v>
      </c>
      <c r="G631" s="28" t="s">
        <v>1338</v>
      </c>
      <c r="H631" s="3">
        <v>858495</v>
      </c>
      <c r="I631" s="3">
        <v>214624</v>
      </c>
      <c r="J631" s="60" t="s">
        <v>3489</v>
      </c>
      <c r="K631" s="31"/>
    </row>
    <row r="632" spans="1:11" x14ac:dyDescent="0.2">
      <c r="A632" s="28" t="s">
        <v>48</v>
      </c>
      <c r="B632" s="28">
        <v>64733</v>
      </c>
      <c r="C632" s="28" t="s">
        <v>453</v>
      </c>
      <c r="D632" s="37" t="s">
        <v>3862</v>
      </c>
      <c r="E632" s="28" t="s">
        <v>134</v>
      </c>
      <c r="F632" s="30" t="s">
        <v>1948</v>
      </c>
      <c r="G632" s="28" t="s">
        <v>1338</v>
      </c>
      <c r="H632" s="3">
        <v>1737322</v>
      </c>
      <c r="I632" s="3">
        <v>434331</v>
      </c>
      <c r="J632" s="60" t="s">
        <v>3489</v>
      </c>
      <c r="K632" s="31"/>
    </row>
    <row r="633" spans="1:11" x14ac:dyDescent="0.2">
      <c r="A633" s="28" t="s">
        <v>48</v>
      </c>
      <c r="B633" s="28">
        <v>64733</v>
      </c>
      <c r="C633" s="28" t="s">
        <v>454</v>
      </c>
      <c r="D633" s="37" t="s">
        <v>3863</v>
      </c>
      <c r="E633" s="28" t="s">
        <v>134</v>
      </c>
      <c r="F633" s="30" t="s">
        <v>1949</v>
      </c>
      <c r="G633" s="28" t="s">
        <v>1338</v>
      </c>
      <c r="H633" s="3">
        <v>1070436</v>
      </c>
      <c r="I633" s="3">
        <v>267609</v>
      </c>
      <c r="J633" s="60" t="s">
        <v>3489</v>
      </c>
      <c r="K633" s="31"/>
    </row>
    <row r="634" spans="1:11" x14ac:dyDescent="0.2">
      <c r="A634" s="28" t="s">
        <v>48</v>
      </c>
      <c r="B634" s="28">
        <v>64733</v>
      </c>
      <c r="C634" s="28" t="s">
        <v>455</v>
      </c>
      <c r="D634" s="37" t="s">
        <v>3864</v>
      </c>
      <c r="E634" s="28" t="s">
        <v>134</v>
      </c>
      <c r="F634" s="30" t="s">
        <v>1950</v>
      </c>
      <c r="G634" s="28" t="s">
        <v>1338</v>
      </c>
      <c r="H634" s="3">
        <v>914282</v>
      </c>
      <c r="I634" s="3">
        <v>228571</v>
      </c>
      <c r="J634" s="60" t="s">
        <v>3489</v>
      </c>
      <c r="K634" s="31"/>
    </row>
    <row r="635" spans="1:11" x14ac:dyDescent="0.2">
      <c r="A635" s="28" t="s">
        <v>48</v>
      </c>
      <c r="B635" s="28">
        <v>64733</v>
      </c>
      <c r="C635" s="28" t="s">
        <v>456</v>
      </c>
      <c r="D635" s="37" t="s">
        <v>3865</v>
      </c>
      <c r="E635" s="28" t="s">
        <v>134</v>
      </c>
      <c r="F635" s="30" t="s">
        <v>1951</v>
      </c>
      <c r="G635" s="28" t="s">
        <v>1338</v>
      </c>
      <c r="H635" s="3">
        <v>760312</v>
      </c>
      <c r="I635" s="3">
        <v>190078</v>
      </c>
      <c r="J635" s="60" t="s">
        <v>3489</v>
      </c>
      <c r="K635" s="31"/>
    </row>
    <row r="636" spans="1:11" x14ac:dyDescent="0.2">
      <c r="A636" s="28" t="s">
        <v>48</v>
      </c>
      <c r="B636" s="28">
        <v>64733</v>
      </c>
      <c r="C636" s="28" t="s">
        <v>457</v>
      </c>
      <c r="D636" s="37" t="s">
        <v>3866</v>
      </c>
      <c r="E636" s="28" t="s">
        <v>134</v>
      </c>
      <c r="F636" s="30" t="s">
        <v>1952</v>
      </c>
      <c r="G636" s="28" t="s">
        <v>1338</v>
      </c>
      <c r="H636" s="3">
        <v>50000</v>
      </c>
      <c r="I636" s="3">
        <v>12500</v>
      </c>
      <c r="J636" s="60" t="s">
        <v>3489</v>
      </c>
      <c r="K636" s="31"/>
    </row>
    <row r="637" spans="1:11" x14ac:dyDescent="0.2">
      <c r="A637" s="28" t="s">
        <v>48</v>
      </c>
      <c r="B637" s="28">
        <v>64733</v>
      </c>
      <c r="C637" s="28" t="s">
        <v>458</v>
      </c>
      <c r="D637" s="37" t="s">
        <v>3867</v>
      </c>
      <c r="E637" s="28" t="s">
        <v>134</v>
      </c>
      <c r="F637" s="30" t="s">
        <v>1953</v>
      </c>
      <c r="G637" s="28" t="s">
        <v>1338</v>
      </c>
      <c r="H637" s="3">
        <v>81186</v>
      </c>
      <c r="I637" s="3">
        <v>20297</v>
      </c>
      <c r="J637" s="60" t="s">
        <v>3489</v>
      </c>
      <c r="K637" s="31"/>
    </row>
    <row r="638" spans="1:11" x14ac:dyDescent="0.2">
      <c r="A638" s="28" t="s">
        <v>48</v>
      </c>
      <c r="B638" s="28">
        <v>64733</v>
      </c>
      <c r="C638" s="28" t="s">
        <v>459</v>
      </c>
      <c r="D638" s="37" t="s">
        <v>3868</v>
      </c>
      <c r="E638" s="28" t="s">
        <v>134</v>
      </c>
      <c r="F638" s="30" t="s">
        <v>1954</v>
      </c>
      <c r="G638" s="28" t="s">
        <v>1338</v>
      </c>
      <c r="H638" s="3">
        <v>2225896</v>
      </c>
      <c r="I638" s="3">
        <v>556474</v>
      </c>
      <c r="J638" s="60" t="s">
        <v>3489</v>
      </c>
      <c r="K638" s="31"/>
    </row>
    <row r="639" spans="1:11" x14ac:dyDescent="0.2">
      <c r="A639" s="28" t="s">
        <v>48</v>
      </c>
      <c r="B639" s="28">
        <v>64733</v>
      </c>
      <c r="C639" s="28" t="s">
        <v>460</v>
      </c>
      <c r="D639" s="37" t="s">
        <v>3869</v>
      </c>
      <c r="E639" s="28" t="s">
        <v>134</v>
      </c>
      <c r="F639" s="30" t="s">
        <v>1955</v>
      </c>
      <c r="G639" s="28" t="s">
        <v>1338</v>
      </c>
      <c r="H639" s="3">
        <v>722427</v>
      </c>
      <c r="I639" s="3">
        <v>180607</v>
      </c>
      <c r="J639" s="60" t="s">
        <v>3489</v>
      </c>
      <c r="K639" s="31"/>
    </row>
    <row r="640" spans="1:11" x14ac:dyDescent="0.2">
      <c r="A640" s="28" t="s">
        <v>48</v>
      </c>
      <c r="B640" s="28">
        <v>64733</v>
      </c>
      <c r="C640" s="28" t="s">
        <v>461</v>
      </c>
      <c r="D640" s="37" t="s">
        <v>3870</v>
      </c>
      <c r="E640" s="28" t="s">
        <v>134</v>
      </c>
      <c r="F640" s="30" t="s">
        <v>1956</v>
      </c>
      <c r="G640" s="28" t="s">
        <v>1338</v>
      </c>
      <c r="H640" s="3">
        <v>2055901</v>
      </c>
      <c r="I640" s="3">
        <v>513975</v>
      </c>
      <c r="J640" s="60" t="s">
        <v>3489</v>
      </c>
      <c r="K640" s="31"/>
    </row>
    <row r="641" spans="1:11" x14ac:dyDescent="0.2">
      <c r="A641" s="28" t="s">
        <v>48</v>
      </c>
      <c r="B641" s="28">
        <v>64733</v>
      </c>
      <c r="C641" s="28" t="s">
        <v>462</v>
      </c>
      <c r="D641" s="37" t="s">
        <v>3871</v>
      </c>
      <c r="E641" s="28" t="s">
        <v>134</v>
      </c>
      <c r="F641" s="30" t="s">
        <v>1957</v>
      </c>
      <c r="G641" s="28" t="s">
        <v>1338</v>
      </c>
      <c r="H641" s="3">
        <v>831654</v>
      </c>
      <c r="I641" s="3">
        <v>207914</v>
      </c>
      <c r="J641" s="60" t="s">
        <v>3489</v>
      </c>
      <c r="K641" s="31"/>
    </row>
    <row r="642" spans="1:11" x14ac:dyDescent="0.2">
      <c r="A642" s="28" t="s">
        <v>48</v>
      </c>
      <c r="B642" s="28">
        <v>64733</v>
      </c>
      <c r="C642" s="28" t="s">
        <v>463</v>
      </c>
      <c r="D642" s="37" t="s">
        <v>3872</v>
      </c>
      <c r="E642" s="28" t="s">
        <v>134</v>
      </c>
      <c r="F642" s="30" t="s">
        <v>1958</v>
      </c>
      <c r="G642" s="28" t="s">
        <v>1338</v>
      </c>
      <c r="H642" s="3">
        <v>804729</v>
      </c>
      <c r="I642" s="3">
        <v>201182</v>
      </c>
      <c r="J642" s="60" t="s">
        <v>3489</v>
      </c>
      <c r="K642" s="31"/>
    </row>
    <row r="643" spans="1:11" x14ac:dyDescent="0.2">
      <c r="A643" s="28" t="s">
        <v>48</v>
      </c>
      <c r="B643" s="28">
        <v>64733</v>
      </c>
      <c r="C643" s="28" t="s">
        <v>464</v>
      </c>
      <c r="D643" s="37" t="s">
        <v>3873</v>
      </c>
      <c r="E643" s="28" t="s">
        <v>134</v>
      </c>
      <c r="F643" s="30" t="s">
        <v>1959</v>
      </c>
      <c r="G643" s="28" t="s">
        <v>1338</v>
      </c>
      <c r="H643" s="3">
        <v>589888</v>
      </c>
      <c r="I643" s="3">
        <v>147472</v>
      </c>
      <c r="J643" s="60" t="s">
        <v>3489</v>
      </c>
      <c r="K643" s="31"/>
    </row>
    <row r="644" spans="1:11" x14ac:dyDescent="0.2">
      <c r="A644" s="28" t="s">
        <v>48</v>
      </c>
      <c r="B644" s="28">
        <v>64733</v>
      </c>
      <c r="C644" s="28" t="s">
        <v>465</v>
      </c>
      <c r="D644" s="37" t="s">
        <v>3874</v>
      </c>
      <c r="E644" s="28" t="s">
        <v>134</v>
      </c>
      <c r="F644" s="30" t="s">
        <v>1960</v>
      </c>
      <c r="G644" s="28" t="s">
        <v>1338</v>
      </c>
      <c r="H644" s="3">
        <v>1175017</v>
      </c>
      <c r="I644" s="3">
        <v>293754</v>
      </c>
      <c r="J644" s="60" t="s">
        <v>3489</v>
      </c>
      <c r="K644" s="31"/>
    </row>
    <row r="645" spans="1:11" x14ac:dyDescent="0.2">
      <c r="A645" s="28" t="s">
        <v>48</v>
      </c>
      <c r="B645" s="28">
        <v>64733</v>
      </c>
      <c r="C645" s="28" t="s">
        <v>466</v>
      </c>
      <c r="D645" s="37" t="s">
        <v>3875</v>
      </c>
      <c r="E645" s="28" t="s">
        <v>134</v>
      </c>
      <c r="F645" s="30" t="s">
        <v>1961</v>
      </c>
      <c r="G645" s="28" t="s">
        <v>1338</v>
      </c>
      <c r="H645" s="3">
        <v>1761028</v>
      </c>
      <c r="I645" s="3">
        <v>440257</v>
      </c>
      <c r="J645" s="60" t="s">
        <v>3489</v>
      </c>
      <c r="K645" s="31"/>
    </row>
    <row r="646" spans="1:11" ht="30" x14ac:dyDescent="0.2">
      <c r="A646" s="28" t="s">
        <v>48</v>
      </c>
      <c r="B646" s="28">
        <v>64733</v>
      </c>
      <c r="C646" s="28" t="s">
        <v>467</v>
      </c>
      <c r="D646" s="37" t="s">
        <v>3876</v>
      </c>
      <c r="E646" s="28" t="s">
        <v>134</v>
      </c>
      <c r="F646" s="30" t="s">
        <v>1962</v>
      </c>
      <c r="G646" s="28" t="s">
        <v>1338</v>
      </c>
      <c r="H646" s="3">
        <v>108534</v>
      </c>
      <c r="I646" s="3">
        <v>27134</v>
      </c>
      <c r="J646" s="60" t="s">
        <v>3489</v>
      </c>
      <c r="K646" s="31"/>
    </row>
    <row r="647" spans="1:11" x14ac:dyDescent="0.2">
      <c r="A647" s="28" t="s">
        <v>48</v>
      </c>
      <c r="B647" s="28">
        <v>64733</v>
      </c>
      <c r="C647" s="28" t="s">
        <v>468</v>
      </c>
      <c r="D647" s="37" t="s">
        <v>3877</v>
      </c>
      <c r="E647" s="28" t="s">
        <v>134</v>
      </c>
      <c r="F647" s="30" t="s">
        <v>1963</v>
      </c>
      <c r="G647" s="28" t="s">
        <v>1338</v>
      </c>
      <c r="H647" s="3">
        <v>905270</v>
      </c>
      <c r="I647" s="3">
        <v>226318</v>
      </c>
      <c r="J647" s="60" t="s">
        <v>3489</v>
      </c>
      <c r="K647" s="31"/>
    </row>
    <row r="648" spans="1:11" x14ac:dyDescent="0.2">
      <c r="A648" s="28" t="s">
        <v>48</v>
      </c>
      <c r="B648" s="28">
        <v>64733</v>
      </c>
      <c r="C648" s="28" t="s">
        <v>469</v>
      </c>
      <c r="D648" s="37" t="s">
        <v>3878</v>
      </c>
      <c r="E648" s="28" t="s">
        <v>134</v>
      </c>
      <c r="F648" s="30" t="s">
        <v>1964</v>
      </c>
      <c r="G648" s="28" t="s">
        <v>1338</v>
      </c>
      <c r="H648" s="3">
        <v>1164078</v>
      </c>
      <c r="I648" s="3">
        <v>291020</v>
      </c>
      <c r="J648" s="60" t="s">
        <v>3489</v>
      </c>
      <c r="K648" s="31"/>
    </row>
    <row r="649" spans="1:11" x14ac:dyDescent="0.2">
      <c r="A649" s="28" t="s">
        <v>48</v>
      </c>
      <c r="B649" s="28">
        <v>64733</v>
      </c>
      <c r="C649" s="28" t="s">
        <v>471</v>
      </c>
      <c r="D649" s="37" t="s">
        <v>3879</v>
      </c>
      <c r="E649" s="28" t="s">
        <v>134</v>
      </c>
      <c r="F649" s="30" t="s">
        <v>1966</v>
      </c>
      <c r="G649" s="28" t="s">
        <v>1338</v>
      </c>
      <c r="H649" s="3">
        <v>1901502</v>
      </c>
      <c r="I649" s="3">
        <v>475376</v>
      </c>
      <c r="J649" s="60" t="s">
        <v>3489</v>
      </c>
      <c r="K649" s="31"/>
    </row>
    <row r="650" spans="1:11" x14ac:dyDescent="0.2">
      <c r="A650" s="28" t="s">
        <v>48</v>
      </c>
      <c r="B650" s="28">
        <v>64733</v>
      </c>
      <c r="C650" s="28" t="s">
        <v>472</v>
      </c>
      <c r="D650" s="37" t="s">
        <v>3880</v>
      </c>
      <c r="E650" s="28" t="s">
        <v>134</v>
      </c>
      <c r="F650" s="30" t="s">
        <v>1967</v>
      </c>
      <c r="G650" s="28" t="s">
        <v>1338</v>
      </c>
      <c r="H650" s="3">
        <v>99022</v>
      </c>
      <c r="I650" s="3">
        <v>24756</v>
      </c>
      <c r="J650" s="60" t="s">
        <v>3489</v>
      </c>
      <c r="K650" s="31"/>
    </row>
    <row r="651" spans="1:11" x14ac:dyDescent="0.2">
      <c r="A651" s="28" t="s">
        <v>48</v>
      </c>
      <c r="B651" s="28">
        <v>64733</v>
      </c>
      <c r="C651" s="28" t="s">
        <v>473</v>
      </c>
      <c r="D651" s="37" t="s">
        <v>3881</v>
      </c>
      <c r="E651" s="28" t="s">
        <v>134</v>
      </c>
      <c r="F651" s="30" t="s">
        <v>1968</v>
      </c>
      <c r="G651" s="28" t="s">
        <v>1338</v>
      </c>
      <c r="H651" s="3">
        <v>81890</v>
      </c>
      <c r="I651" s="3">
        <v>20473</v>
      </c>
      <c r="J651" s="60" t="s">
        <v>3489</v>
      </c>
      <c r="K651" s="31"/>
    </row>
    <row r="652" spans="1:11" x14ac:dyDescent="0.2">
      <c r="A652" s="28" t="s">
        <v>48</v>
      </c>
      <c r="B652" s="28">
        <v>64733</v>
      </c>
      <c r="C652" s="28" t="s">
        <v>474</v>
      </c>
      <c r="D652" s="37" t="s">
        <v>3882</v>
      </c>
      <c r="E652" s="28" t="s">
        <v>134</v>
      </c>
      <c r="F652" s="30" t="s">
        <v>1969</v>
      </c>
      <c r="G652" s="28" t="s">
        <v>1338</v>
      </c>
      <c r="H652" s="3">
        <v>1865684</v>
      </c>
      <c r="I652" s="3">
        <v>466421</v>
      </c>
      <c r="J652" s="60" t="s">
        <v>3489</v>
      </c>
      <c r="K652" s="31"/>
    </row>
    <row r="653" spans="1:11" x14ac:dyDescent="0.2">
      <c r="A653" s="28" t="s">
        <v>48</v>
      </c>
      <c r="B653" s="28">
        <v>64733</v>
      </c>
      <c r="C653" s="28" t="s">
        <v>475</v>
      </c>
      <c r="D653" s="37" t="s">
        <v>3883</v>
      </c>
      <c r="E653" s="28" t="s">
        <v>134</v>
      </c>
      <c r="F653" s="30" t="s">
        <v>1970</v>
      </c>
      <c r="G653" s="28" t="s">
        <v>1338</v>
      </c>
      <c r="H653" s="3">
        <v>85846</v>
      </c>
      <c r="I653" s="3">
        <v>21462</v>
      </c>
      <c r="J653" s="60" t="s">
        <v>3489</v>
      </c>
      <c r="K653" s="31"/>
    </row>
    <row r="654" spans="1:11" x14ac:dyDescent="0.2">
      <c r="A654" s="28" t="s">
        <v>48</v>
      </c>
      <c r="B654" s="28">
        <v>64733</v>
      </c>
      <c r="C654" s="28" t="s">
        <v>476</v>
      </c>
      <c r="D654" s="37" t="s">
        <v>3884</v>
      </c>
      <c r="E654" s="28" t="s">
        <v>134</v>
      </c>
      <c r="F654" s="30" t="s">
        <v>1971</v>
      </c>
      <c r="G654" s="28" t="s">
        <v>1338</v>
      </c>
      <c r="H654" s="3">
        <v>96968</v>
      </c>
      <c r="I654" s="3">
        <v>24242</v>
      </c>
      <c r="J654" s="60" t="s">
        <v>3489</v>
      </c>
      <c r="K654" s="31"/>
    </row>
    <row r="655" spans="1:11" x14ac:dyDescent="0.2">
      <c r="A655" s="28" t="s">
        <v>48</v>
      </c>
      <c r="B655" s="28">
        <v>64733</v>
      </c>
      <c r="C655" s="28" t="s">
        <v>477</v>
      </c>
      <c r="D655" s="37" t="s">
        <v>3885</v>
      </c>
      <c r="E655" s="28" t="s">
        <v>134</v>
      </c>
      <c r="F655" s="30" t="s">
        <v>1972</v>
      </c>
      <c r="G655" s="28" t="s">
        <v>1338</v>
      </c>
      <c r="H655" s="3">
        <v>115472</v>
      </c>
      <c r="I655" s="3">
        <v>28868</v>
      </c>
      <c r="J655" s="60" t="s">
        <v>3489</v>
      </c>
      <c r="K655" s="31"/>
    </row>
    <row r="656" spans="1:11" x14ac:dyDescent="0.2">
      <c r="A656" s="28" t="s">
        <v>48</v>
      </c>
      <c r="B656" s="28">
        <v>64733</v>
      </c>
      <c r="C656" s="28" t="s">
        <v>478</v>
      </c>
      <c r="D656" s="37" t="s">
        <v>3886</v>
      </c>
      <c r="E656" s="28" t="s">
        <v>134</v>
      </c>
      <c r="F656" s="30" t="s">
        <v>1973</v>
      </c>
      <c r="G656" s="28" t="s">
        <v>1338</v>
      </c>
      <c r="H656" s="3">
        <v>64860</v>
      </c>
      <c r="I656" s="3">
        <v>16215</v>
      </c>
      <c r="J656" s="60" t="s">
        <v>3489</v>
      </c>
      <c r="K656" s="31"/>
    </row>
    <row r="657" spans="1:11" x14ac:dyDescent="0.2">
      <c r="A657" s="28" t="s">
        <v>48</v>
      </c>
      <c r="B657" s="28">
        <v>64733</v>
      </c>
      <c r="C657" s="28" t="s">
        <v>479</v>
      </c>
      <c r="D657" s="37" t="s">
        <v>3887</v>
      </c>
      <c r="E657" s="28" t="s">
        <v>134</v>
      </c>
      <c r="F657" s="30" t="s">
        <v>1974</v>
      </c>
      <c r="G657" s="28" t="s">
        <v>1338</v>
      </c>
      <c r="H657" s="3">
        <v>93264</v>
      </c>
      <c r="I657" s="3">
        <v>23316</v>
      </c>
      <c r="J657" s="60" t="s">
        <v>3489</v>
      </c>
      <c r="K657" s="31"/>
    </row>
    <row r="658" spans="1:11" x14ac:dyDescent="0.2">
      <c r="A658" s="28" t="s">
        <v>48</v>
      </c>
      <c r="B658" s="28">
        <v>64733</v>
      </c>
      <c r="C658" s="28" t="s">
        <v>480</v>
      </c>
      <c r="D658" s="37" t="s">
        <v>3888</v>
      </c>
      <c r="E658" s="28" t="s">
        <v>134</v>
      </c>
      <c r="F658" s="30" t="s">
        <v>1975</v>
      </c>
      <c r="G658" s="28" t="s">
        <v>1338</v>
      </c>
      <c r="H658" s="3">
        <v>92340</v>
      </c>
      <c r="I658" s="3">
        <v>23085</v>
      </c>
      <c r="J658" s="60" t="s">
        <v>3489</v>
      </c>
      <c r="K658" s="31"/>
    </row>
    <row r="659" spans="1:11" x14ac:dyDescent="0.2">
      <c r="A659" s="28" t="s">
        <v>48</v>
      </c>
      <c r="B659" s="28">
        <v>64733</v>
      </c>
      <c r="C659" s="28" t="s">
        <v>481</v>
      </c>
      <c r="D659" s="37" t="s">
        <v>3889</v>
      </c>
      <c r="E659" s="28" t="s">
        <v>134</v>
      </c>
      <c r="F659" s="30" t="s">
        <v>1976</v>
      </c>
      <c r="G659" s="28" t="s">
        <v>1338</v>
      </c>
      <c r="H659" s="3">
        <v>70286</v>
      </c>
      <c r="I659" s="3">
        <v>17572</v>
      </c>
      <c r="J659" s="60" t="s">
        <v>3489</v>
      </c>
      <c r="K659" s="31"/>
    </row>
    <row r="660" spans="1:11" x14ac:dyDescent="0.2">
      <c r="A660" s="28" t="s">
        <v>48</v>
      </c>
      <c r="B660" s="28">
        <v>64733</v>
      </c>
      <c r="C660" s="28" t="s">
        <v>482</v>
      </c>
      <c r="D660" s="37" t="s">
        <v>3890</v>
      </c>
      <c r="E660" s="28" t="s">
        <v>134</v>
      </c>
      <c r="F660" s="30" t="s">
        <v>1977</v>
      </c>
      <c r="G660" s="28" t="s">
        <v>1338</v>
      </c>
      <c r="H660" s="3">
        <v>70166</v>
      </c>
      <c r="I660" s="3">
        <v>17542</v>
      </c>
      <c r="J660" s="60" t="s">
        <v>3489</v>
      </c>
      <c r="K660" s="31"/>
    </row>
    <row r="661" spans="1:11" x14ac:dyDescent="0.2">
      <c r="A661" s="28" t="s">
        <v>48</v>
      </c>
      <c r="B661" s="28">
        <v>64733</v>
      </c>
      <c r="C661" s="28" t="s">
        <v>483</v>
      </c>
      <c r="D661" s="37" t="s">
        <v>3891</v>
      </c>
      <c r="E661" s="28" t="s">
        <v>134</v>
      </c>
      <c r="F661" s="30" t="s">
        <v>1978</v>
      </c>
      <c r="G661" s="28" t="s">
        <v>1338</v>
      </c>
      <c r="H661" s="3">
        <v>90856</v>
      </c>
      <c r="I661" s="3">
        <v>22714</v>
      </c>
      <c r="J661" s="60" t="s">
        <v>3489</v>
      </c>
      <c r="K661" s="31"/>
    </row>
    <row r="662" spans="1:11" x14ac:dyDescent="0.2">
      <c r="A662" s="28" t="s">
        <v>48</v>
      </c>
      <c r="B662" s="28">
        <v>64733</v>
      </c>
      <c r="C662" s="28" t="s">
        <v>484</v>
      </c>
      <c r="D662" s="37" t="s">
        <v>3892</v>
      </c>
      <c r="E662" s="28" t="s">
        <v>134</v>
      </c>
      <c r="F662" s="30" t="s">
        <v>1979</v>
      </c>
      <c r="G662" s="28" t="s">
        <v>1338</v>
      </c>
      <c r="H662" s="3">
        <v>95374</v>
      </c>
      <c r="I662" s="3">
        <v>23844</v>
      </c>
      <c r="J662" s="60" t="s">
        <v>3489</v>
      </c>
      <c r="K662" s="31"/>
    </row>
    <row r="663" spans="1:11" x14ac:dyDescent="0.2">
      <c r="A663" s="28" t="s">
        <v>48</v>
      </c>
      <c r="B663" s="28">
        <v>64733</v>
      </c>
      <c r="C663" s="28" t="s">
        <v>485</v>
      </c>
      <c r="D663" s="37" t="s">
        <v>3893</v>
      </c>
      <c r="E663" s="28" t="s">
        <v>134</v>
      </c>
      <c r="F663" s="30" t="s">
        <v>1980</v>
      </c>
      <c r="G663" s="28" t="s">
        <v>1338</v>
      </c>
      <c r="H663" s="3">
        <v>20304</v>
      </c>
      <c r="I663" s="3">
        <v>5076</v>
      </c>
      <c r="J663" s="60" t="s">
        <v>3489</v>
      </c>
      <c r="K663" s="31"/>
    </row>
    <row r="664" spans="1:11" x14ac:dyDescent="0.2">
      <c r="A664" s="28" t="s">
        <v>48</v>
      </c>
      <c r="B664" s="28">
        <v>64733</v>
      </c>
      <c r="C664" s="28" t="s">
        <v>486</v>
      </c>
      <c r="D664" s="37" t="s">
        <v>3894</v>
      </c>
      <c r="E664" s="28" t="s">
        <v>134</v>
      </c>
      <c r="F664" s="30" t="s">
        <v>1981</v>
      </c>
      <c r="G664" s="28" t="s">
        <v>1338</v>
      </c>
      <c r="H664" s="3">
        <v>83010</v>
      </c>
      <c r="I664" s="3">
        <v>20753</v>
      </c>
      <c r="J664" s="60" t="s">
        <v>3489</v>
      </c>
      <c r="K664" s="31"/>
    </row>
    <row r="665" spans="1:11" x14ac:dyDescent="0.2">
      <c r="A665" s="28" t="s">
        <v>48</v>
      </c>
      <c r="B665" s="28">
        <v>64733</v>
      </c>
      <c r="C665" s="28" t="s">
        <v>487</v>
      </c>
      <c r="D665" s="37" t="s">
        <v>3895</v>
      </c>
      <c r="E665" s="28" t="s">
        <v>134</v>
      </c>
      <c r="F665" s="30" t="s">
        <v>1982</v>
      </c>
      <c r="G665" s="28" t="s">
        <v>1338</v>
      </c>
      <c r="H665" s="3">
        <v>76436</v>
      </c>
      <c r="I665" s="3">
        <v>19109</v>
      </c>
      <c r="J665" s="60" t="s">
        <v>3489</v>
      </c>
      <c r="K665" s="31"/>
    </row>
    <row r="666" spans="1:11" x14ac:dyDescent="0.2">
      <c r="A666" s="28" t="s">
        <v>48</v>
      </c>
      <c r="B666" s="28">
        <v>64733</v>
      </c>
      <c r="C666" s="28" t="s">
        <v>488</v>
      </c>
      <c r="D666" s="37" t="s">
        <v>3896</v>
      </c>
      <c r="E666" s="28" t="s">
        <v>134</v>
      </c>
      <c r="F666" s="30" t="s">
        <v>1983</v>
      </c>
      <c r="G666" s="28" t="s">
        <v>1338</v>
      </c>
      <c r="H666" s="3">
        <v>101024</v>
      </c>
      <c r="I666" s="3">
        <v>25256</v>
      </c>
      <c r="J666" s="60" t="s">
        <v>3489</v>
      </c>
      <c r="K666" s="31"/>
    </row>
    <row r="667" spans="1:11" x14ac:dyDescent="0.2">
      <c r="A667" s="28" t="s">
        <v>48</v>
      </c>
      <c r="B667" s="28">
        <v>64733</v>
      </c>
      <c r="C667" s="28" t="s">
        <v>489</v>
      </c>
      <c r="D667" s="37" t="s">
        <v>3897</v>
      </c>
      <c r="E667" s="28" t="s">
        <v>134</v>
      </c>
      <c r="F667" s="30" t="s">
        <v>1984</v>
      </c>
      <c r="G667" s="28" t="s">
        <v>1338</v>
      </c>
      <c r="H667" s="3">
        <v>43534</v>
      </c>
      <c r="I667" s="3">
        <v>10884</v>
      </c>
      <c r="J667" s="60" t="s">
        <v>3489</v>
      </c>
      <c r="K667" s="31"/>
    </row>
    <row r="668" spans="1:11" x14ac:dyDescent="0.2">
      <c r="A668" s="28" t="s">
        <v>48</v>
      </c>
      <c r="B668" s="28">
        <v>64733</v>
      </c>
      <c r="C668" s="28" t="s">
        <v>490</v>
      </c>
      <c r="D668" s="37" t="s">
        <v>3898</v>
      </c>
      <c r="E668" s="28" t="s">
        <v>134</v>
      </c>
      <c r="F668" s="30" t="s">
        <v>1985</v>
      </c>
      <c r="G668" s="28" t="s">
        <v>1338</v>
      </c>
      <c r="H668" s="3">
        <v>55442</v>
      </c>
      <c r="I668" s="3">
        <v>13861</v>
      </c>
      <c r="J668" s="60" t="s">
        <v>3489</v>
      </c>
      <c r="K668" s="31"/>
    </row>
    <row r="669" spans="1:11" x14ac:dyDescent="0.2">
      <c r="A669" s="28" t="s">
        <v>48</v>
      </c>
      <c r="B669" s="28">
        <v>64733</v>
      </c>
      <c r="C669" s="28" t="s">
        <v>491</v>
      </c>
      <c r="D669" s="37" t="s">
        <v>3899</v>
      </c>
      <c r="E669" s="28" t="s">
        <v>134</v>
      </c>
      <c r="F669" s="30" t="s">
        <v>1986</v>
      </c>
      <c r="G669" s="28" t="s">
        <v>1338</v>
      </c>
      <c r="H669" s="3">
        <v>63556</v>
      </c>
      <c r="I669" s="3">
        <v>15889</v>
      </c>
      <c r="J669" s="60" t="s">
        <v>3489</v>
      </c>
      <c r="K669" s="31"/>
    </row>
    <row r="670" spans="1:11" x14ac:dyDescent="0.2">
      <c r="A670" s="28" t="s">
        <v>48</v>
      </c>
      <c r="B670" s="28">
        <v>64733</v>
      </c>
      <c r="C670" s="28" t="s">
        <v>492</v>
      </c>
      <c r="D670" s="37" t="s">
        <v>3900</v>
      </c>
      <c r="E670" s="28" t="s">
        <v>134</v>
      </c>
      <c r="F670" s="30" t="s">
        <v>1987</v>
      </c>
      <c r="G670" s="28" t="s">
        <v>1338</v>
      </c>
      <c r="H670" s="3">
        <v>76466</v>
      </c>
      <c r="I670" s="3">
        <v>19117</v>
      </c>
      <c r="J670" s="60" t="s">
        <v>3489</v>
      </c>
      <c r="K670" s="31"/>
    </row>
    <row r="671" spans="1:11" x14ac:dyDescent="0.2">
      <c r="A671" s="28" t="s">
        <v>48</v>
      </c>
      <c r="B671" s="28">
        <v>64733</v>
      </c>
      <c r="C671" s="28" t="s">
        <v>493</v>
      </c>
      <c r="D671" s="37" t="s">
        <v>3901</v>
      </c>
      <c r="E671" s="28" t="s">
        <v>134</v>
      </c>
      <c r="F671" s="30" t="s">
        <v>1988</v>
      </c>
      <c r="G671" s="28" t="s">
        <v>1338</v>
      </c>
      <c r="H671" s="3">
        <v>66582</v>
      </c>
      <c r="I671" s="3">
        <v>16646</v>
      </c>
      <c r="J671" s="60" t="s">
        <v>3489</v>
      </c>
      <c r="K671" s="31"/>
    </row>
    <row r="672" spans="1:11" x14ac:dyDescent="0.2">
      <c r="A672" s="28" t="s">
        <v>48</v>
      </c>
      <c r="B672" s="28">
        <v>64733</v>
      </c>
      <c r="C672" s="28" t="s">
        <v>494</v>
      </c>
      <c r="D672" s="37" t="s">
        <v>3902</v>
      </c>
      <c r="E672" s="28" t="s">
        <v>134</v>
      </c>
      <c r="F672" s="30" t="s">
        <v>1989</v>
      </c>
      <c r="G672" s="28" t="s">
        <v>1338</v>
      </c>
      <c r="H672" s="3">
        <v>58568</v>
      </c>
      <c r="I672" s="3">
        <v>14642</v>
      </c>
      <c r="J672" s="60" t="s">
        <v>3489</v>
      </c>
      <c r="K672" s="31"/>
    </row>
    <row r="673" spans="1:11" ht="30" x14ac:dyDescent="0.2">
      <c r="A673" s="28" t="s">
        <v>48</v>
      </c>
      <c r="B673" s="28">
        <v>64733</v>
      </c>
      <c r="C673" s="28" t="s">
        <v>495</v>
      </c>
      <c r="D673" s="37" t="s">
        <v>3903</v>
      </c>
      <c r="E673" s="28" t="s">
        <v>134</v>
      </c>
      <c r="F673" s="30" t="s">
        <v>1990</v>
      </c>
      <c r="G673" s="28" t="s">
        <v>1338</v>
      </c>
      <c r="H673" s="3">
        <v>50912</v>
      </c>
      <c r="I673" s="3">
        <v>12728</v>
      </c>
      <c r="J673" s="60" t="s">
        <v>3489</v>
      </c>
      <c r="K673" s="31"/>
    </row>
    <row r="674" spans="1:11" x14ac:dyDescent="0.2">
      <c r="A674" s="28" t="s">
        <v>48</v>
      </c>
      <c r="B674" s="28">
        <v>64733</v>
      </c>
      <c r="C674" s="28" t="s">
        <v>496</v>
      </c>
      <c r="D674" s="37" t="s">
        <v>3904</v>
      </c>
      <c r="E674" s="28" t="s">
        <v>134</v>
      </c>
      <c r="F674" s="30" t="s">
        <v>1991</v>
      </c>
      <c r="G674" s="28" t="s">
        <v>1338</v>
      </c>
      <c r="H674" s="3">
        <v>53048</v>
      </c>
      <c r="I674" s="3">
        <v>13262</v>
      </c>
      <c r="J674" s="60" t="s">
        <v>3489</v>
      </c>
      <c r="K674" s="31"/>
    </row>
    <row r="675" spans="1:11" x14ac:dyDescent="0.2">
      <c r="A675" s="28" t="s">
        <v>48</v>
      </c>
      <c r="B675" s="28">
        <v>64733</v>
      </c>
      <c r="C675" s="28" t="s">
        <v>497</v>
      </c>
      <c r="D675" s="37" t="s">
        <v>3905</v>
      </c>
      <c r="E675" s="28" t="s">
        <v>134</v>
      </c>
      <c r="F675" s="30" t="s">
        <v>1992</v>
      </c>
      <c r="G675" s="28" t="s">
        <v>1338</v>
      </c>
      <c r="H675" s="3">
        <v>91796</v>
      </c>
      <c r="I675" s="3">
        <v>22949</v>
      </c>
      <c r="J675" s="60" t="s">
        <v>3489</v>
      </c>
      <c r="K675" s="31"/>
    </row>
    <row r="676" spans="1:11" x14ac:dyDescent="0.2">
      <c r="A676" s="28" t="s">
        <v>48</v>
      </c>
      <c r="B676" s="28">
        <v>64733</v>
      </c>
      <c r="C676" s="28" t="s">
        <v>498</v>
      </c>
      <c r="D676" s="37" t="s">
        <v>3906</v>
      </c>
      <c r="E676" s="28" t="s">
        <v>134</v>
      </c>
      <c r="F676" s="30" t="s">
        <v>1993</v>
      </c>
      <c r="G676" s="28" t="s">
        <v>1338</v>
      </c>
      <c r="H676" s="3">
        <v>87192</v>
      </c>
      <c r="I676" s="3">
        <v>21798</v>
      </c>
      <c r="J676" s="60" t="s">
        <v>3489</v>
      </c>
      <c r="K676" s="31"/>
    </row>
    <row r="677" spans="1:11" x14ac:dyDescent="0.2">
      <c r="A677" s="28" t="s">
        <v>48</v>
      </c>
      <c r="B677" s="28">
        <v>64733</v>
      </c>
      <c r="C677" s="28" t="s">
        <v>499</v>
      </c>
      <c r="D677" s="37" t="s">
        <v>3907</v>
      </c>
      <c r="E677" s="28" t="s">
        <v>134</v>
      </c>
      <c r="F677" s="30" t="s">
        <v>4776</v>
      </c>
      <c r="G677" s="28" t="s">
        <v>1338</v>
      </c>
      <c r="H677" s="3">
        <v>27024</v>
      </c>
      <c r="I677" s="3">
        <v>6756</v>
      </c>
      <c r="J677" s="60" t="s">
        <v>3489</v>
      </c>
      <c r="K677" s="31"/>
    </row>
    <row r="678" spans="1:11" x14ac:dyDescent="0.2">
      <c r="A678" s="28" t="s">
        <v>48</v>
      </c>
      <c r="B678" s="28">
        <v>64733</v>
      </c>
      <c r="C678" s="28" t="s">
        <v>500</v>
      </c>
      <c r="D678" s="37" t="s">
        <v>3908</v>
      </c>
      <c r="E678" s="28" t="s">
        <v>134</v>
      </c>
      <c r="F678" s="30" t="s">
        <v>1994</v>
      </c>
      <c r="G678" s="28" t="s">
        <v>1338</v>
      </c>
      <c r="H678" s="3">
        <v>58474</v>
      </c>
      <c r="I678" s="3">
        <v>14619</v>
      </c>
      <c r="J678" s="60" t="s">
        <v>3489</v>
      </c>
      <c r="K678" s="31"/>
    </row>
    <row r="679" spans="1:11" x14ac:dyDescent="0.2">
      <c r="A679" s="28" t="s">
        <v>48</v>
      </c>
      <c r="B679" s="28">
        <v>64733</v>
      </c>
      <c r="C679" s="28" t="s">
        <v>501</v>
      </c>
      <c r="D679" s="37" t="s">
        <v>3909</v>
      </c>
      <c r="E679" s="28" t="s">
        <v>134</v>
      </c>
      <c r="F679" s="30" t="s">
        <v>1995</v>
      </c>
      <c r="G679" s="28" t="s">
        <v>1338</v>
      </c>
      <c r="H679" s="3">
        <v>91358</v>
      </c>
      <c r="I679" s="3">
        <v>22840</v>
      </c>
      <c r="J679" s="60" t="s">
        <v>3489</v>
      </c>
      <c r="K679" s="31"/>
    </row>
    <row r="680" spans="1:11" ht="30" x14ac:dyDescent="0.2">
      <c r="A680" s="28" t="s">
        <v>48</v>
      </c>
      <c r="B680" s="28">
        <v>64733</v>
      </c>
      <c r="C680" s="28" t="s">
        <v>502</v>
      </c>
      <c r="D680" s="37" t="s">
        <v>3910</v>
      </c>
      <c r="E680" s="28" t="s">
        <v>134</v>
      </c>
      <c r="F680" s="30" t="s">
        <v>1996</v>
      </c>
      <c r="G680" s="28" t="s">
        <v>1338</v>
      </c>
      <c r="H680" s="3">
        <v>201890</v>
      </c>
      <c r="I680" s="3">
        <v>50473</v>
      </c>
      <c r="J680" s="60" t="s">
        <v>3489</v>
      </c>
      <c r="K680" s="31"/>
    </row>
    <row r="681" spans="1:11" x14ac:dyDescent="0.2">
      <c r="A681" s="28" t="s">
        <v>48</v>
      </c>
      <c r="B681" s="28">
        <v>64733</v>
      </c>
      <c r="C681" s="28" t="s">
        <v>503</v>
      </c>
      <c r="D681" s="37" t="s">
        <v>3911</v>
      </c>
      <c r="E681" s="28" t="s">
        <v>134</v>
      </c>
      <c r="F681" s="30" t="s">
        <v>1997</v>
      </c>
      <c r="G681" s="28" t="s">
        <v>1338</v>
      </c>
      <c r="H681" s="3">
        <v>35366</v>
      </c>
      <c r="I681" s="3">
        <v>8842</v>
      </c>
      <c r="J681" s="60" t="s">
        <v>3489</v>
      </c>
      <c r="K681" s="31"/>
    </row>
    <row r="682" spans="1:11" x14ac:dyDescent="0.2">
      <c r="A682" s="28" t="s">
        <v>48</v>
      </c>
      <c r="B682" s="28">
        <v>64733</v>
      </c>
      <c r="C682" s="28" t="s">
        <v>504</v>
      </c>
      <c r="D682" s="37" t="s">
        <v>3912</v>
      </c>
      <c r="E682" s="28" t="s">
        <v>134</v>
      </c>
      <c r="F682" s="30" t="s">
        <v>1998</v>
      </c>
      <c r="G682" s="28" t="s">
        <v>1338</v>
      </c>
      <c r="H682" s="3">
        <v>60486</v>
      </c>
      <c r="I682" s="3">
        <v>15122</v>
      </c>
      <c r="J682" s="60" t="s">
        <v>3489</v>
      </c>
      <c r="K682" s="31"/>
    </row>
    <row r="683" spans="1:11" ht="30" x14ac:dyDescent="0.2">
      <c r="A683" s="28" t="s">
        <v>48</v>
      </c>
      <c r="B683" s="28">
        <v>64733</v>
      </c>
      <c r="C683" s="28" t="s">
        <v>505</v>
      </c>
      <c r="D683" s="37" t="s">
        <v>3913</v>
      </c>
      <c r="E683" s="28" t="s">
        <v>134</v>
      </c>
      <c r="F683" s="30" t="s">
        <v>1999</v>
      </c>
      <c r="G683" s="28" t="s">
        <v>1338</v>
      </c>
      <c r="H683" s="3">
        <v>869313</v>
      </c>
      <c r="I683" s="3">
        <v>217328</v>
      </c>
      <c r="J683" s="60" t="s">
        <v>3489</v>
      </c>
      <c r="K683" s="31"/>
    </row>
    <row r="684" spans="1:11" ht="30" x14ac:dyDescent="0.2">
      <c r="A684" s="28" t="s">
        <v>48</v>
      </c>
      <c r="B684" s="28">
        <v>64733</v>
      </c>
      <c r="C684" s="28" t="s">
        <v>506</v>
      </c>
      <c r="D684" s="37" t="s">
        <v>3914</v>
      </c>
      <c r="E684" s="28" t="s">
        <v>134</v>
      </c>
      <c r="F684" s="30" t="s">
        <v>2000</v>
      </c>
      <c r="G684" s="28" t="s">
        <v>1338</v>
      </c>
      <c r="H684" s="3">
        <v>2296931</v>
      </c>
      <c r="I684" s="3">
        <v>574233</v>
      </c>
      <c r="J684" s="60" t="s">
        <v>3489</v>
      </c>
      <c r="K684" s="31"/>
    </row>
    <row r="685" spans="1:11" x14ac:dyDescent="0.2">
      <c r="A685" s="28" t="s">
        <v>48</v>
      </c>
      <c r="B685" s="28">
        <v>64733</v>
      </c>
      <c r="C685" s="28" t="s">
        <v>507</v>
      </c>
      <c r="D685" s="37" t="s">
        <v>3915</v>
      </c>
      <c r="E685" s="28" t="s">
        <v>134</v>
      </c>
      <c r="F685" s="30" t="s">
        <v>2001</v>
      </c>
      <c r="G685" s="28" t="s">
        <v>1338</v>
      </c>
      <c r="H685" s="3">
        <v>1013683</v>
      </c>
      <c r="I685" s="3">
        <v>253421</v>
      </c>
      <c r="J685" s="60" t="s">
        <v>3489</v>
      </c>
      <c r="K685" s="31"/>
    </row>
    <row r="686" spans="1:11" x14ac:dyDescent="0.2">
      <c r="A686" s="28" t="s">
        <v>48</v>
      </c>
      <c r="B686" s="28">
        <v>64733</v>
      </c>
      <c r="C686" s="28" t="s">
        <v>508</v>
      </c>
      <c r="D686" s="37" t="s">
        <v>3916</v>
      </c>
      <c r="E686" s="28" t="s">
        <v>134</v>
      </c>
      <c r="F686" s="30" t="s">
        <v>2002</v>
      </c>
      <c r="G686" s="28" t="s">
        <v>1338</v>
      </c>
      <c r="H686" s="3">
        <v>892620</v>
      </c>
      <c r="I686" s="3">
        <v>223155</v>
      </c>
      <c r="J686" s="60" t="s">
        <v>3489</v>
      </c>
      <c r="K686" s="31"/>
    </row>
    <row r="687" spans="1:11" x14ac:dyDescent="0.2">
      <c r="A687" s="28" t="s">
        <v>48</v>
      </c>
      <c r="B687" s="28">
        <v>64733</v>
      </c>
      <c r="C687" s="28" t="s">
        <v>509</v>
      </c>
      <c r="D687" s="37" t="s">
        <v>3917</v>
      </c>
      <c r="E687" s="28" t="s">
        <v>134</v>
      </c>
      <c r="F687" s="30" t="s">
        <v>2003</v>
      </c>
      <c r="G687" s="28" t="s">
        <v>1338</v>
      </c>
      <c r="H687" s="3">
        <v>79718</v>
      </c>
      <c r="I687" s="3">
        <v>19930</v>
      </c>
      <c r="J687" s="60" t="s">
        <v>3489</v>
      </c>
      <c r="K687" s="31"/>
    </row>
    <row r="688" spans="1:11" x14ac:dyDescent="0.2">
      <c r="A688" s="28" t="s">
        <v>48</v>
      </c>
      <c r="B688" s="28">
        <v>64733</v>
      </c>
      <c r="C688" s="28" t="s">
        <v>510</v>
      </c>
      <c r="D688" s="37" t="s">
        <v>3918</v>
      </c>
      <c r="E688" s="28" t="s">
        <v>134</v>
      </c>
      <c r="F688" s="30" t="s">
        <v>2004</v>
      </c>
      <c r="G688" s="28" t="s">
        <v>1338</v>
      </c>
      <c r="H688" s="3">
        <v>75862</v>
      </c>
      <c r="I688" s="3">
        <v>18966</v>
      </c>
      <c r="J688" s="60" t="s">
        <v>3489</v>
      </c>
      <c r="K688" s="31"/>
    </row>
    <row r="689" spans="1:11" x14ac:dyDescent="0.2">
      <c r="A689" s="28" t="s">
        <v>48</v>
      </c>
      <c r="B689" s="28">
        <v>64733</v>
      </c>
      <c r="C689" s="28" t="s">
        <v>511</v>
      </c>
      <c r="D689" s="37" t="s">
        <v>3919</v>
      </c>
      <c r="E689" s="28" t="s">
        <v>134</v>
      </c>
      <c r="F689" s="30" t="s">
        <v>2005</v>
      </c>
      <c r="G689" s="28" t="s">
        <v>1338</v>
      </c>
      <c r="H689" s="3">
        <v>31754</v>
      </c>
      <c r="I689" s="3">
        <v>7939</v>
      </c>
      <c r="J689" s="60" t="s">
        <v>3489</v>
      </c>
      <c r="K689" s="31"/>
    </row>
    <row r="690" spans="1:11" x14ac:dyDescent="0.2">
      <c r="A690" s="28" t="s">
        <v>48</v>
      </c>
      <c r="B690" s="28">
        <v>64733</v>
      </c>
      <c r="C690" s="28" t="s">
        <v>512</v>
      </c>
      <c r="D690" s="37" t="s">
        <v>3920</v>
      </c>
      <c r="E690" s="28" t="s">
        <v>134</v>
      </c>
      <c r="F690" s="30" t="s">
        <v>2006</v>
      </c>
      <c r="G690" s="28" t="s">
        <v>1338</v>
      </c>
      <c r="H690" s="3">
        <v>41504</v>
      </c>
      <c r="I690" s="3">
        <v>10376</v>
      </c>
      <c r="J690" s="60" t="s">
        <v>3489</v>
      </c>
      <c r="K690" s="31"/>
    </row>
    <row r="691" spans="1:11" x14ac:dyDescent="0.2">
      <c r="A691" s="28" t="s">
        <v>48</v>
      </c>
      <c r="B691" s="28">
        <v>64733</v>
      </c>
      <c r="C691" s="28" t="s">
        <v>513</v>
      </c>
      <c r="D691" s="37" t="s">
        <v>3921</v>
      </c>
      <c r="E691" s="28" t="s">
        <v>134</v>
      </c>
      <c r="F691" s="30" t="s">
        <v>2007</v>
      </c>
      <c r="G691" s="28" t="s">
        <v>1338</v>
      </c>
      <c r="H691" s="3">
        <v>89264</v>
      </c>
      <c r="I691" s="3">
        <v>22316</v>
      </c>
      <c r="J691" s="60" t="s">
        <v>3489</v>
      </c>
      <c r="K691" s="31"/>
    </row>
    <row r="692" spans="1:11" x14ac:dyDescent="0.2">
      <c r="A692" s="28" t="s">
        <v>48</v>
      </c>
      <c r="B692" s="28">
        <v>64733</v>
      </c>
      <c r="C692" s="28" t="s">
        <v>514</v>
      </c>
      <c r="D692" s="37" t="s">
        <v>3922</v>
      </c>
      <c r="E692" s="28" t="s">
        <v>134</v>
      </c>
      <c r="F692" s="30" t="s">
        <v>2008</v>
      </c>
      <c r="G692" s="28" t="s">
        <v>1338</v>
      </c>
      <c r="H692" s="3">
        <v>79144</v>
      </c>
      <c r="I692" s="3">
        <v>19786</v>
      </c>
      <c r="J692" s="60" t="s">
        <v>3489</v>
      </c>
      <c r="K692" s="31"/>
    </row>
    <row r="693" spans="1:11" x14ac:dyDescent="0.2">
      <c r="A693" s="28" t="s">
        <v>48</v>
      </c>
      <c r="B693" s="28">
        <v>64733</v>
      </c>
      <c r="C693" s="28" t="s">
        <v>515</v>
      </c>
      <c r="D693" s="37" t="s">
        <v>3923</v>
      </c>
      <c r="E693" s="28" t="s">
        <v>134</v>
      </c>
      <c r="F693" s="30" t="s">
        <v>2009</v>
      </c>
      <c r="G693" s="28" t="s">
        <v>1338</v>
      </c>
      <c r="H693" s="3">
        <v>48654</v>
      </c>
      <c r="I693" s="3">
        <v>12164</v>
      </c>
      <c r="J693" s="60" t="s">
        <v>3489</v>
      </c>
      <c r="K693" s="31"/>
    </row>
    <row r="694" spans="1:11" x14ac:dyDescent="0.2">
      <c r="A694" s="28" t="s">
        <v>48</v>
      </c>
      <c r="B694" s="28">
        <v>64733</v>
      </c>
      <c r="C694" s="28" t="s">
        <v>516</v>
      </c>
      <c r="D694" s="37" t="s">
        <v>3924</v>
      </c>
      <c r="E694" s="28" t="s">
        <v>134</v>
      </c>
      <c r="F694" s="30" t="s">
        <v>2010</v>
      </c>
      <c r="G694" s="28" t="s">
        <v>1338</v>
      </c>
      <c r="H694" s="3">
        <v>75672</v>
      </c>
      <c r="I694" s="3">
        <v>18918</v>
      </c>
      <c r="J694" s="60" t="s">
        <v>3489</v>
      </c>
      <c r="K694" s="31"/>
    </row>
    <row r="695" spans="1:11" x14ac:dyDescent="0.2">
      <c r="A695" s="28" t="s">
        <v>48</v>
      </c>
      <c r="B695" s="28">
        <v>64733</v>
      </c>
      <c r="C695" s="28" t="s">
        <v>517</v>
      </c>
      <c r="D695" s="37" t="s">
        <v>3925</v>
      </c>
      <c r="E695" s="28" t="s">
        <v>134</v>
      </c>
      <c r="F695" s="30" t="s">
        <v>2011</v>
      </c>
      <c r="G695" s="28" t="s">
        <v>1338</v>
      </c>
      <c r="H695" s="3">
        <v>195182</v>
      </c>
      <c r="I695" s="3">
        <v>48796</v>
      </c>
      <c r="J695" s="60" t="s">
        <v>3489</v>
      </c>
      <c r="K695" s="31"/>
    </row>
    <row r="696" spans="1:11" x14ac:dyDescent="0.2">
      <c r="A696" s="28" t="s">
        <v>48</v>
      </c>
      <c r="B696" s="28">
        <v>64733</v>
      </c>
      <c r="C696" s="28" t="s">
        <v>518</v>
      </c>
      <c r="D696" s="37" t="s">
        <v>3926</v>
      </c>
      <c r="E696" s="28" t="s">
        <v>134</v>
      </c>
      <c r="F696" s="30" t="s">
        <v>2012</v>
      </c>
      <c r="G696" s="28" t="s">
        <v>1338</v>
      </c>
      <c r="H696" s="3">
        <v>54142</v>
      </c>
      <c r="I696" s="3">
        <v>13536</v>
      </c>
      <c r="J696" s="60" t="s">
        <v>3489</v>
      </c>
      <c r="K696" s="31"/>
    </row>
    <row r="697" spans="1:11" x14ac:dyDescent="0.2">
      <c r="A697" s="28" t="s">
        <v>48</v>
      </c>
      <c r="B697" s="28">
        <v>64733</v>
      </c>
      <c r="C697" s="28" t="s">
        <v>519</v>
      </c>
      <c r="D697" s="37" t="s">
        <v>3927</v>
      </c>
      <c r="E697" s="28" t="s">
        <v>134</v>
      </c>
      <c r="F697" s="30" t="s">
        <v>2013</v>
      </c>
      <c r="G697" s="28" t="s">
        <v>1338</v>
      </c>
      <c r="H697" s="3">
        <v>98594</v>
      </c>
      <c r="I697" s="3">
        <v>24649</v>
      </c>
      <c r="J697" s="60" t="s">
        <v>3489</v>
      </c>
      <c r="K697" s="31"/>
    </row>
    <row r="698" spans="1:11" x14ac:dyDescent="0.2">
      <c r="A698" s="28" t="s">
        <v>48</v>
      </c>
      <c r="B698" s="28">
        <v>64733</v>
      </c>
      <c r="C698" s="28" t="s">
        <v>520</v>
      </c>
      <c r="D698" s="37" t="s">
        <v>3928</v>
      </c>
      <c r="E698" s="28" t="s">
        <v>134</v>
      </c>
      <c r="F698" s="30" t="s">
        <v>2014</v>
      </c>
      <c r="G698" s="28" t="s">
        <v>1338</v>
      </c>
      <c r="H698" s="3">
        <v>89922</v>
      </c>
      <c r="I698" s="3">
        <v>22481</v>
      </c>
      <c r="J698" s="60" t="s">
        <v>3489</v>
      </c>
      <c r="K698" s="31"/>
    </row>
    <row r="699" spans="1:11" x14ac:dyDescent="0.2">
      <c r="A699" s="28" t="s">
        <v>48</v>
      </c>
      <c r="B699" s="28">
        <v>64733</v>
      </c>
      <c r="C699" s="28" t="s">
        <v>521</v>
      </c>
      <c r="D699" s="37" t="s">
        <v>3929</v>
      </c>
      <c r="E699" s="28" t="s">
        <v>134</v>
      </c>
      <c r="F699" s="30" t="s">
        <v>2015</v>
      </c>
      <c r="G699" s="28" t="s">
        <v>1338</v>
      </c>
      <c r="H699" s="3">
        <v>164834</v>
      </c>
      <c r="I699" s="3">
        <v>41209</v>
      </c>
      <c r="J699" s="60" t="s">
        <v>3489</v>
      </c>
      <c r="K699" s="31"/>
    </row>
    <row r="700" spans="1:11" x14ac:dyDescent="0.2">
      <c r="A700" s="28" t="s">
        <v>48</v>
      </c>
      <c r="B700" s="28">
        <v>64733</v>
      </c>
      <c r="C700" s="28" t="s">
        <v>522</v>
      </c>
      <c r="D700" s="37" t="s">
        <v>3930</v>
      </c>
      <c r="E700" s="28" t="s">
        <v>134</v>
      </c>
      <c r="F700" s="30" t="s">
        <v>2016</v>
      </c>
      <c r="G700" s="28" t="s">
        <v>1338</v>
      </c>
      <c r="H700" s="3">
        <v>121076</v>
      </c>
      <c r="I700" s="3">
        <v>30269</v>
      </c>
      <c r="J700" s="60" t="s">
        <v>3489</v>
      </c>
      <c r="K700" s="31"/>
    </row>
    <row r="701" spans="1:11" x14ac:dyDescent="0.2">
      <c r="A701" s="28" t="s">
        <v>48</v>
      </c>
      <c r="B701" s="28">
        <v>64733</v>
      </c>
      <c r="C701" s="28" t="s">
        <v>523</v>
      </c>
      <c r="D701" s="37" t="s">
        <v>3931</v>
      </c>
      <c r="E701" s="28" t="s">
        <v>134</v>
      </c>
      <c r="F701" s="30" t="s">
        <v>2017</v>
      </c>
      <c r="G701" s="28" t="s">
        <v>1338</v>
      </c>
      <c r="H701" s="3">
        <v>57480</v>
      </c>
      <c r="I701" s="3">
        <v>14370</v>
      </c>
      <c r="J701" s="60" t="s">
        <v>3489</v>
      </c>
      <c r="K701" s="31"/>
    </row>
    <row r="702" spans="1:11" x14ac:dyDescent="0.2">
      <c r="A702" s="28" t="s">
        <v>48</v>
      </c>
      <c r="B702" s="28">
        <v>64733</v>
      </c>
      <c r="C702" s="28" t="s">
        <v>524</v>
      </c>
      <c r="D702" s="37" t="s">
        <v>3932</v>
      </c>
      <c r="E702" s="28" t="s">
        <v>134</v>
      </c>
      <c r="F702" s="30" t="s">
        <v>2018</v>
      </c>
      <c r="G702" s="28" t="s">
        <v>1338</v>
      </c>
      <c r="H702" s="3">
        <v>56464</v>
      </c>
      <c r="I702" s="3">
        <v>14116</v>
      </c>
      <c r="J702" s="60" t="s">
        <v>3489</v>
      </c>
      <c r="K702" s="31"/>
    </row>
    <row r="703" spans="1:11" x14ac:dyDescent="0.2">
      <c r="A703" s="28" t="s">
        <v>48</v>
      </c>
      <c r="B703" s="28">
        <v>64733</v>
      </c>
      <c r="C703" s="28" t="s">
        <v>525</v>
      </c>
      <c r="D703" s="37" t="s">
        <v>3933</v>
      </c>
      <c r="E703" s="28" t="s">
        <v>134</v>
      </c>
      <c r="F703" s="30" t="s">
        <v>2019</v>
      </c>
      <c r="G703" s="28" t="s">
        <v>1338</v>
      </c>
      <c r="H703" s="3">
        <v>52206</v>
      </c>
      <c r="I703" s="3">
        <v>13052</v>
      </c>
      <c r="J703" s="60" t="s">
        <v>3489</v>
      </c>
      <c r="K703" s="31"/>
    </row>
    <row r="704" spans="1:11" x14ac:dyDescent="0.2">
      <c r="A704" s="28" t="s">
        <v>48</v>
      </c>
      <c r="B704" s="28">
        <v>64733</v>
      </c>
      <c r="C704" s="28" t="s">
        <v>526</v>
      </c>
      <c r="D704" s="37" t="s">
        <v>3934</v>
      </c>
      <c r="E704" s="28" t="s">
        <v>134</v>
      </c>
      <c r="F704" s="30" t="s">
        <v>2020</v>
      </c>
      <c r="G704" s="28" t="s">
        <v>1338</v>
      </c>
      <c r="H704" s="3">
        <v>45474</v>
      </c>
      <c r="I704" s="3">
        <v>11369</v>
      </c>
      <c r="J704" s="60" t="s">
        <v>3489</v>
      </c>
      <c r="K704" s="31"/>
    </row>
    <row r="705" spans="1:11" x14ac:dyDescent="0.2">
      <c r="A705" s="28" t="s">
        <v>48</v>
      </c>
      <c r="B705" s="28">
        <v>64733</v>
      </c>
      <c r="C705" s="28" t="s">
        <v>527</v>
      </c>
      <c r="D705" s="37" t="s">
        <v>3935</v>
      </c>
      <c r="E705" s="28" t="s">
        <v>134</v>
      </c>
      <c r="F705" s="30" t="s">
        <v>2021</v>
      </c>
      <c r="G705" s="28" t="s">
        <v>1338</v>
      </c>
      <c r="H705" s="3">
        <v>49124</v>
      </c>
      <c r="I705" s="3">
        <v>12281</v>
      </c>
      <c r="J705" s="60" t="s">
        <v>3489</v>
      </c>
      <c r="K705" s="31"/>
    </row>
    <row r="706" spans="1:11" x14ac:dyDescent="0.2">
      <c r="A706" s="28" t="s">
        <v>48</v>
      </c>
      <c r="B706" s="28">
        <v>64733</v>
      </c>
      <c r="C706" s="28" t="s">
        <v>528</v>
      </c>
      <c r="D706" s="37" t="s">
        <v>3936</v>
      </c>
      <c r="E706" s="28" t="s">
        <v>134</v>
      </c>
      <c r="F706" s="30" t="s">
        <v>2022</v>
      </c>
      <c r="G706" s="28" t="s">
        <v>1338</v>
      </c>
      <c r="H706" s="3">
        <v>54298</v>
      </c>
      <c r="I706" s="3">
        <v>13575</v>
      </c>
      <c r="J706" s="60" t="s">
        <v>3489</v>
      </c>
      <c r="K706" s="31"/>
    </row>
    <row r="707" spans="1:11" ht="30" x14ac:dyDescent="0.2">
      <c r="A707" s="28" t="s">
        <v>48</v>
      </c>
      <c r="B707" s="28">
        <v>64733</v>
      </c>
      <c r="C707" s="28" t="s">
        <v>529</v>
      </c>
      <c r="D707" s="37" t="s">
        <v>3937</v>
      </c>
      <c r="E707" s="28" t="s">
        <v>134</v>
      </c>
      <c r="F707" s="30" t="s">
        <v>2023</v>
      </c>
      <c r="G707" s="28" t="s">
        <v>1338</v>
      </c>
      <c r="H707" s="3">
        <v>44764</v>
      </c>
      <c r="I707" s="3">
        <v>11191</v>
      </c>
      <c r="J707" s="60" t="s">
        <v>3489</v>
      </c>
      <c r="K707" s="31"/>
    </row>
    <row r="708" spans="1:11" x14ac:dyDescent="0.2">
      <c r="A708" s="28" t="s">
        <v>48</v>
      </c>
      <c r="B708" s="28">
        <v>64733</v>
      </c>
      <c r="C708" s="28" t="s">
        <v>530</v>
      </c>
      <c r="D708" s="37" t="s">
        <v>3938</v>
      </c>
      <c r="E708" s="28" t="s">
        <v>134</v>
      </c>
      <c r="F708" s="30" t="s">
        <v>2024</v>
      </c>
      <c r="G708" s="28" t="s">
        <v>1338</v>
      </c>
      <c r="H708" s="3">
        <v>35862</v>
      </c>
      <c r="I708" s="3">
        <v>8966</v>
      </c>
      <c r="J708" s="60" t="s">
        <v>3489</v>
      </c>
      <c r="K708" s="31"/>
    </row>
    <row r="709" spans="1:11" x14ac:dyDescent="0.2">
      <c r="A709" s="28" t="s">
        <v>48</v>
      </c>
      <c r="B709" s="28">
        <v>64733</v>
      </c>
      <c r="C709" s="28" t="s">
        <v>531</v>
      </c>
      <c r="D709" s="37" t="s">
        <v>3939</v>
      </c>
      <c r="E709" s="28" t="s">
        <v>134</v>
      </c>
      <c r="F709" s="30" t="s">
        <v>2025</v>
      </c>
      <c r="G709" s="28" t="s">
        <v>1338</v>
      </c>
      <c r="H709" s="3">
        <v>31576</v>
      </c>
      <c r="I709" s="3">
        <v>7894</v>
      </c>
      <c r="J709" s="60" t="s">
        <v>3489</v>
      </c>
      <c r="K709" s="31"/>
    </row>
    <row r="710" spans="1:11" x14ac:dyDescent="0.2">
      <c r="A710" s="28" t="s">
        <v>48</v>
      </c>
      <c r="B710" s="28">
        <v>64733</v>
      </c>
      <c r="C710" s="28" t="s">
        <v>532</v>
      </c>
      <c r="D710" s="37" t="s">
        <v>3940</v>
      </c>
      <c r="E710" s="28" t="s">
        <v>134</v>
      </c>
      <c r="F710" s="30" t="s">
        <v>2026</v>
      </c>
      <c r="G710" s="28" t="s">
        <v>1338</v>
      </c>
      <c r="H710" s="3">
        <v>82380</v>
      </c>
      <c r="I710" s="3">
        <v>20595</v>
      </c>
      <c r="J710" s="60" t="s">
        <v>3489</v>
      </c>
      <c r="K710" s="31"/>
    </row>
    <row r="711" spans="1:11" x14ac:dyDescent="0.2">
      <c r="A711" s="28" t="s">
        <v>48</v>
      </c>
      <c r="B711" s="28">
        <v>64733</v>
      </c>
      <c r="C711" s="28" t="s">
        <v>533</v>
      </c>
      <c r="D711" s="37" t="s">
        <v>3941</v>
      </c>
      <c r="E711" s="28" t="s">
        <v>134</v>
      </c>
      <c r="F711" s="30" t="s">
        <v>2027</v>
      </c>
      <c r="G711" s="28" t="s">
        <v>1338</v>
      </c>
      <c r="H711" s="3">
        <v>33478</v>
      </c>
      <c r="I711" s="3">
        <v>8370</v>
      </c>
      <c r="J711" s="60" t="s">
        <v>3489</v>
      </c>
      <c r="K711" s="31"/>
    </row>
    <row r="712" spans="1:11" x14ac:dyDescent="0.2">
      <c r="A712" s="28" t="s">
        <v>48</v>
      </c>
      <c r="B712" s="28">
        <v>64733</v>
      </c>
      <c r="C712" s="28" t="s">
        <v>534</v>
      </c>
      <c r="D712" s="37" t="s">
        <v>3942</v>
      </c>
      <c r="E712" s="28" t="s">
        <v>134</v>
      </c>
      <c r="F712" s="30" t="s">
        <v>2028</v>
      </c>
      <c r="G712" s="28" t="s">
        <v>1338</v>
      </c>
      <c r="H712" s="3">
        <v>78844</v>
      </c>
      <c r="I712" s="3">
        <v>19711</v>
      </c>
      <c r="J712" s="60" t="s">
        <v>3489</v>
      </c>
      <c r="K712" s="31"/>
    </row>
    <row r="713" spans="1:11" x14ac:dyDescent="0.2">
      <c r="A713" s="28" t="s">
        <v>48</v>
      </c>
      <c r="B713" s="28">
        <v>64733</v>
      </c>
      <c r="C713" s="28" t="s">
        <v>535</v>
      </c>
      <c r="D713" s="37" t="s">
        <v>3943</v>
      </c>
      <c r="E713" s="28" t="s">
        <v>134</v>
      </c>
      <c r="F713" s="30" t="s">
        <v>2029</v>
      </c>
      <c r="G713" s="28" t="s">
        <v>1338</v>
      </c>
      <c r="H713" s="3">
        <v>67154</v>
      </c>
      <c r="I713" s="3">
        <v>16789</v>
      </c>
      <c r="J713" s="60" t="s">
        <v>3489</v>
      </c>
      <c r="K713" s="31"/>
    </row>
    <row r="714" spans="1:11" x14ac:dyDescent="0.2">
      <c r="A714" s="28" t="s">
        <v>48</v>
      </c>
      <c r="B714" s="28">
        <v>64733</v>
      </c>
      <c r="C714" s="28" t="s">
        <v>536</v>
      </c>
      <c r="D714" s="37" t="s">
        <v>3944</v>
      </c>
      <c r="E714" s="28" t="s">
        <v>134</v>
      </c>
      <c r="F714" s="30" t="s">
        <v>2030</v>
      </c>
      <c r="G714" s="28" t="s">
        <v>1338</v>
      </c>
      <c r="H714" s="3">
        <v>33078</v>
      </c>
      <c r="I714" s="3">
        <v>8270</v>
      </c>
      <c r="J714" s="60" t="s">
        <v>3489</v>
      </c>
      <c r="K714" s="31"/>
    </row>
    <row r="715" spans="1:11" x14ac:dyDescent="0.2">
      <c r="A715" s="28" t="s">
        <v>48</v>
      </c>
      <c r="B715" s="28">
        <v>64733</v>
      </c>
      <c r="C715" s="28" t="s">
        <v>537</v>
      </c>
      <c r="D715" s="37" t="s">
        <v>3945</v>
      </c>
      <c r="E715" s="28" t="s">
        <v>134</v>
      </c>
      <c r="F715" s="30" t="s">
        <v>2031</v>
      </c>
      <c r="G715" s="28" t="s">
        <v>1338</v>
      </c>
      <c r="H715" s="3">
        <v>76494</v>
      </c>
      <c r="I715" s="3">
        <v>19124</v>
      </c>
      <c r="J715" s="60" t="s">
        <v>3489</v>
      </c>
      <c r="K715" s="31"/>
    </row>
    <row r="716" spans="1:11" x14ac:dyDescent="0.2">
      <c r="A716" s="28" t="s">
        <v>48</v>
      </c>
      <c r="B716" s="28">
        <v>64733</v>
      </c>
      <c r="C716" s="28" t="s">
        <v>538</v>
      </c>
      <c r="D716" s="37" t="s">
        <v>3946</v>
      </c>
      <c r="E716" s="28" t="s">
        <v>134</v>
      </c>
      <c r="F716" s="30" t="s">
        <v>2032</v>
      </c>
      <c r="G716" s="28" t="s">
        <v>1338</v>
      </c>
      <c r="H716" s="3">
        <v>90676</v>
      </c>
      <c r="I716" s="3">
        <v>22669</v>
      </c>
      <c r="J716" s="60" t="s">
        <v>3489</v>
      </c>
      <c r="K716" s="31"/>
    </row>
    <row r="717" spans="1:11" x14ac:dyDescent="0.2">
      <c r="A717" s="28" t="s">
        <v>48</v>
      </c>
      <c r="B717" s="28">
        <v>64733</v>
      </c>
      <c r="C717" s="28" t="s">
        <v>539</v>
      </c>
      <c r="D717" s="37" t="s">
        <v>3947</v>
      </c>
      <c r="E717" s="28" t="s">
        <v>134</v>
      </c>
      <c r="F717" s="30" t="s">
        <v>3496</v>
      </c>
      <c r="G717" s="28" t="s">
        <v>1338</v>
      </c>
      <c r="H717" s="3">
        <v>17478</v>
      </c>
      <c r="I717" s="3">
        <v>4370</v>
      </c>
      <c r="J717" s="60" t="s">
        <v>3489</v>
      </c>
      <c r="K717" s="31"/>
    </row>
    <row r="718" spans="1:11" x14ac:dyDescent="0.2">
      <c r="A718" s="28" t="s">
        <v>48</v>
      </c>
      <c r="B718" s="28">
        <v>64733</v>
      </c>
      <c r="C718" s="28" t="s">
        <v>540</v>
      </c>
      <c r="D718" s="37" t="s">
        <v>3948</v>
      </c>
      <c r="E718" s="28" t="s">
        <v>134</v>
      </c>
      <c r="F718" s="30" t="s">
        <v>2033</v>
      </c>
      <c r="G718" s="28" t="s">
        <v>1338</v>
      </c>
      <c r="H718" s="3">
        <v>11233559</v>
      </c>
      <c r="I718" s="3">
        <v>2808390</v>
      </c>
      <c r="J718" s="60" t="s">
        <v>3489</v>
      </c>
      <c r="K718" s="31"/>
    </row>
    <row r="719" spans="1:11" x14ac:dyDescent="0.2">
      <c r="A719" s="28" t="s">
        <v>48</v>
      </c>
      <c r="B719" s="28">
        <v>64733</v>
      </c>
      <c r="C719" s="28" t="s">
        <v>541</v>
      </c>
      <c r="D719" s="37" t="s">
        <v>3949</v>
      </c>
      <c r="E719" s="28" t="s">
        <v>141</v>
      </c>
      <c r="F719" s="30" t="s">
        <v>2034</v>
      </c>
      <c r="G719" s="28" t="s">
        <v>1338</v>
      </c>
      <c r="H719" s="3">
        <v>300036</v>
      </c>
      <c r="I719" s="3">
        <v>75009</v>
      </c>
      <c r="J719" s="60" t="s">
        <v>3489</v>
      </c>
      <c r="K719" s="31"/>
    </row>
    <row r="720" spans="1:11" x14ac:dyDescent="0.2">
      <c r="A720" s="28" t="s">
        <v>48</v>
      </c>
      <c r="B720" s="28">
        <v>64733</v>
      </c>
      <c r="C720" s="28" t="s">
        <v>542</v>
      </c>
      <c r="D720" s="37" t="s">
        <v>3950</v>
      </c>
      <c r="E720" s="28" t="s">
        <v>141</v>
      </c>
      <c r="F720" s="30" t="s">
        <v>2035</v>
      </c>
      <c r="G720" s="28" t="s">
        <v>1338</v>
      </c>
      <c r="H720" s="3">
        <v>483590</v>
      </c>
      <c r="I720" s="3">
        <v>120898</v>
      </c>
      <c r="J720" s="60" t="s">
        <v>3489</v>
      </c>
      <c r="K720" s="31"/>
    </row>
    <row r="721" spans="1:11" x14ac:dyDescent="0.2">
      <c r="A721" s="28" t="s">
        <v>48</v>
      </c>
      <c r="B721" s="28">
        <v>64733</v>
      </c>
      <c r="C721" s="28" t="s">
        <v>543</v>
      </c>
      <c r="D721" s="37" t="s">
        <v>3951</v>
      </c>
      <c r="E721" s="28" t="s">
        <v>134</v>
      </c>
      <c r="F721" s="30" t="s">
        <v>2036</v>
      </c>
      <c r="G721" s="28" t="s">
        <v>1338</v>
      </c>
      <c r="H721" s="3">
        <v>10080953</v>
      </c>
      <c r="I721" s="3">
        <v>2520238</v>
      </c>
      <c r="J721" s="60" t="s">
        <v>3489</v>
      </c>
      <c r="K721" s="31"/>
    </row>
    <row r="722" spans="1:11" x14ac:dyDescent="0.2">
      <c r="A722" s="28" t="s">
        <v>48</v>
      </c>
      <c r="B722" s="28">
        <v>64733</v>
      </c>
      <c r="C722" s="28" t="s">
        <v>544</v>
      </c>
      <c r="D722" s="37" t="s">
        <v>3952</v>
      </c>
      <c r="E722" s="28" t="s">
        <v>134</v>
      </c>
      <c r="F722" s="30" t="s">
        <v>2037</v>
      </c>
      <c r="G722" s="28" t="s">
        <v>1338</v>
      </c>
      <c r="H722" s="3">
        <v>22442519</v>
      </c>
      <c r="I722" s="3">
        <v>5610630</v>
      </c>
      <c r="J722" s="60" t="s">
        <v>3489</v>
      </c>
      <c r="K722" s="31"/>
    </row>
    <row r="723" spans="1:11" x14ac:dyDescent="0.2">
      <c r="A723" s="28" t="s">
        <v>48</v>
      </c>
      <c r="B723" s="28">
        <v>64733</v>
      </c>
      <c r="C723" s="28" t="s">
        <v>545</v>
      </c>
      <c r="D723" s="37" t="s">
        <v>3953</v>
      </c>
      <c r="E723" s="28" t="s">
        <v>141</v>
      </c>
      <c r="F723" s="30" t="s">
        <v>2038</v>
      </c>
      <c r="G723" s="28" t="s">
        <v>1338</v>
      </c>
      <c r="H723" s="3">
        <v>238374</v>
      </c>
      <c r="I723" s="3">
        <v>59594</v>
      </c>
      <c r="J723" s="60" t="s">
        <v>3489</v>
      </c>
      <c r="K723" s="31"/>
    </row>
    <row r="724" spans="1:11" x14ac:dyDescent="0.2">
      <c r="A724" s="28" t="s">
        <v>48</v>
      </c>
      <c r="B724" s="28">
        <v>64733</v>
      </c>
      <c r="C724" s="28" t="s">
        <v>546</v>
      </c>
      <c r="D724" s="37" t="s">
        <v>3954</v>
      </c>
      <c r="E724" s="28" t="s">
        <v>141</v>
      </c>
      <c r="F724" s="30" t="s">
        <v>2039</v>
      </c>
      <c r="G724" s="28" t="s">
        <v>1338</v>
      </c>
      <c r="H724" s="3">
        <v>249026</v>
      </c>
      <c r="I724" s="3">
        <v>62257</v>
      </c>
      <c r="J724" s="60" t="s">
        <v>3489</v>
      </c>
      <c r="K724" s="31"/>
    </row>
    <row r="725" spans="1:11" x14ac:dyDescent="0.2">
      <c r="A725" s="28" t="s">
        <v>48</v>
      </c>
      <c r="B725" s="28">
        <v>64733</v>
      </c>
      <c r="C725" s="28" t="s">
        <v>547</v>
      </c>
      <c r="D725" s="37" t="s">
        <v>3955</v>
      </c>
      <c r="E725" s="28" t="s">
        <v>141</v>
      </c>
      <c r="F725" s="30" t="s">
        <v>2040</v>
      </c>
      <c r="G725" s="28" t="s">
        <v>1338</v>
      </c>
      <c r="H725" s="3">
        <v>397496</v>
      </c>
      <c r="I725" s="3">
        <v>99374</v>
      </c>
      <c r="J725" s="60" t="s">
        <v>3489</v>
      </c>
      <c r="K725" s="31"/>
    </row>
    <row r="726" spans="1:11" x14ac:dyDescent="0.2">
      <c r="A726" s="28" t="s">
        <v>48</v>
      </c>
      <c r="B726" s="28">
        <v>64733</v>
      </c>
      <c r="C726" s="28" t="s">
        <v>548</v>
      </c>
      <c r="D726" s="37" t="s">
        <v>3956</v>
      </c>
      <c r="E726" s="28" t="s">
        <v>141</v>
      </c>
      <c r="F726" s="30" t="s">
        <v>2041</v>
      </c>
      <c r="G726" s="28" t="s">
        <v>1338</v>
      </c>
      <c r="H726" s="3">
        <v>237624</v>
      </c>
      <c r="I726" s="3">
        <v>59406</v>
      </c>
      <c r="J726" s="60" t="s">
        <v>3489</v>
      </c>
      <c r="K726" s="31"/>
    </row>
    <row r="727" spans="1:11" x14ac:dyDescent="0.2">
      <c r="A727" s="28" t="s">
        <v>48</v>
      </c>
      <c r="B727" s="28">
        <v>64733</v>
      </c>
      <c r="C727" s="28" t="s">
        <v>549</v>
      </c>
      <c r="D727" s="37" t="s">
        <v>3957</v>
      </c>
      <c r="E727" s="28" t="s">
        <v>134</v>
      </c>
      <c r="F727" s="30" t="s">
        <v>2042</v>
      </c>
      <c r="G727" s="28" t="s">
        <v>1338</v>
      </c>
      <c r="H727" s="3">
        <v>8569073</v>
      </c>
      <c r="I727" s="3">
        <v>2142268</v>
      </c>
      <c r="J727" s="60" t="s">
        <v>3489</v>
      </c>
      <c r="K727" s="31"/>
    </row>
    <row r="728" spans="1:11" x14ac:dyDescent="0.2">
      <c r="A728" s="28" t="s">
        <v>48</v>
      </c>
      <c r="B728" s="28">
        <v>64733</v>
      </c>
      <c r="C728" s="28" t="s">
        <v>551</v>
      </c>
      <c r="D728" s="37" t="s">
        <v>3958</v>
      </c>
      <c r="E728" s="28" t="s">
        <v>141</v>
      </c>
      <c r="F728" s="30" t="s">
        <v>2044</v>
      </c>
      <c r="G728" s="28" t="s">
        <v>1338</v>
      </c>
      <c r="H728" s="3">
        <v>1605275</v>
      </c>
      <c r="I728" s="3">
        <v>401319</v>
      </c>
      <c r="J728" s="60" t="s">
        <v>3489</v>
      </c>
      <c r="K728" s="31"/>
    </row>
    <row r="729" spans="1:11" x14ac:dyDescent="0.2">
      <c r="A729" s="28" t="s">
        <v>48</v>
      </c>
      <c r="B729" s="28">
        <v>64733</v>
      </c>
      <c r="C729" s="28" t="s">
        <v>552</v>
      </c>
      <c r="D729" s="37" t="s">
        <v>3959</v>
      </c>
      <c r="E729" s="28" t="s">
        <v>141</v>
      </c>
      <c r="F729" s="30" t="s">
        <v>2045</v>
      </c>
      <c r="G729" s="28" t="s">
        <v>1338</v>
      </c>
      <c r="H729" s="3">
        <v>1113441</v>
      </c>
      <c r="I729" s="3">
        <v>278360</v>
      </c>
      <c r="J729" s="60" t="s">
        <v>3489</v>
      </c>
      <c r="K729" s="31"/>
    </row>
    <row r="730" spans="1:11" x14ac:dyDescent="0.2">
      <c r="A730" s="28" t="s">
        <v>48</v>
      </c>
      <c r="B730" s="28">
        <v>64733</v>
      </c>
      <c r="C730" s="28" t="s">
        <v>553</v>
      </c>
      <c r="D730" s="37" t="s">
        <v>3960</v>
      </c>
      <c r="E730" s="28" t="s">
        <v>141</v>
      </c>
      <c r="F730" s="30" t="s">
        <v>2046</v>
      </c>
      <c r="G730" s="28" t="s">
        <v>1338</v>
      </c>
      <c r="H730" s="3">
        <v>60184</v>
      </c>
      <c r="I730" s="3">
        <v>0</v>
      </c>
      <c r="J730" s="60" t="s">
        <v>3488</v>
      </c>
      <c r="K730" s="31"/>
    </row>
    <row r="731" spans="1:11" x14ac:dyDescent="0.2">
      <c r="A731" s="28" t="s">
        <v>48</v>
      </c>
      <c r="B731" s="28">
        <v>64733</v>
      </c>
      <c r="C731" s="28" t="s">
        <v>554</v>
      </c>
      <c r="D731" s="37" t="s">
        <v>3961</v>
      </c>
      <c r="E731" s="28" t="s">
        <v>141</v>
      </c>
      <c r="F731" s="30" t="s">
        <v>2047</v>
      </c>
      <c r="G731" s="28" t="s">
        <v>1338</v>
      </c>
      <c r="H731" s="3">
        <v>929948</v>
      </c>
      <c r="I731" s="3">
        <v>232487</v>
      </c>
      <c r="J731" s="60" t="s">
        <v>3489</v>
      </c>
      <c r="K731" s="31"/>
    </row>
    <row r="732" spans="1:11" x14ac:dyDescent="0.2">
      <c r="A732" s="28" t="s">
        <v>48</v>
      </c>
      <c r="B732" s="28">
        <v>64733</v>
      </c>
      <c r="C732" s="28" t="s">
        <v>555</v>
      </c>
      <c r="D732" s="37" t="s">
        <v>3962</v>
      </c>
      <c r="E732" s="28" t="s">
        <v>141</v>
      </c>
      <c r="F732" s="30" t="s">
        <v>2048</v>
      </c>
      <c r="G732" s="28" t="s">
        <v>1338</v>
      </c>
      <c r="H732" s="3">
        <v>2427644</v>
      </c>
      <c r="I732" s="3">
        <v>606911</v>
      </c>
      <c r="J732" s="60" t="s">
        <v>3489</v>
      </c>
      <c r="K732" s="31"/>
    </row>
    <row r="733" spans="1:11" x14ac:dyDescent="0.2">
      <c r="A733" s="28" t="s">
        <v>48</v>
      </c>
      <c r="B733" s="28">
        <v>64733</v>
      </c>
      <c r="C733" s="28" t="s">
        <v>556</v>
      </c>
      <c r="D733" s="37" t="s">
        <v>3963</v>
      </c>
      <c r="E733" s="28" t="s">
        <v>141</v>
      </c>
      <c r="F733" s="30" t="s">
        <v>2049</v>
      </c>
      <c r="G733" s="28" t="s">
        <v>1338</v>
      </c>
      <c r="H733" s="3">
        <v>2891545</v>
      </c>
      <c r="I733" s="3">
        <v>722886</v>
      </c>
      <c r="J733" s="60" t="s">
        <v>3489</v>
      </c>
      <c r="K733" s="31"/>
    </row>
    <row r="734" spans="1:11" x14ac:dyDescent="0.2">
      <c r="A734" s="28" t="s">
        <v>48</v>
      </c>
      <c r="B734" s="28">
        <v>64733</v>
      </c>
      <c r="C734" s="28" t="s">
        <v>557</v>
      </c>
      <c r="D734" s="37" t="s">
        <v>3964</v>
      </c>
      <c r="E734" s="28" t="s">
        <v>141</v>
      </c>
      <c r="F734" s="30" t="s">
        <v>2050</v>
      </c>
      <c r="G734" s="28" t="s">
        <v>1338</v>
      </c>
      <c r="H734" s="3">
        <v>1400586</v>
      </c>
      <c r="I734" s="3">
        <v>350147</v>
      </c>
      <c r="J734" s="60" t="s">
        <v>3489</v>
      </c>
      <c r="K734" s="31"/>
    </row>
    <row r="735" spans="1:11" x14ac:dyDescent="0.2">
      <c r="A735" s="28" t="s">
        <v>48</v>
      </c>
      <c r="B735" s="28">
        <v>64733</v>
      </c>
      <c r="C735" s="28" t="s">
        <v>558</v>
      </c>
      <c r="D735" s="37" t="s">
        <v>3965</v>
      </c>
      <c r="E735" s="28" t="s">
        <v>141</v>
      </c>
      <c r="F735" s="30" t="s">
        <v>2051</v>
      </c>
      <c r="G735" s="28" t="s">
        <v>1338</v>
      </c>
      <c r="H735" s="3">
        <v>1778868</v>
      </c>
      <c r="I735" s="3">
        <v>444717</v>
      </c>
      <c r="J735" s="60" t="s">
        <v>3489</v>
      </c>
      <c r="K735" s="31"/>
    </row>
    <row r="736" spans="1:11" x14ac:dyDescent="0.2">
      <c r="A736" s="28" t="s">
        <v>48</v>
      </c>
      <c r="B736" s="28">
        <v>64733</v>
      </c>
      <c r="C736" s="28" t="s">
        <v>559</v>
      </c>
      <c r="D736" s="37" t="s">
        <v>3966</v>
      </c>
      <c r="E736" s="28" t="s">
        <v>141</v>
      </c>
      <c r="F736" s="30" t="s">
        <v>2052</v>
      </c>
      <c r="G736" s="28" t="s">
        <v>1338</v>
      </c>
      <c r="H736" s="3">
        <v>1164958</v>
      </c>
      <c r="I736" s="3">
        <v>291240</v>
      </c>
      <c r="J736" s="60" t="s">
        <v>3489</v>
      </c>
      <c r="K736" s="31"/>
    </row>
    <row r="737" spans="1:11" x14ac:dyDescent="0.2">
      <c r="A737" s="28" t="s">
        <v>48</v>
      </c>
      <c r="B737" s="28">
        <v>64733</v>
      </c>
      <c r="C737" s="28" t="s">
        <v>560</v>
      </c>
      <c r="D737" s="37" t="s">
        <v>3967</v>
      </c>
      <c r="E737" s="28" t="s">
        <v>141</v>
      </c>
      <c r="F737" s="30" t="s">
        <v>2053</v>
      </c>
      <c r="G737" s="28" t="s">
        <v>1338</v>
      </c>
      <c r="H737" s="3">
        <v>1396227</v>
      </c>
      <c r="I737" s="3">
        <v>349057</v>
      </c>
      <c r="J737" s="60" t="s">
        <v>3489</v>
      </c>
      <c r="K737" s="31"/>
    </row>
    <row r="738" spans="1:11" ht="16.7" customHeight="1" x14ac:dyDescent="0.2">
      <c r="A738" s="28" t="s">
        <v>48</v>
      </c>
      <c r="B738" s="28">
        <v>64733</v>
      </c>
      <c r="C738" s="28" t="s">
        <v>561</v>
      </c>
      <c r="D738" s="37" t="s">
        <v>3968</v>
      </c>
      <c r="E738" s="28" t="s">
        <v>134</v>
      </c>
      <c r="F738" s="30" t="s">
        <v>2054</v>
      </c>
      <c r="G738" s="28" t="s">
        <v>1338</v>
      </c>
      <c r="H738" s="3">
        <v>1998608</v>
      </c>
      <c r="I738" s="3">
        <v>499652</v>
      </c>
      <c r="J738" s="60" t="s">
        <v>3489</v>
      </c>
      <c r="K738" s="31"/>
    </row>
    <row r="739" spans="1:11" x14ac:dyDescent="0.2">
      <c r="A739" s="28" t="s">
        <v>48</v>
      </c>
      <c r="B739" s="28">
        <v>64733</v>
      </c>
      <c r="C739" s="28" t="s">
        <v>562</v>
      </c>
      <c r="D739" s="37" t="s">
        <v>3969</v>
      </c>
      <c r="E739" s="28" t="s">
        <v>141</v>
      </c>
      <c r="F739" s="30" t="s">
        <v>2055</v>
      </c>
      <c r="G739" s="28" t="s">
        <v>1338</v>
      </c>
      <c r="H739" s="3">
        <v>830160</v>
      </c>
      <c r="I739" s="3">
        <v>207540</v>
      </c>
      <c r="J739" s="60" t="s">
        <v>3489</v>
      </c>
      <c r="K739" s="31"/>
    </row>
    <row r="740" spans="1:11" x14ac:dyDescent="0.2">
      <c r="A740" s="28" t="s">
        <v>48</v>
      </c>
      <c r="B740" s="28">
        <v>64733</v>
      </c>
      <c r="C740" s="28" t="s">
        <v>563</v>
      </c>
      <c r="D740" s="37" t="s">
        <v>3970</v>
      </c>
      <c r="E740" s="28" t="s">
        <v>141</v>
      </c>
      <c r="F740" s="30" t="s">
        <v>2056</v>
      </c>
      <c r="G740" s="28" t="s">
        <v>1338</v>
      </c>
      <c r="H740" s="3">
        <v>966070</v>
      </c>
      <c r="I740" s="3">
        <v>241518</v>
      </c>
      <c r="J740" s="60" t="s">
        <v>3489</v>
      </c>
      <c r="K740" s="31"/>
    </row>
    <row r="741" spans="1:11" x14ac:dyDescent="0.2">
      <c r="A741" s="28" t="s">
        <v>48</v>
      </c>
      <c r="B741" s="28">
        <v>64733</v>
      </c>
      <c r="C741" s="28" t="s">
        <v>564</v>
      </c>
      <c r="D741" s="37" t="s">
        <v>3971</v>
      </c>
      <c r="E741" s="28" t="s">
        <v>141</v>
      </c>
      <c r="F741" s="30" t="s">
        <v>2057</v>
      </c>
      <c r="G741" s="28" t="s">
        <v>1338</v>
      </c>
      <c r="H741" s="3">
        <v>1275864</v>
      </c>
      <c r="I741" s="3">
        <v>318966</v>
      </c>
      <c r="J741" s="60" t="s">
        <v>3489</v>
      </c>
      <c r="K741" s="31"/>
    </row>
    <row r="742" spans="1:11" x14ac:dyDescent="0.2">
      <c r="A742" s="28" t="s">
        <v>48</v>
      </c>
      <c r="B742" s="28">
        <v>64733</v>
      </c>
      <c r="C742" s="28" t="s">
        <v>565</v>
      </c>
      <c r="D742" s="37" t="s">
        <v>3972</v>
      </c>
      <c r="E742" s="28" t="s">
        <v>141</v>
      </c>
      <c r="F742" s="30" t="s">
        <v>2058</v>
      </c>
      <c r="G742" s="28" t="s">
        <v>1338</v>
      </c>
      <c r="H742" s="3">
        <v>1293473</v>
      </c>
      <c r="I742" s="3">
        <v>323368</v>
      </c>
      <c r="J742" s="60" t="s">
        <v>3489</v>
      </c>
      <c r="K742" s="31"/>
    </row>
    <row r="743" spans="1:11" x14ac:dyDescent="0.2">
      <c r="A743" s="28" t="s">
        <v>48</v>
      </c>
      <c r="B743" s="28">
        <v>64733</v>
      </c>
      <c r="C743" s="28" t="s">
        <v>566</v>
      </c>
      <c r="D743" s="37" t="s">
        <v>3973</v>
      </c>
      <c r="E743" s="28" t="s">
        <v>141</v>
      </c>
      <c r="F743" s="30" t="s">
        <v>2059</v>
      </c>
      <c r="G743" s="28" t="s">
        <v>1338</v>
      </c>
      <c r="H743" s="3">
        <v>1043601</v>
      </c>
      <c r="I743" s="3">
        <v>260900</v>
      </c>
      <c r="J743" s="60" t="s">
        <v>3489</v>
      </c>
      <c r="K743" s="31"/>
    </row>
    <row r="744" spans="1:11" x14ac:dyDescent="0.2">
      <c r="A744" s="28" t="s">
        <v>48</v>
      </c>
      <c r="B744" s="28">
        <v>64733</v>
      </c>
      <c r="C744" s="28" t="s">
        <v>567</v>
      </c>
      <c r="D744" s="37" t="s">
        <v>3974</v>
      </c>
      <c r="E744" s="28" t="s">
        <v>141</v>
      </c>
      <c r="F744" s="30" t="s">
        <v>2060</v>
      </c>
      <c r="G744" s="28" t="s">
        <v>1338</v>
      </c>
      <c r="H744" s="3">
        <v>1164746</v>
      </c>
      <c r="I744" s="3">
        <v>291187</v>
      </c>
      <c r="J744" s="60" t="s">
        <v>3489</v>
      </c>
      <c r="K744" s="31"/>
    </row>
    <row r="745" spans="1:11" x14ac:dyDescent="0.2">
      <c r="A745" s="28" t="s">
        <v>48</v>
      </c>
      <c r="B745" s="28">
        <v>64733</v>
      </c>
      <c r="C745" s="28" t="s">
        <v>568</v>
      </c>
      <c r="D745" s="37" t="s">
        <v>3975</v>
      </c>
      <c r="E745" s="28" t="s">
        <v>141</v>
      </c>
      <c r="F745" s="30" t="s">
        <v>2061</v>
      </c>
      <c r="G745" s="28" t="s">
        <v>1338</v>
      </c>
      <c r="H745" s="3">
        <v>343228</v>
      </c>
      <c r="I745" s="3">
        <v>85807</v>
      </c>
      <c r="J745" s="60" t="s">
        <v>3489</v>
      </c>
      <c r="K745" s="31"/>
    </row>
    <row r="746" spans="1:11" x14ac:dyDescent="0.2">
      <c r="A746" s="28" t="s">
        <v>48</v>
      </c>
      <c r="B746" s="28">
        <v>64733</v>
      </c>
      <c r="C746" s="28" t="s">
        <v>569</v>
      </c>
      <c r="D746" s="37" t="s">
        <v>3976</v>
      </c>
      <c r="E746" s="28" t="s">
        <v>134</v>
      </c>
      <c r="F746" s="30" t="s">
        <v>2062</v>
      </c>
      <c r="G746" s="28" t="s">
        <v>1338</v>
      </c>
      <c r="H746" s="3">
        <v>2193507</v>
      </c>
      <c r="I746" s="3">
        <v>548377</v>
      </c>
      <c r="J746" s="60" t="s">
        <v>3489</v>
      </c>
      <c r="K746" s="31"/>
    </row>
    <row r="747" spans="1:11" x14ac:dyDescent="0.2">
      <c r="A747" s="28" t="s">
        <v>48</v>
      </c>
      <c r="B747" s="28">
        <v>64733</v>
      </c>
      <c r="C747" s="28" t="s">
        <v>570</v>
      </c>
      <c r="D747" s="37" t="s">
        <v>3977</v>
      </c>
      <c r="E747" s="28" t="s">
        <v>141</v>
      </c>
      <c r="F747" s="30" t="s">
        <v>2063</v>
      </c>
      <c r="G747" s="28" t="s">
        <v>1338</v>
      </c>
      <c r="H747" s="3">
        <v>1111414</v>
      </c>
      <c r="I747" s="3">
        <v>277854</v>
      </c>
      <c r="J747" s="60" t="s">
        <v>3489</v>
      </c>
      <c r="K747" s="31"/>
    </row>
    <row r="748" spans="1:11" x14ac:dyDescent="0.2">
      <c r="A748" s="28" t="s">
        <v>48</v>
      </c>
      <c r="B748" s="28">
        <v>64733</v>
      </c>
      <c r="C748" s="28" t="s">
        <v>571</v>
      </c>
      <c r="D748" s="37" t="s">
        <v>3978</v>
      </c>
      <c r="E748" s="28" t="s">
        <v>141</v>
      </c>
      <c r="F748" s="30" t="s">
        <v>2064</v>
      </c>
      <c r="G748" s="28" t="s">
        <v>1338</v>
      </c>
      <c r="H748" s="3">
        <v>819469</v>
      </c>
      <c r="I748" s="3">
        <v>204867</v>
      </c>
      <c r="J748" s="60" t="s">
        <v>3489</v>
      </c>
      <c r="K748" s="31"/>
    </row>
    <row r="749" spans="1:11" x14ac:dyDescent="0.2">
      <c r="A749" s="28" t="s">
        <v>48</v>
      </c>
      <c r="B749" s="28">
        <v>64733</v>
      </c>
      <c r="C749" s="28" t="s">
        <v>572</v>
      </c>
      <c r="D749" s="37" t="s">
        <v>3979</v>
      </c>
      <c r="E749" s="28" t="s">
        <v>134</v>
      </c>
      <c r="F749" s="30" t="s">
        <v>2065</v>
      </c>
      <c r="G749" s="28" t="s">
        <v>1338</v>
      </c>
      <c r="H749" s="3">
        <v>2206417</v>
      </c>
      <c r="I749" s="3">
        <v>551604</v>
      </c>
      <c r="J749" s="60" t="s">
        <v>3489</v>
      </c>
      <c r="K749" s="31"/>
    </row>
    <row r="750" spans="1:11" x14ac:dyDescent="0.2">
      <c r="A750" s="28" t="s">
        <v>48</v>
      </c>
      <c r="B750" s="28">
        <v>64733</v>
      </c>
      <c r="C750" s="28" t="s">
        <v>573</v>
      </c>
      <c r="D750" s="37" t="s">
        <v>3980</v>
      </c>
      <c r="E750" s="28" t="s">
        <v>141</v>
      </c>
      <c r="F750" s="30" t="s">
        <v>2066</v>
      </c>
      <c r="G750" s="28" t="s">
        <v>1338</v>
      </c>
      <c r="H750" s="3">
        <v>615017</v>
      </c>
      <c r="I750" s="3">
        <v>153754</v>
      </c>
      <c r="J750" s="60" t="s">
        <v>3489</v>
      </c>
      <c r="K750" s="31"/>
    </row>
    <row r="751" spans="1:11" x14ac:dyDescent="0.2">
      <c r="A751" s="28" t="s">
        <v>48</v>
      </c>
      <c r="B751" s="28">
        <v>64733</v>
      </c>
      <c r="C751" s="28" t="s">
        <v>574</v>
      </c>
      <c r="D751" s="37" t="s">
        <v>3981</v>
      </c>
      <c r="E751" s="28" t="s">
        <v>141</v>
      </c>
      <c r="F751" s="30" t="s">
        <v>2067</v>
      </c>
      <c r="G751" s="28" t="s">
        <v>1338</v>
      </c>
      <c r="H751" s="3">
        <v>1729710</v>
      </c>
      <c r="I751" s="3">
        <v>432428</v>
      </c>
      <c r="J751" s="60" t="s">
        <v>3489</v>
      </c>
      <c r="K751" s="31"/>
    </row>
    <row r="752" spans="1:11" x14ac:dyDescent="0.2">
      <c r="A752" s="28" t="s">
        <v>48</v>
      </c>
      <c r="B752" s="28">
        <v>64733</v>
      </c>
      <c r="C752" s="28" t="s">
        <v>575</v>
      </c>
      <c r="D752" s="37" t="s">
        <v>3982</v>
      </c>
      <c r="E752" s="28" t="s">
        <v>141</v>
      </c>
      <c r="F752" s="30" t="s">
        <v>2068</v>
      </c>
      <c r="G752" s="28" t="s">
        <v>1338</v>
      </c>
      <c r="H752" s="3">
        <v>1107615</v>
      </c>
      <c r="I752" s="3">
        <v>276904</v>
      </c>
      <c r="J752" s="60" t="s">
        <v>3489</v>
      </c>
      <c r="K752" s="31"/>
    </row>
    <row r="753" spans="1:11" x14ac:dyDescent="0.2">
      <c r="A753" s="28" t="s">
        <v>48</v>
      </c>
      <c r="B753" s="28">
        <v>64733</v>
      </c>
      <c r="C753" s="28" t="s">
        <v>576</v>
      </c>
      <c r="D753" s="37" t="s">
        <v>3983</v>
      </c>
      <c r="E753" s="28" t="s">
        <v>134</v>
      </c>
      <c r="F753" s="30" t="s">
        <v>2069</v>
      </c>
      <c r="G753" s="28" t="s">
        <v>1338</v>
      </c>
      <c r="H753" s="3">
        <v>1894887</v>
      </c>
      <c r="I753" s="3">
        <v>473722</v>
      </c>
      <c r="J753" s="60" t="s">
        <v>3489</v>
      </c>
      <c r="K753" s="31"/>
    </row>
    <row r="754" spans="1:11" x14ac:dyDescent="0.2">
      <c r="A754" s="28" t="s">
        <v>48</v>
      </c>
      <c r="B754" s="28">
        <v>64733</v>
      </c>
      <c r="C754" s="28" t="s">
        <v>577</v>
      </c>
      <c r="D754" s="37" t="s">
        <v>3984</v>
      </c>
      <c r="E754" s="28" t="s">
        <v>141</v>
      </c>
      <c r="F754" s="30" t="s">
        <v>2070</v>
      </c>
      <c r="G754" s="28" t="s">
        <v>1338</v>
      </c>
      <c r="H754" s="3">
        <v>1377204</v>
      </c>
      <c r="I754" s="3">
        <v>344301</v>
      </c>
      <c r="J754" s="60" t="s">
        <v>3489</v>
      </c>
      <c r="K754" s="31"/>
    </row>
    <row r="755" spans="1:11" x14ac:dyDescent="0.2">
      <c r="A755" s="28" t="s">
        <v>48</v>
      </c>
      <c r="B755" s="28">
        <v>64733</v>
      </c>
      <c r="C755" s="28" t="s">
        <v>578</v>
      </c>
      <c r="D755" s="37" t="s">
        <v>3985</v>
      </c>
      <c r="E755" s="28" t="s">
        <v>141</v>
      </c>
      <c r="F755" s="30" t="s">
        <v>2071</v>
      </c>
      <c r="G755" s="28" t="s">
        <v>1338</v>
      </c>
      <c r="H755" s="3">
        <v>1339087</v>
      </c>
      <c r="I755" s="3">
        <v>334772</v>
      </c>
      <c r="J755" s="60" t="s">
        <v>3489</v>
      </c>
      <c r="K755" s="31"/>
    </row>
    <row r="756" spans="1:11" x14ac:dyDescent="0.2">
      <c r="A756" s="28" t="s">
        <v>48</v>
      </c>
      <c r="B756" s="28">
        <v>64733</v>
      </c>
      <c r="C756" s="28" t="s">
        <v>579</v>
      </c>
      <c r="D756" s="37" t="s">
        <v>3986</v>
      </c>
      <c r="E756" s="28" t="s">
        <v>141</v>
      </c>
      <c r="F756" s="30" t="s">
        <v>2072</v>
      </c>
      <c r="G756" s="28" t="s">
        <v>1338</v>
      </c>
      <c r="H756" s="3">
        <v>1286990</v>
      </c>
      <c r="I756" s="3">
        <v>321748</v>
      </c>
      <c r="J756" s="60" t="s">
        <v>3489</v>
      </c>
      <c r="K756" s="31"/>
    </row>
    <row r="757" spans="1:11" x14ac:dyDescent="0.2">
      <c r="A757" s="28" t="s">
        <v>48</v>
      </c>
      <c r="B757" s="28">
        <v>64733</v>
      </c>
      <c r="C757" s="28" t="s">
        <v>580</v>
      </c>
      <c r="D757" s="37" t="s">
        <v>3987</v>
      </c>
      <c r="E757" s="28" t="s">
        <v>141</v>
      </c>
      <c r="F757" s="30" t="s">
        <v>2073</v>
      </c>
      <c r="G757" s="28" t="s">
        <v>1338</v>
      </c>
      <c r="H757" s="3">
        <v>596806</v>
      </c>
      <c r="I757" s="3">
        <v>149202</v>
      </c>
      <c r="J757" s="60" t="s">
        <v>3489</v>
      </c>
      <c r="K757" s="31"/>
    </row>
    <row r="758" spans="1:11" x14ac:dyDescent="0.2">
      <c r="A758" s="28" t="s">
        <v>48</v>
      </c>
      <c r="B758" s="28">
        <v>64733</v>
      </c>
      <c r="C758" s="28" t="s">
        <v>581</v>
      </c>
      <c r="D758" s="37" t="s">
        <v>3988</v>
      </c>
      <c r="E758" s="28" t="s">
        <v>141</v>
      </c>
      <c r="F758" s="30" t="s">
        <v>2074</v>
      </c>
      <c r="G758" s="28" t="s">
        <v>1338</v>
      </c>
      <c r="H758" s="3">
        <v>1587841</v>
      </c>
      <c r="I758" s="3">
        <v>396960</v>
      </c>
      <c r="J758" s="60" t="s">
        <v>3489</v>
      </c>
      <c r="K758" s="31"/>
    </row>
    <row r="759" spans="1:11" x14ac:dyDescent="0.2">
      <c r="A759" s="28" t="s">
        <v>48</v>
      </c>
      <c r="B759" s="28">
        <v>64733</v>
      </c>
      <c r="C759" s="28" t="s">
        <v>582</v>
      </c>
      <c r="D759" s="37" t="s">
        <v>3989</v>
      </c>
      <c r="E759" s="28" t="s">
        <v>141</v>
      </c>
      <c r="F759" s="30" t="s">
        <v>2075</v>
      </c>
      <c r="G759" s="28" t="s">
        <v>1338</v>
      </c>
      <c r="H759" s="3">
        <v>1266390</v>
      </c>
      <c r="I759" s="3">
        <v>316598</v>
      </c>
      <c r="J759" s="60" t="s">
        <v>3489</v>
      </c>
      <c r="K759" s="31"/>
    </row>
    <row r="760" spans="1:11" x14ac:dyDescent="0.2">
      <c r="A760" s="28" t="s">
        <v>48</v>
      </c>
      <c r="B760" s="28">
        <v>64733</v>
      </c>
      <c r="C760" s="28" t="s">
        <v>583</v>
      </c>
      <c r="D760" s="37" t="s">
        <v>3990</v>
      </c>
      <c r="E760" s="28" t="s">
        <v>134</v>
      </c>
      <c r="F760" s="30" t="s">
        <v>2076</v>
      </c>
      <c r="G760" s="28" t="s">
        <v>1338</v>
      </c>
      <c r="H760" s="3">
        <v>8041205</v>
      </c>
      <c r="I760" s="3">
        <v>2010301</v>
      </c>
      <c r="J760" s="60" t="s">
        <v>3489</v>
      </c>
      <c r="K760" s="31"/>
    </row>
    <row r="761" spans="1:11" ht="30" x14ac:dyDescent="0.2">
      <c r="A761" s="28" t="s">
        <v>48</v>
      </c>
      <c r="B761" s="28">
        <v>64733</v>
      </c>
      <c r="C761" s="28" t="s">
        <v>584</v>
      </c>
      <c r="D761" s="37" t="s">
        <v>3991</v>
      </c>
      <c r="E761" s="28" t="s">
        <v>141</v>
      </c>
      <c r="F761" s="30" t="s">
        <v>2077</v>
      </c>
      <c r="G761" s="28" t="s">
        <v>1338</v>
      </c>
      <c r="H761" s="3">
        <v>2033538</v>
      </c>
      <c r="I761" s="3">
        <v>508385</v>
      </c>
      <c r="J761" s="60" t="s">
        <v>3489</v>
      </c>
      <c r="K761" s="31"/>
    </row>
    <row r="762" spans="1:11" x14ac:dyDescent="0.2">
      <c r="A762" s="28" t="s">
        <v>48</v>
      </c>
      <c r="B762" s="28">
        <v>64733</v>
      </c>
      <c r="C762" s="28" t="s">
        <v>585</v>
      </c>
      <c r="D762" s="37" t="s">
        <v>3992</v>
      </c>
      <c r="E762" s="28" t="s">
        <v>141</v>
      </c>
      <c r="F762" s="30" t="s">
        <v>2078</v>
      </c>
      <c r="G762" s="28" t="s">
        <v>1338</v>
      </c>
      <c r="H762" s="3">
        <v>1834670</v>
      </c>
      <c r="I762" s="3">
        <v>458668</v>
      </c>
      <c r="J762" s="60" t="s">
        <v>3489</v>
      </c>
      <c r="K762" s="31"/>
    </row>
    <row r="763" spans="1:11" x14ac:dyDescent="0.2">
      <c r="A763" s="28" t="s">
        <v>48</v>
      </c>
      <c r="B763" s="28">
        <v>64733</v>
      </c>
      <c r="C763" s="28" t="s">
        <v>586</v>
      </c>
      <c r="D763" s="37" t="s">
        <v>3993</v>
      </c>
      <c r="E763" s="28" t="s">
        <v>141</v>
      </c>
      <c r="F763" s="30" t="s">
        <v>2079</v>
      </c>
      <c r="G763" s="28" t="s">
        <v>1338</v>
      </c>
      <c r="H763" s="3">
        <v>1570265</v>
      </c>
      <c r="I763" s="3">
        <v>392566</v>
      </c>
      <c r="J763" s="60" t="s">
        <v>3489</v>
      </c>
      <c r="K763" s="31"/>
    </row>
    <row r="764" spans="1:11" x14ac:dyDescent="0.2">
      <c r="A764" s="28" t="s">
        <v>48</v>
      </c>
      <c r="B764" s="28">
        <v>64733</v>
      </c>
      <c r="C764" s="28" t="s">
        <v>587</v>
      </c>
      <c r="D764" s="37" t="s">
        <v>3994</v>
      </c>
      <c r="E764" s="28" t="s">
        <v>141</v>
      </c>
      <c r="F764" s="30" t="s">
        <v>2080</v>
      </c>
      <c r="G764" s="28" t="s">
        <v>1338</v>
      </c>
      <c r="H764" s="3">
        <v>1441779</v>
      </c>
      <c r="I764" s="3">
        <v>360445</v>
      </c>
      <c r="J764" s="60" t="s">
        <v>3489</v>
      </c>
      <c r="K764" s="31"/>
    </row>
    <row r="765" spans="1:11" ht="30" x14ac:dyDescent="0.2">
      <c r="A765" s="28" t="s">
        <v>48</v>
      </c>
      <c r="B765" s="28">
        <v>64733</v>
      </c>
      <c r="C765" s="28" t="s">
        <v>588</v>
      </c>
      <c r="D765" s="37" t="s">
        <v>3995</v>
      </c>
      <c r="E765" s="28" t="s">
        <v>141</v>
      </c>
      <c r="F765" s="30" t="s">
        <v>2081</v>
      </c>
      <c r="G765" s="28" t="s">
        <v>1338</v>
      </c>
      <c r="H765" s="3">
        <v>1654337</v>
      </c>
      <c r="I765" s="3">
        <v>413584</v>
      </c>
      <c r="J765" s="60" t="s">
        <v>3489</v>
      </c>
      <c r="K765" s="31"/>
    </row>
    <row r="766" spans="1:11" x14ac:dyDescent="0.2">
      <c r="A766" s="28" t="s">
        <v>48</v>
      </c>
      <c r="B766" s="28">
        <v>64733</v>
      </c>
      <c r="C766" s="28" t="s">
        <v>589</v>
      </c>
      <c r="D766" s="37" t="s">
        <v>3996</v>
      </c>
      <c r="E766" s="28" t="s">
        <v>141</v>
      </c>
      <c r="F766" s="30" t="s">
        <v>2082</v>
      </c>
      <c r="G766" s="28" t="s">
        <v>1338</v>
      </c>
      <c r="H766" s="3">
        <v>83748</v>
      </c>
      <c r="I766" s="3">
        <v>20937</v>
      </c>
      <c r="J766" s="60" t="s">
        <v>3489</v>
      </c>
      <c r="K766" s="31"/>
    </row>
    <row r="767" spans="1:11" x14ac:dyDescent="0.2">
      <c r="A767" s="28" t="s">
        <v>48</v>
      </c>
      <c r="B767" s="28">
        <v>64733</v>
      </c>
      <c r="C767" s="28" t="s">
        <v>590</v>
      </c>
      <c r="D767" s="37" t="s">
        <v>3997</v>
      </c>
      <c r="E767" s="28" t="s">
        <v>141</v>
      </c>
      <c r="F767" s="30" t="s">
        <v>2083</v>
      </c>
      <c r="G767" s="28" t="s">
        <v>1338</v>
      </c>
      <c r="H767" s="3">
        <v>3243552</v>
      </c>
      <c r="I767" s="3">
        <v>810888</v>
      </c>
      <c r="J767" s="60" t="s">
        <v>3489</v>
      </c>
      <c r="K767" s="31"/>
    </row>
    <row r="768" spans="1:11" x14ac:dyDescent="0.2">
      <c r="A768" s="28" t="s">
        <v>48</v>
      </c>
      <c r="B768" s="28">
        <v>64733</v>
      </c>
      <c r="C768" s="28" t="s">
        <v>591</v>
      </c>
      <c r="D768" s="37" t="s">
        <v>3998</v>
      </c>
      <c r="E768" s="28" t="s">
        <v>141</v>
      </c>
      <c r="F768" s="30" t="s">
        <v>2084</v>
      </c>
      <c r="G768" s="28" t="s">
        <v>1338</v>
      </c>
      <c r="H768" s="3">
        <v>4523908</v>
      </c>
      <c r="I768" s="3">
        <v>1130977</v>
      </c>
      <c r="J768" s="60" t="s">
        <v>3489</v>
      </c>
      <c r="K768" s="31"/>
    </row>
    <row r="769" spans="1:11" x14ac:dyDescent="0.2">
      <c r="A769" s="28" t="s">
        <v>48</v>
      </c>
      <c r="B769" s="28">
        <v>64733</v>
      </c>
      <c r="C769" s="28" t="s">
        <v>592</v>
      </c>
      <c r="D769" s="37" t="s">
        <v>3999</v>
      </c>
      <c r="E769" s="28" t="s">
        <v>141</v>
      </c>
      <c r="F769" s="30" t="s">
        <v>2085</v>
      </c>
      <c r="G769" s="28" t="s">
        <v>1338</v>
      </c>
      <c r="H769" s="3">
        <v>4584044</v>
      </c>
      <c r="I769" s="3">
        <v>1146011</v>
      </c>
      <c r="J769" s="60" t="s">
        <v>3489</v>
      </c>
      <c r="K769" s="31"/>
    </row>
    <row r="770" spans="1:11" x14ac:dyDescent="0.2">
      <c r="A770" s="28" t="s">
        <v>48</v>
      </c>
      <c r="B770" s="28">
        <v>64733</v>
      </c>
      <c r="C770" s="28" t="s">
        <v>593</v>
      </c>
      <c r="D770" s="37" t="s">
        <v>4000</v>
      </c>
      <c r="E770" s="28" t="s">
        <v>141</v>
      </c>
      <c r="F770" s="30" t="s">
        <v>2086</v>
      </c>
      <c r="G770" s="28" t="s">
        <v>1338</v>
      </c>
      <c r="H770" s="3">
        <v>5246623</v>
      </c>
      <c r="I770" s="3">
        <v>1311656</v>
      </c>
      <c r="J770" s="60" t="s">
        <v>3489</v>
      </c>
      <c r="K770" s="31"/>
    </row>
    <row r="771" spans="1:11" x14ac:dyDescent="0.2">
      <c r="A771" s="28" t="s">
        <v>48</v>
      </c>
      <c r="B771" s="28">
        <v>64733</v>
      </c>
      <c r="C771" s="28" t="s">
        <v>594</v>
      </c>
      <c r="D771" s="37" t="s">
        <v>4001</v>
      </c>
      <c r="E771" s="28" t="s">
        <v>141</v>
      </c>
      <c r="F771" s="30" t="s">
        <v>2087</v>
      </c>
      <c r="G771" s="28" t="s">
        <v>1338</v>
      </c>
      <c r="H771" s="3">
        <v>296388</v>
      </c>
      <c r="I771" s="3">
        <v>74097</v>
      </c>
      <c r="J771" s="60" t="s">
        <v>3489</v>
      </c>
      <c r="K771" s="31"/>
    </row>
    <row r="772" spans="1:11" x14ac:dyDescent="0.2">
      <c r="A772" s="28" t="s">
        <v>48</v>
      </c>
      <c r="B772" s="28">
        <v>64733</v>
      </c>
      <c r="C772" s="28" t="s">
        <v>595</v>
      </c>
      <c r="D772" s="37" t="s">
        <v>4002</v>
      </c>
      <c r="E772" s="28" t="s">
        <v>141</v>
      </c>
      <c r="F772" s="30" t="s">
        <v>2088</v>
      </c>
      <c r="G772" s="28" t="s">
        <v>1338</v>
      </c>
      <c r="H772" s="3">
        <v>1813200</v>
      </c>
      <c r="I772" s="3">
        <v>453300</v>
      </c>
      <c r="J772" s="60" t="s">
        <v>3489</v>
      </c>
      <c r="K772" s="31"/>
    </row>
    <row r="773" spans="1:11" x14ac:dyDescent="0.2">
      <c r="A773" s="28" t="s">
        <v>48</v>
      </c>
      <c r="B773" s="28">
        <v>64733</v>
      </c>
      <c r="C773" s="28" t="s">
        <v>596</v>
      </c>
      <c r="D773" s="37" t="s">
        <v>4003</v>
      </c>
      <c r="E773" s="28" t="s">
        <v>141</v>
      </c>
      <c r="F773" s="30" t="s">
        <v>2089</v>
      </c>
      <c r="G773" s="28" t="s">
        <v>1338</v>
      </c>
      <c r="H773" s="3">
        <v>1506490</v>
      </c>
      <c r="I773" s="3">
        <v>376623</v>
      </c>
      <c r="J773" s="60" t="s">
        <v>3489</v>
      </c>
      <c r="K773" s="31"/>
    </row>
    <row r="774" spans="1:11" x14ac:dyDescent="0.2">
      <c r="A774" s="28" t="s">
        <v>48</v>
      </c>
      <c r="B774" s="28">
        <v>64733</v>
      </c>
      <c r="C774" s="28" t="s">
        <v>597</v>
      </c>
      <c r="D774" s="37" t="s">
        <v>4004</v>
      </c>
      <c r="E774" s="28" t="s">
        <v>141</v>
      </c>
      <c r="F774" s="30" t="s">
        <v>2090</v>
      </c>
      <c r="G774" s="28" t="s">
        <v>1338</v>
      </c>
      <c r="H774" s="3">
        <v>1034414</v>
      </c>
      <c r="I774" s="3">
        <v>258604</v>
      </c>
      <c r="J774" s="60" t="s">
        <v>3489</v>
      </c>
      <c r="K774" s="31"/>
    </row>
    <row r="775" spans="1:11" x14ac:dyDescent="0.2">
      <c r="A775" s="28" t="s">
        <v>48</v>
      </c>
      <c r="B775" s="28">
        <v>64733</v>
      </c>
      <c r="C775" s="28" t="s">
        <v>598</v>
      </c>
      <c r="D775" s="37" t="s">
        <v>4005</v>
      </c>
      <c r="E775" s="28" t="s">
        <v>134</v>
      </c>
      <c r="F775" s="30" t="s">
        <v>2091</v>
      </c>
      <c r="G775" s="28" t="s">
        <v>1338</v>
      </c>
      <c r="H775" s="3">
        <v>2008523</v>
      </c>
      <c r="I775" s="3">
        <v>502131</v>
      </c>
      <c r="J775" s="60" t="s">
        <v>3489</v>
      </c>
      <c r="K775" s="31"/>
    </row>
    <row r="776" spans="1:11" x14ac:dyDescent="0.2">
      <c r="A776" s="28" t="s">
        <v>48</v>
      </c>
      <c r="B776" s="28">
        <v>64733</v>
      </c>
      <c r="C776" s="28" t="s">
        <v>599</v>
      </c>
      <c r="D776" s="37" t="s">
        <v>4006</v>
      </c>
      <c r="E776" s="28" t="s">
        <v>134</v>
      </c>
      <c r="F776" s="30" t="s">
        <v>2092</v>
      </c>
      <c r="G776" s="28" t="s">
        <v>1338</v>
      </c>
      <c r="H776" s="3">
        <v>969712</v>
      </c>
      <c r="I776" s="3">
        <v>242428</v>
      </c>
      <c r="J776" s="60" t="s">
        <v>3489</v>
      </c>
      <c r="K776" s="31"/>
    </row>
    <row r="777" spans="1:11" ht="30" x14ac:dyDescent="0.2">
      <c r="A777" s="28" t="s">
        <v>48</v>
      </c>
      <c r="B777" s="28">
        <v>64733</v>
      </c>
      <c r="C777" s="28" t="s">
        <v>600</v>
      </c>
      <c r="D777" s="37" t="s">
        <v>4007</v>
      </c>
      <c r="E777" s="28" t="s">
        <v>134</v>
      </c>
      <c r="F777" s="30" t="s">
        <v>2093</v>
      </c>
      <c r="G777" s="28" t="s">
        <v>1338</v>
      </c>
      <c r="H777" s="3">
        <v>2259460</v>
      </c>
      <c r="I777" s="3">
        <v>564865</v>
      </c>
      <c r="J777" s="60" t="s">
        <v>3489</v>
      </c>
      <c r="K777" s="31"/>
    </row>
    <row r="778" spans="1:11" x14ac:dyDescent="0.2">
      <c r="A778" s="28" t="s">
        <v>48</v>
      </c>
      <c r="B778" s="28">
        <v>64733</v>
      </c>
      <c r="C778" s="28" t="s">
        <v>601</v>
      </c>
      <c r="D778" s="37" t="s">
        <v>4008</v>
      </c>
      <c r="E778" s="28" t="s">
        <v>134</v>
      </c>
      <c r="F778" s="30" t="s">
        <v>2094</v>
      </c>
      <c r="G778" s="28" t="s">
        <v>1338</v>
      </c>
      <c r="H778" s="3">
        <v>1278251</v>
      </c>
      <c r="I778" s="3">
        <v>319563</v>
      </c>
      <c r="J778" s="60" t="s">
        <v>3489</v>
      </c>
      <c r="K778" s="31"/>
    </row>
    <row r="779" spans="1:11" x14ac:dyDescent="0.2">
      <c r="A779" s="28" t="s">
        <v>48</v>
      </c>
      <c r="B779" s="28">
        <v>64733</v>
      </c>
      <c r="C779" s="28" t="s">
        <v>602</v>
      </c>
      <c r="D779" s="37" t="s">
        <v>4009</v>
      </c>
      <c r="E779" s="28" t="s">
        <v>134</v>
      </c>
      <c r="F779" s="30" t="s">
        <v>2095</v>
      </c>
      <c r="G779" s="28" t="s">
        <v>1338</v>
      </c>
      <c r="H779" s="3">
        <v>1661337</v>
      </c>
      <c r="I779" s="3">
        <v>415334</v>
      </c>
      <c r="J779" s="60" t="s">
        <v>3489</v>
      </c>
      <c r="K779" s="31"/>
    </row>
    <row r="780" spans="1:11" x14ac:dyDescent="0.2">
      <c r="A780" s="28" t="s">
        <v>48</v>
      </c>
      <c r="B780" s="28">
        <v>64733</v>
      </c>
      <c r="C780" s="28" t="s">
        <v>603</v>
      </c>
      <c r="D780" s="37" t="s">
        <v>4010</v>
      </c>
      <c r="E780" s="28" t="s">
        <v>134</v>
      </c>
      <c r="F780" s="30" t="s">
        <v>2096</v>
      </c>
      <c r="G780" s="28" t="s">
        <v>1338</v>
      </c>
      <c r="H780" s="3">
        <v>1318859</v>
      </c>
      <c r="I780" s="3">
        <v>329715</v>
      </c>
      <c r="J780" s="60" t="s">
        <v>3489</v>
      </c>
      <c r="K780" s="31"/>
    </row>
    <row r="781" spans="1:11" x14ac:dyDescent="0.2">
      <c r="A781" s="28" t="s">
        <v>48</v>
      </c>
      <c r="B781" s="28">
        <v>64733</v>
      </c>
      <c r="C781" s="28" t="s">
        <v>604</v>
      </c>
      <c r="D781" s="37" t="s">
        <v>4011</v>
      </c>
      <c r="E781" s="28" t="s">
        <v>134</v>
      </c>
      <c r="F781" s="30" t="s">
        <v>2097</v>
      </c>
      <c r="G781" s="28" t="s">
        <v>1338</v>
      </c>
      <c r="H781" s="3">
        <v>1996024</v>
      </c>
      <c r="I781" s="3">
        <v>499006</v>
      </c>
      <c r="J781" s="60" t="s">
        <v>3489</v>
      </c>
      <c r="K781" s="31"/>
    </row>
    <row r="782" spans="1:11" x14ac:dyDescent="0.2">
      <c r="A782" s="28" t="s">
        <v>48</v>
      </c>
      <c r="B782" s="28">
        <v>64733</v>
      </c>
      <c r="C782" s="28" t="s">
        <v>605</v>
      </c>
      <c r="D782" s="37" t="s">
        <v>4012</v>
      </c>
      <c r="E782" s="28" t="s">
        <v>134</v>
      </c>
      <c r="F782" s="30" t="s">
        <v>2098</v>
      </c>
      <c r="G782" s="28" t="s">
        <v>1338</v>
      </c>
      <c r="H782" s="3">
        <v>936819</v>
      </c>
      <c r="I782" s="3">
        <v>234205</v>
      </c>
      <c r="J782" s="60" t="s">
        <v>3489</v>
      </c>
      <c r="K782" s="31"/>
    </row>
    <row r="783" spans="1:11" x14ac:dyDescent="0.2">
      <c r="A783" s="28" t="s">
        <v>48</v>
      </c>
      <c r="B783" s="28">
        <v>64733</v>
      </c>
      <c r="C783" s="28" t="s">
        <v>644</v>
      </c>
      <c r="D783" s="37" t="s">
        <v>4013</v>
      </c>
      <c r="E783" s="28" t="s">
        <v>134</v>
      </c>
      <c r="F783" s="30" t="s">
        <v>2173</v>
      </c>
      <c r="G783" s="28" t="s">
        <v>1338</v>
      </c>
      <c r="H783" s="3">
        <v>3008623</v>
      </c>
      <c r="I783" s="3">
        <v>752156</v>
      </c>
      <c r="J783" s="60" t="s">
        <v>3489</v>
      </c>
      <c r="K783" s="31"/>
    </row>
    <row r="784" spans="1:11" x14ac:dyDescent="0.2">
      <c r="A784" s="28" t="s">
        <v>48</v>
      </c>
      <c r="B784" s="28">
        <v>64733</v>
      </c>
      <c r="C784" s="28" t="s">
        <v>606</v>
      </c>
      <c r="D784" s="37" t="s">
        <v>4014</v>
      </c>
      <c r="E784" s="28" t="s">
        <v>134</v>
      </c>
      <c r="F784" s="30" t="s">
        <v>2099</v>
      </c>
      <c r="G784" s="28" t="s">
        <v>1338</v>
      </c>
      <c r="H784" s="3">
        <v>799804</v>
      </c>
      <c r="I784" s="3">
        <v>199951</v>
      </c>
      <c r="J784" s="60" t="s">
        <v>3489</v>
      </c>
      <c r="K784" s="31"/>
    </row>
    <row r="785" spans="1:11" x14ac:dyDescent="0.2">
      <c r="A785" s="28" t="s">
        <v>48</v>
      </c>
      <c r="B785" s="28">
        <v>64733</v>
      </c>
      <c r="C785" s="28" t="s">
        <v>607</v>
      </c>
      <c r="D785" s="37" t="s">
        <v>4015</v>
      </c>
      <c r="E785" s="28" t="s">
        <v>134</v>
      </c>
      <c r="F785" s="30" t="s">
        <v>2100</v>
      </c>
      <c r="G785" s="28" t="s">
        <v>1338</v>
      </c>
      <c r="H785" s="3">
        <v>782968</v>
      </c>
      <c r="I785" s="3">
        <v>195742</v>
      </c>
      <c r="J785" s="60" t="s">
        <v>3489</v>
      </c>
      <c r="K785" s="31"/>
    </row>
    <row r="786" spans="1:11" x14ac:dyDescent="0.2">
      <c r="A786" s="28" t="s">
        <v>48</v>
      </c>
      <c r="B786" s="28">
        <v>64733</v>
      </c>
      <c r="C786" s="28" t="s">
        <v>608</v>
      </c>
      <c r="D786" s="37" t="s">
        <v>4016</v>
      </c>
      <c r="E786" s="28" t="s">
        <v>134</v>
      </c>
      <c r="F786" s="30" t="s">
        <v>2101</v>
      </c>
      <c r="G786" s="28" t="s">
        <v>1338</v>
      </c>
      <c r="H786" s="3">
        <v>708757</v>
      </c>
      <c r="I786" s="3">
        <v>177189</v>
      </c>
      <c r="J786" s="60" t="s">
        <v>3489</v>
      </c>
      <c r="K786" s="31"/>
    </row>
    <row r="787" spans="1:11" x14ac:dyDescent="0.2">
      <c r="A787" s="28" t="s">
        <v>48</v>
      </c>
      <c r="B787" s="28">
        <v>64758</v>
      </c>
      <c r="C787" s="28" t="s">
        <v>3533</v>
      </c>
      <c r="D787" s="37" t="s">
        <v>3489</v>
      </c>
      <c r="E787" s="28" t="s">
        <v>3489</v>
      </c>
      <c r="F787" s="30" t="s">
        <v>2102</v>
      </c>
      <c r="G787" s="28" t="s">
        <v>1365</v>
      </c>
      <c r="H787" s="3">
        <v>2029101</v>
      </c>
      <c r="I787" s="3">
        <v>507275</v>
      </c>
      <c r="J787" s="60" t="s">
        <v>3489</v>
      </c>
      <c r="K787" s="31"/>
    </row>
    <row r="788" spans="1:11" x14ac:dyDescent="0.2">
      <c r="A788" s="28" t="s">
        <v>48</v>
      </c>
      <c r="B788" s="28">
        <v>64774</v>
      </c>
      <c r="C788" s="28" t="s">
        <v>3533</v>
      </c>
      <c r="D788" s="37" t="s">
        <v>3489</v>
      </c>
      <c r="E788" s="28" t="s">
        <v>3489</v>
      </c>
      <c r="F788" s="30" t="s">
        <v>2103</v>
      </c>
      <c r="G788" s="28" t="s">
        <v>1338</v>
      </c>
      <c r="H788" s="3">
        <v>33648313</v>
      </c>
      <c r="I788" s="3">
        <v>8412078</v>
      </c>
      <c r="J788" s="60" t="s">
        <v>3489</v>
      </c>
      <c r="K788" s="31"/>
    </row>
    <row r="789" spans="1:11" x14ac:dyDescent="0.2">
      <c r="A789" s="28" t="s">
        <v>48</v>
      </c>
      <c r="B789" s="28">
        <v>64790</v>
      </c>
      <c r="C789" s="28" t="s">
        <v>3533</v>
      </c>
      <c r="D789" s="37" t="s">
        <v>3489</v>
      </c>
      <c r="E789" s="28" t="s">
        <v>3489</v>
      </c>
      <c r="F789" s="30" t="s">
        <v>2104</v>
      </c>
      <c r="G789" s="28" t="s">
        <v>1338</v>
      </c>
      <c r="H789" s="3">
        <v>12936430</v>
      </c>
      <c r="I789" s="3">
        <v>3234108</v>
      </c>
      <c r="J789" s="60" t="s">
        <v>3489</v>
      </c>
      <c r="K789" s="31"/>
    </row>
    <row r="790" spans="1:11" x14ac:dyDescent="0.2">
      <c r="A790" s="28" t="s">
        <v>48</v>
      </c>
      <c r="B790" s="28">
        <v>64808</v>
      </c>
      <c r="C790" s="28" t="s">
        <v>3533</v>
      </c>
      <c r="D790" s="37" t="s">
        <v>3489</v>
      </c>
      <c r="E790" s="28" t="s">
        <v>3489</v>
      </c>
      <c r="F790" s="30" t="s">
        <v>2105</v>
      </c>
      <c r="G790" s="28" t="s">
        <v>1338</v>
      </c>
      <c r="H790" s="3">
        <v>60047744</v>
      </c>
      <c r="I790" s="3">
        <v>15011936</v>
      </c>
      <c r="J790" s="60" t="s">
        <v>3489</v>
      </c>
      <c r="K790" s="31"/>
    </row>
    <row r="791" spans="1:11" x14ac:dyDescent="0.2">
      <c r="A791" s="28" t="s">
        <v>48</v>
      </c>
      <c r="B791" s="28">
        <v>64816</v>
      </c>
      <c r="C791" s="28" t="s">
        <v>3533</v>
      </c>
      <c r="D791" s="37" t="s">
        <v>3489</v>
      </c>
      <c r="E791" s="28" t="s">
        <v>3489</v>
      </c>
      <c r="F791" s="30" t="s">
        <v>2106</v>
      </c>
      <c r="G791" s="28" t="s">
        <v>1365</v>
      </c>
      <c r="H791" s="3">
        <v>13646876</v>
      </c>
      <c r="I791" s="3">
        <v>3411719</v>
      </c>
      <c r="J791" s="60" t="s">
        <v>3489</v>
      </c>
      <c r="K791" s="31"/>
    </row>
    <row r="792" spans="1:11" x14ac:dyDescent="0.2">
      <c r="A792" s="28" t="s">
        <v>48</v>
      </c>
      <c r="B792" s="28">
        <v>64832</v>
      </c>
      <c r="C792" s="28" t="s">
        <v>3533</v>
      </c>
      <c r="D792" s="37" t="s">
        <v>3489</v>
      </c>
      <c r="E792" s="28" t="s">
        <v>3489</v>
      </c>
      <c r="F792" s="30" t="s">
        <v>2107</v>
      </c>
      <c r="G792" s="28" t="s">
        <v>1365</v>
      </c>
      <c r="H792" s="3">
        <v>13561325</v>
      </c>
      <c r="I792" s="3">
        <v>3390331</v>
      </c>
      <c r="J792" s="60" t="s">
        <v>3489</v>
      </c>
      <c r="K792" s="31"/>
    </row>
    <row r="793" spans="1:11" x14ac:dyDescent="0.2">
      <c r="A793" s="28" t="s">
        <v>48</v>
      </c>
      <c r="B793" s="28">
        <v>64840</v>
      </c>
      <c r="C793" s="28" t="s">
        <v>3533</v>
      </c>
      <c r="D793" s="37" t="s">
        <v>3489</v>
      </c>
      <c r="E793" s="28" t="s">
        <v>3489</v>
      </c>
      <c r="F793" s="30" t="s">
        <v>2108</v>
      </c>
      <c r="G793" s="28" t="s">
        <v>1338</v>
      </c>
      <c r="H793" s="3">
        <v>45577429</v>
      </c>
      <c r="I793" s="3">
        <v>11394357</v>
      </c>
      <c r="J793" s="60" t="s">
        <v>3489</v>
      </c>
      <c r="K793" s="31"/>
    </row>
    <row r="794" spans="1:11" x14ac:dyDescent="0.2">
      <c r="A794" s="28" t="s">
        <v>48</v>
      </c>
      <c r="B794" s="28">
        <v>64857</v>
      </c>
      <c r="C794" s="28" t="s">
        <v>3533</v>
      </c>
      <c r="D794" s="37" t="s">
        <v>3489</v>
      </c>
      <c r="E794" s="28" t="s">
        <v>3489</v>
      </c>
      <c r="F794" s="30" t="s">
        <v>2109</v>
      </c>
      <c r="G794" s="28" t="s">
        <v>1365</v>
      </c>
      <c r="H794" s="3">
        <v>48966376</v>
      </c>
      <c r="I794" s="3">
        <v>12241594</v>
      </c>
      <c r="J794" s="60" t="s">
        <v>3489</v>
      </c>
      <c r="K794" s="31"/>
    </row>
    <row r="795" spans="1:11" x14ac:dyDescent="0.2">
      <c r="A795" s="28" t="s">
        <v>48</v>
      </c>
      <c r="B795" s="28">
        <v>64857</v>
      </c>
      <c r="C795" s="28" t="s">
        <v>609</v>
      </c>
      <c r="D795" s="37" t="s">
        <v>4017</v>
      </c>
      <c r="E795" s="28" t="s">
        <v>134</v>
      </c>
      <c r="F795" s="30" t="s">
        <v>2110</v>
      </c>
      <c r="G795" s="28" t="s">
        <v>1365</v>
      </c>
      <c r="H795" s="3">
        <v>5226956</v>
      </c>
      <c r="I795" s="3">
        <v>1306739</v>
      </c>
      <c r="J795" s="60" t="s">
        <v>3489</v>
      </c>
      <c r="K795" s="31"/>
    </row>
    <row r="796" spans="1:11" x14ac:dyDescent="0.2">
      <c r="A796" s="28" t="s">
        <v>48</v>
      </c>
      <c r="B796" s="28">
        <v>64857</v>
      </c>
      <c r="C796" s="28" t="s">
        <v>610</v>
      </c>
      <c r="D796" s="37" t="s">
        <v>4018</v>
      </c>
      <c r="E796" s="28" t="s">
        <v>134</v>
      </c>
      <c r="F796" s="30" t="s">
        <v>2111</v>
      </c>
      <c r="G796" s="28" t="s">
        <v>1365</v>
      </c>
      <c r="H796" s="3">
        <v>7459874</v>
      </c>
      <c r="I796" s="3">
        <v>1864969</v>
      </c>
      <c r="J796" s="60" t="s">
        <v>3489</v>
      </c>
      <c r="K796" s="31"/>
    </row>
    <row r="797" spans="1:11" x14ac:dyDescent="0.2">
      <c r="A797" s="28" t="s">
        <v>48</v>
      </c>
      <c r="B797" s="28">
        <v>64857</v>
      </c>
      <c r="C797" s="28" t="s">
        <v>611</v>
      </c>
      <c r="D797" s="37" t="s">
        <v>4019</v>
      </c>
      <c r="E797" s="28" t="s">
        <v>141</v>
      </c>
      <c r="F797" s="30" t="s">
        <v>2112</v>
      </c>
      <c r="G797" s="28" t="s">
        <v>1365</v>
      </c>
      <c r="H797" s="3">
        <v>198284</v>
      </c>
      <c r="I797" s="3">
        <v>49571</v>
      </c>
      <c r="J797" s="60" t="s">
        <v>3489</v>
      </c>
      <c r="K797" s="31"/>
    </row>
    <row r="798" spans="1:11" x14ac:dyDescent="0.2">
      <c r="A798" s="28" t="s">
        <v>48</v>
      </c>
      <c r="B798" s="28">
        <v>64865</v>
      </c>
      <c r="C798" s="28" t="s">
        <v>3533</v>
      </c>
      <c r="D798" s="37" t="s">
        <v>3489</v>
      </c>
      <c r="E798" s="28" t="s">
        <v>3489</v>
      </c>
      <c r="F798" s="30" t="s">
        <v>2113</v>
      </c>
      <c r="G798" s="28" t="s">
        <v>1338</v>
      </c>
      <c r="H798" s="3">
        <v>1966416</v>
      </c>
      <c r="I798" s="3">
        <v>491604</v>
      </c>
      <c r="J798" s="60" t="s">
        <v>3489</v>
      </c>
      <c r="K798" s="31"/>
    </row>
    <row r="799" spans="1:11" x14ac:dyDescent="0.2">
      <c r="A799" s="28" t="s">
        <v>48</v>
      </c>
      <c r="B799" s="28">
        <v>64873</v>
      </c>
      <c r="C799" s="28" t="s">
        <v>3533</v>
      </c>
      <c r="D799" s="37" t="s">
        <v>3489</v>
      </c>
      <c r="E799" s="28" t="s">
        <v>3489</v>
      </c>
      <c r="F799" s="30" t="s">
        <v>2114</v>
      </c>
      <c r="G799" s="28" t="s">
        <v>1338</v>
      </c>
      <c r="H799" s="3">
        <v>36739595</v>
      </c>
      <c r="I799" s="3">
        <v>9184899</v>
      </c>
      <c r="J799" s="60" t="s">
        <v>3489</v>
      </c>
      <c r="K799" s="31"/>
    </row>
    <row r="800" spans="1:11" x14ac:dyDescent="0.2">
      <c r="A800" s="28" t="s">
        <v>48</v>
      </c>
      <c r="B800" s="28">
        <v>64881</v>
      </c>
      <c r="C800" s="28" t="s">
        <v>3533</v>
      </c>
      <c r="D800" s="37" t="s">
        <v>3489</v>
      </c>
      <c r="E800" s="28" t="s">
        <v>3489</v>
      </c>
      <c r="F800" s="30" t="s">
        <v>2115</v>
      </c>
      <c r="G800" s="28" t="s">
        <v>1338</v>
      </c>
      <c r="H800" s="3">
        <v>2590528</v>
      </c>
      <c r="I800" s="3">
        <v>647632</v>
      </c>
      <c r="J800" s="60" t="s">
        <v>3489</v>
      </c>
      <c r="K800" s="31"/>
    </row>
    <row r="801" spans="1:11" x14ac:dyDescent="0.2">
      <c r="A801" s="28" t="s">
        <v>48</v>
      </c>
      <c r="B801" s="28">
        <v>64881</v>
      </c>
      <c r="C801" s="28" t="s">
        <v>612</v>
      </c>
      <c r="D801" s="37" t="s">
        <v>4020</v>
      </c>
      <c r="E801" s="28" t="s">
        <v>134</v>
      </c>
      <c r="F801" s="30" t="s">
        <v>2116</v>
      </c>
      <c r="G801" s="28" t="s">
        <v>1338</v>
      </c>
      <c r="H801" s="3">
        <v>30458</v>
      </c>
      <c r="I801" s="3">
        <v>7615</v>
      </c>
      <c r="J801" s="60" t="s">
        <v>3489</v>
      </c>
      <c r="K801" s="31"/>
    </row>
    <row r="802" spans="1:11" x14ac:dyDescent="0.2">
      <c r="A802" s="28" t="s">
        <v>48</v>
      </c>
      <c r="B802" s="28">
        <v>64881</v>
      </c>
      <c r="C802" s="28" t="s">
        <v>613</v>
      </c>
      <c r="D802" s="37" t="s">
        <v>4021</v>
      </c>
      <c r="E802" s="28" t="s">
        <v>134</v>
      </c>
      <c r="F802" s="30" t="s">
        <v>2117</v>
      </c>
      <c r="G802" s="28" t="s">
        <v>1338</v>
      </c>
      <c r="H802" s="3">
        <v>29826</v>
      </c>
      <c r="I802" s="3">
        <v>7457</v>
      </c>
      <c r="J802" s="60" t="s">
        <v>3489</v>
      </c>
      <c r="K802" s="31"/>
    </row>
    <row r="803" spans="1:11" x14ac:dyDescent="0.2">
      <c r="A803" s="28" t="s">
        <v>48</v>
      </c>
      <c r="B803" s="28">
        <v>64881</v>
      </c>
      <c r="C803" s="28" t="s">
        <v>614</v>
      </c>
      <c r="D803" s="37" t="s">
        <v>4022</v>
      </c>
      <c r="E803" s="28" t="s">
        <v>134</v>
      </c>
      <c r="F803" s="30" t="s">
        <v>2118</v>
      </c>
      <c r="G803" s="28" t="s">
        <v>1338</v>
      </c>
      <c r="H803" s="3">
        <v>34282</v>
      </c>
      <c r="I803" s="3">
        <v>8571</v>
      </c>
      <c r="J803" s="60" t="s">
        <v>3489</v>
      </c>
      <c r="K803" s="31"/>
    </row>
    <row r="804" spans="1:11" x14ac:dyDescent="0.2">
      <c r="A804" s="28" t="s">
        <v>48</v>
      </c>
      <c r="B804" s="28">
        <v>64881</v>
      </c>
      <c r="C804" s="28" t="s">
        <v>615</v>
      </c>
      <c r="D804" s="37" t="s">
        <v>4023</v>
      </c>
      <c r="E804" s="28" t="s">
        <v>134</v>
      </c>
      <c r="F804" s="30" t="s">
        <v>2119</v>
      </c>
      <c r="G804" s="28" t="s">
        <v>1338</v>
      </c>
      <c r="H804" s="3">
        <v>184449</v>
      </c>
      <c r="I804" s="3">
        <v>46112</v>
      </c>
      <c r="J804" s="60" t="s">
        <v>3489</v>
      </c>
      <c r="K804" s="31"/>
    </row>
    <row r="805" spans="1:11" x14ac:dyDescent="0.2">
      <c r="A805" s="28" t="s">
        <v>48</v>
      </c>
      <c r="B805" s="28">
        <v>64881</v>
      </c>
      <c r="C805" s="28" t="s">
        <v>616</v>
      </c>
      <c r="D805" s="37" t="s">
        <v>4024</v>
      </c>
      <c r="E805" s="28" t="s">
        <v>134</v>
      </c>
      <c r="F805" s="30" t="s">
        <v>2120</v>
      </c>
      <c r="G805" s="28" t="s">
        <v>1338</v>
      </c>
      <c r="H805" s="3">
        <v>34640</v>
      </c>
      <c r="I805" s="3">
        <v>8660</v>
      </c>
      <c r="J805" s="60" t="s">
        <v>3489</v>
      </c>
      <c r="K805" s="31"/>
    </row>
    <row r="806" spans="1:11" x14ac:dyDescent="0.2">
      <c r="A806" s="28" t="s">
        <v>48</v>
      </c>
      <c r="B806" s="28">
        <v>64907</v>
      </c>
      <c r="C806" s="28" t="s">
        <v>3533</v>
      </c>
      <c r="D806" s="37" t="s">
        <v>3489</v>
      </c>
      <c r="E806" s="28" t="s">
        <v>3489</v>
      </c>
      <c r="F806" s="30" t="s">
        <v>2121</v>
      </c>
      <c r="G806" s="28" t="s">
        <v>1338</v>
      </c>
      <c r="H806" s="3">
        <v>59046689</v>
      </c>
      <c r="I806" s="3">
        <v>14761672</v>
      </c>
      <c r="J806" s="60" t="s">
        <v>3489</v>
      </c>
      <c r="K806" s="31"/>
    </row>
    <row r="807" spans="1:11" x14ac:dyDescent="0.2">
      <c r="A807" s="28" t="s">
        <v>48</v>
      </c>
      <c r="B807" s="28">
        <v>64907</v>
      </c>
      <c r="C807" s="28" t="s">
        <v>617</v>
      </c>
      <c r="D807" s="37" t="s">
        <v>4025</v>
      </c>
      <c r="E807" s="28" t="s">
        <v>141</v>
      </c>
      <c r="F807" s="30" t="s">
        <v>2122</v>
      </c>
      <c r="G807" s="28" t="s">
        <v>1338</v>
      </c>
      <c r="H807" s="3">
        <v>4140490</v>
      </c>
      <c r="I807" s="3">
        <v>1035123</v>
      </c>
      <c r="J807" s="60" t="s">
        <v>3489</v>
      </c>
      <c r="K807" s="31"/>
    </row>
    <row r="808" spans="1:11" x14ac:dyDescent="0.2">
      <c r="A808" s="28" t="s">
        <v>48</v>
      </c>
      <c r="B808" s="28">
        <v>64907</v>
      </c>
      <c r="C808" s="38" t="s">
        <v>618</v>
      </c>
      <c r="D808" s="37" t="s">
        <v>4026</v>
      </c>
      <c r="E808" s="28" t="s">
        <v>134</v>
      </c>
      <c r="F808" s="30" t="s">
        <v>2123</v>
      </c>
      <c r="G808" s="28" t="s">
        <v>1338</v>
      </c>
      <c r="H808" s="3">
        <v>2164613</v>
      </c>
      <c r="I808" s="3">
        <v>541153</v>
      </c>
      <c r="J808" s="60" t="s">
        <v>3489</v>
      </c>
      <c r="K808" s="31"/>
    </row>
    <row r="809" spans="1:11" x14ac:dyDescent="0.2">
      <c r="A809" s="28" t="s">
        <v>48</v>
      </c>
      <c r="B809" s="28">
        <v>64907</v>
      </c>
      <c r="C809" s="38" t="s">
        <v>619</v>
      </c>
      <c r="D809" s="37" t="s">
        <v>4027</v>
      </c>
      <c r="E809" s="28" t="s">
        <v>141</v>
      </c>
      <c r="F809" s="30" t="s">
        <v>2124</v>
      </c>
      <c r="G809" s="28" t="s">
        <v>1338</v>
      </c>
      <c r="H809" s="3">
        <v>52124</v>
      </c>
      <c r="I809" s="3">
        <v>13031</v>
      </c>
      <c r="J809" s="60" t="s">
        <v>3489</v>
      </c>
      <c r="K809" s="31"/>
    </row>
    <row r="810" spans="1:11" x14ac:dyDescent="0.2">
      <c r="A810" s="28" t="s">
        <v>48</v>
      </c>
      <c r="B810" s="28">
        <v>64931</v>
      </c>
      <c r="C810" s="38" t="s">
        <v>3533</v>
      </c>
      <c r="D810" s="37" t="s">
        <v>3489</v>
      </c>
      <c r="E810" s="28" t="s">
        <v>3489</v>
      </c>
      <c r="F810" s="30" t="s">
        <v>2125</v>
      </c>
      <c r="G810" s="28" t="s">
        <v>1365</v>
      </c>
      <c r="H810" s="3">
        <v>6965130</v>
      </c>
      <c r="I810" s="3">
        <v>1741283</v>
      </c>
      <c r="J810" s="60" t="s">
        <v>3489</v>
      </c>
      <c r="K810" s="31"/>
    </row>
    <row r="811" spans="1:11" x14ac:dyDescent="0.2">
      <c r="A811" s="28" t="s">
        <v>48</v>
      </c>
      <c r="B811" s="28">
        <v>64964</v>
      </c>
      <c r="C811" s="38" t="s">
        <v>3533</v>
      </c>
      <c r="D811" s="37" t="s">
        <v>3489</v>
      </c>
      <c r="E811" s="28" t="s">
        <v>3489</v>
      </c>
      <c r="F811" s="30" t="s">
        <v>2126</v>
      </c>
      <c r="G811" s="28" t="s">
        <v>1338</v>
      </c>
      <c r="H811" s="3">
        <v>2928631</v>
      </c>
      <c r="I811" s="3">
        <v>732158</v>
      </c>
      <c r="J811" s="60" t="s">
        <v>3489</v>
      </c>
      <c r="K811" s="31"/>
    </row>
    <row r="812" spans="1:11" x14ac:dyDescent="0.2">
      <c r="A812" s="28" t="s">
        <v>48</v>
      </c>
      <c r="B812" s="28">
        <v>64980</v>
      </c>
      <c r="C812" s="38" t="s">
        <v>3533</v>
      </c>
      <c r="D812" s="37" t="s">
        <v>3489</v>
      </c>
      <c r="E812" s="28" t="s">
        <v>3489</v>
      </c>
      <c r="F812" s="30" t="s">
        <v>2127</v>
      </c>
      <c r="G812" s="28" t="s">
        <v>1338</v>
      </c>
      <c r="H812" s="3">
        <v>1627790</v>
      </c>
      <c r="I812" s="3">
        <v>406948</v>
      </c>
      <c r="J812" s="60" t="s">
        <v>3489</v>
      </c>
      <c r="K812" s="31"/>
    </row>
    <row r="813" spans="1:11" x14ac:dyDescent="0.2">
      <c r="A813" s="28" t="s">
        <v>48</v>
      </c>
      <c r="B813" s="28">
        <v>64998</v>
      </c>
      <c r="C813" s="38" t="s">
        <v>3533</v>
      </c>
      <c r="D813" s="37" t="s">
        <v>3489</v>
      </c>
      <c r="E813" s="28" t="s">
        <v>3489</v>
      </c>
      <c r="F813" s="30" t="s">
        <v>2128</v>
      </c>
      <c r="G813" s="28" t="s">
        <v>1365</v>
      </c>
      <c r="H813" s="3">
        <v>26593915</v>
      </c>
      <c r="I813" s="3">
        <v>6648479</v>
      </c>
      <c r="J813" s="60" t="s">
        <v>3489</v>
      </c>
      <c r="K813" s="31"/>
    </row>
    <row r="814" spans="1:11" x14ac:dyDescent="0.2">
      <c r="A814" s="28" t="s">
        <v>48</v>
      </c>
      <c r="B814" s="28">
        <v>65029</v>
      </c>
      <c r="C814" s="38" t="s">
        <v>3533</v>
      </c>
      <c r="D814" s="37" t="s">
        <v>3489</v>
      </c>
      <c r="E814" s="28" t="s">
        <v>3489</v>
      </c>
      <c r="F814" s="30" t="s">
        <v>2129</v>
      </c>
      <c r="G814" s="28" t="s">
        <v>1338</v>
      </c>
      <c r="H814" s="3">
        <v>14863000</v>
      </c>
      <c r="I814" s="3">
        <v>3715750</v>
      </c>
      <c r="J814" s="60" t="s">
        <v>3489</v>
      </c>
      <c r="K814" s="31"/>
    </row>
    <row r="815" spans="1:11" x14ac:dyDescent="0.2">
      <c r="A815" s="28" t="s">
        <v>48</v>
      </c>
      <c r="B815" s="28">
        <v>65037</v>
      </c>
      <c r="C815" s="38" t="s">
        <v>3533</v>
      </c>
      <c r="D815" s="37" t="s">
        <v>3489</v>
      </c>
      <c r="E815" s="28" t="s">
        <v>3489</v>
      </c>
      <c r="F815" s="30" t="s">
        <v>2130</v>
      </c>
      <c r="G815" s="28" t="s">
        <v>1365</v>
      </c>
      <c r="H815" s="3">
        <v>6456491</v>
      </c>
      <c r="I815" s="3">
        <v>1614123</v>
      </c>
      <c r="J815" s="60" t="s">
        <v>3489</v>
      </c>
      <c r="K815" s="31"/>
    </row>
    <row r="816" spans="1:11" x14ac:dyDescent="0.2">
      <c r="A816" s="28" t="s">
        <v>48</v>
      </c>
      <c r="B816" s="28">
        <v>65045</v>
      </c>
      <c r="C816" s="28" t="s">
        <v>3533</v>
      </c>
      <c r="D816" s="37" t="s">
        <v>3489</v>
      </c>
      <c r="E816" s="28" t="s">
        <v>3489</v>
      </c>
      <c r="F816" s="30" t="s">
        <v>2131</v>
      </c>
      <c r="G816" s="28" t="s">
        <v>1365</v>
      </c>
      <c r="H816" s="3">
        <v>14396921</v>
      </c>
      <c r="I816" s="3">
        <v>3599230</v>
      </c>
      <c r="J816" s="60" t="s">
        <v>3489</v>
      </c>
      <c r="K816" s="31"/>
    </row>
    <row r="817" spans="1:11" x14ac:dyDescent="0.2">
      <c r="A817" s="28" t="s">
        <v>48</v>
      </c>
      <c r="B817" s="28">
        <v>65052</v>
      </c>
      <c r="C817" s="28" t="s">
        <v>3533</v>
      </c>
      <c r="D817" s="37" t="s">
        <v>3489</v>
      </c>
      <c r="E817" s="28" t="s">
        <v>3489</v>
      </c>
      <c r="F817" s="30" t="s">
        <v>2132</v>
      </c>
      <c r="G817" s="28" t="s">
        <v>1338</v>
      </c>
      <c r="H817" s="3">
        <v>16760099</v>
      </c>
      <c r="I817" s="3">
        <v>4190025</v>
      </c>
      <c r="J817" s="60" t="s">
        <v>3489</v>
      </c>
      <c r="K817" s="31"/>
    </row>
    <row r="818" spans="1:11" x14ac:dyDescent="0.2">
      <c r="A818" s="28" t="s">
        <v>48</v>
      </c>
      <c r="B818" s="28">
        <v>65060</v>
      </c>
      <c r="C818" s="28" t="s">
        <v>3533</v>
      </c>
      <c r="D818" s="37" t="s">
        <v>3489</v>
      </c>
      <c r="E818" s="28" t="s">
        <v>3489</v>
      </c>
      <c r="F818" s="30" t="s">
        <v>2133</v>
      </c>
      <c r="G818" s="28" t="s">
        <v>1338</v>
      </c>
      <c r="H818" s="3">
        <v>52676670</v>
      </c>
      <c r="I818" s="3">
        <v>13169168</v>
      </c>
      <c r="J818" s="60" t="s">
        <v>3489</v>
      </c>
      <c r="K818" s="31"/>
    </row>
    <row r="819" spans="1:11" x14ac:dyDescent="0.2">
      <c r="A819" s="28" t="s">
        <v>48</v>
      </c>
      <c r="B819" s="28">
        <v>65078</v>
      </c>
      <c r="C819" s="38" t="s">
        <v>3533</v>
      </c>
      <c r="D819" s="37" t="s">
        <v>3489</v>
      </c>
      <c r="E819" s="28" t="s">
        <v>3489</v>
      </c>
      <c r="F819" s="30" t="s">
        <v>2134</v>
      </c>
      <c r="G819" s="28" t="s">
        <v>1365</v>
      </c>
      <c r="H819" s="3">
        <v>2666402</v>
      </c>
      <c r="I819" s="3">
        <v>666601</v>
      </c>
      <c r="J819" s="60" t="s">
        <v>3489</v>
      </c>
      <c r="K819" s="31"/>
    </row>
    <row r="820" spans="1:11" x14ac:dyDescent="0.2">
      <c r="A820" s="28" t="s">
        <v>48</v>
      </c>
      <c r="B820" s="28">
        <v>65094</v>
      </c>
      <c r="C820" s="38" t="s">
        <v>3533</v>
      </c>
      <c r="D820" s="37" t="s">
        <v>3489</v>
      </c>
      <c r="E820" s="28" t="s">
        <v>3489</v>
      </c>
      <c r="F820" s="30" t="s">
        <v>2135</v>
      </c>
      <c r="G820" s="28" t="s">
        <v>1338</v>
      </c>
      <c r="H820" s="3">
        <v>24630123</v>
      </c>
      <c r="I820" s="3">
        <v>6157531</v>
      </c>
      <c r="J820" s="60" t="s">
        <v>3489</v>
      </c>
      <c r="K820" s="31"/>
    </row>
    <row r="821" spans="1:11" x14ac:dyDescent="0.2">
      <c r="A821" s="28" t="s">
        <v>48</v>
      </c>
      <c r="B821" s="28">
        <v>65094</v>
      </c>
      <c r="C821" s="38" t="s">
        <v>620</v>
      </c>
      <c r="D821" s="37" t="s">
        <v>4028</v>
      </c>
      <c r="E821" s="28" t="s">
        <v>134</v>
      </c>
      <c r="F821" s="30" t="s">
        <v>2136</v>
      </c>
      <c r="G821" s="28" t="s">
        <v>1338</v>
      </c>
      <c r="H821" s="3">
        <v>20375437</v>
      </c>
      <c r="I821" s="3">
        <v>5093859</v>
      </c>
      <c r="J821" s="60" t="s">
        <v>3489</v>
      </c>
      <c r="K821" s="31"/>
    </row>
    <row r="822" spans="1:11" x14ac:dyDescent="0.2">
      <c r="A822" s="28" t="s">
        <v>48</v>
      </c>
      <c r="B822" s="28">
        <v>65094</v>
      </c>
      <c r="C822" s="28" t="s">
        <v>621</v>
      </c>
      <c r="D822" s="37" t="s">
        <v>4029</v>
      </c>
      <c r="E822" s="28" t="s">
        <v>134</v>
      </c>
      <c r="F822" s="30" t="s">
        <v>2137</v>
      </c>
      <c r="G822" s="28" t="s">
        <v>1338</v>
      </c>
      <c r="H822" s="3">
        <v>3936493</v>
      </c>
      <c r="I822" s="3">
        <v>984123</v>
      </c>
      <c r="J822" s="60" t="s">
        <v>3489</v>
      </c>
      <c r="K822" s="31"/>
    </row>
    <row r="823" spans="1:11" x14ac:dyDescent="0.2">
      <c r="A823" s="28" t="s">
        <v>48</v>
      </c>
      <c r="B823" s="28">
        <v>65102</v>
      </c>
      <c r="C823" s="29" t="s">
        <v>3533</v>
      </c>
      <c r="D823" s="37" t="s">
        <v>3489</v>
      </c>
      <c r="E823" s="28" t="s">
        <v>3489</v>
      </c>
      <c r="F823" s="30" t="s">
        <v>2138</v>
      </c>
      <c r="G823" s="28" t="s">
        <v>1365</v>
      </c>
      <c r="H823" s="3">
        <v>26693721</v>
      </c>
      <c r="I823" s="3">
        <v>6673430</v>
      </c>
      <c r="J823" s="60" t="s">
        <v>3489</v>
      </c>
      <c r="K823" s="31"/>
    </row>
    <row r="824" spans="1:11" x14ac:dyDescent="0.2">
      <c r="A824" s="28" t="s">
        <v>48</v>
      </c>
      <c r="B824" s="28">
        <v>65110</v>
      </c>
      <c r="C824" s="29" t="s">
        <v>3533</v>
      </c>
      <c r="D824" s="37" t="s">
        <v>3489</v>
      </c>
      <c r="E824" s="28" t="s">
        <v>3489</v>
      </c>
      <c r="F824" s="30" t="s">
        <v>2139</v>
      </c>
      <c r="G824" s="28" t="s">
        <v>1365</v>
      </c>
      <c r="H824" s="3">
        <v>15764504</v>
      </c>
      <c r="I824" s="3">
        <v>3941126</v>
      </c>
      <c r="J824" s="60" t="s">
        <v>3489</v>
      </c>
      <c r="K824" s="31"/>
    </row>
    <row r="825" spans="1:11" x14ac:dyDescent="0.2">
      <c r="A825" s="28" t="s">
        <v>48</v>
      </c>
      <c r="B825" s="28">
        <v>65128</v>
      </c>
      <c r="C825" s="29" t="s">
        <v>3533</v>
      </c>
      <c r="D825" s="37" t="s">
        <v>3489</v>
      </c>
      <c r="E825" s="28" t="s">
        <v>3489</v>
      </c>
      <c r="F825" s="30" t="s">
        <v>2140</v>
      </c>
      <c r="G825" s="28" t="s">
        <v>1399</v>
      </c>
      <c r="H825" s="3">
        <v>36837270</v>
      </c>
      <c r="I825" s="3">
        <v>9209318</v>
      </c>
      <c r="J825" s="60" t="s">
        <v>3489</v>
      </c>
      <c r="K825" s="31"/>
    </row>
    <row r="826" spans="1:11" x14ac:dyDescent="0.2">
      <c r="A826" s="28" t="s">
        <v>48</v>
      </c>
      <c r="B826" s="28">
        <v>65136</v>
      </c>
      <c r="C826" s="29" t="s">
        <v>3533</v>
      </c>
      <c r="D826" s="37" t="s">
        <v>3489</v>
      </c>
      <c r="E826" s="28" t="s">
        <v>3489</v>
      </c>
      <c r="F826" s="30" t="s">
        <v>2141</v>
      </c>
      <c r="G826" s="28" t="s">
        <v>1399</v>
      </c>
      <c r="H826" s="3">
        <v>72693654</v>
      </c>
      <c r="I826" s="3">
        <v>18173414</v>
      </c>
      <c r="J826" s="60" t="s">
        <v>3489</v>
      </c>
      <c r="K826" s="31"/>
    </row>
    <row r="827" spans="1:11" x14ac:dyDescent="0.2">
      <c r="A827" s="28" t="s">
        <v>48</v>
      </c>
      <c r="B827" s="28">
        <v>65136</v>
      </c>
      <c r="C827" s="38" t="s">
        <v>622</v>
      </c>
      <c r="D827" s="37" t="s">
        <v>4030</v>
      </c>
      <c r="E827" s="28" t="s">
        <v>134</v>
      </c>
      <c r="F827" s="30" t="s">
        <v>2142</v>
      </c>
      <c r="G827" s="28" t="s">
        <v>1399</v>
      </c>
      <c r="H827" s="3">
        <v>1784253</v>
      </c>
      <c r="I827" s="3">
        <v>446063</v>
      </c>
      <c r="J827" s="60" t="s">
        <v>3489</v>
      </c>
      <c r="K827" s="31"/>
    </row>
    <row r="828" spans="1:11" x14ac:dyDescent="0.2">
      <c r="A828" s="28" t="s">
        <v>48</v>
      </c>
      <c r="B828" s="28">
        <v>65136</v>
      </c>
      <c r="C828" s="29" t="s">
        <v>623</v>
      </c>
      <c r="D828" s="37" t="s">
        <v>4031</v>
      </c>
      <c r="E828" s="28" t="s">
        <v>134</v>
      </c>
      <c r="F828" s="30" t="s">
        <v>2143</v>
      </c>
      <c r="G828" s="28" t="s">
        <v>1399</v>
      </c>
      <c r="H828" s="3">
        <v>1490240</v>
      </c>
      <c r="I828" s="3">
        <v>372560</v>
      </c>
      <c r="J828" s="60" t="s">
        <v>3489</v>
      </c>
      <c r="K828" s="31"/>
    </row>
    <row r="829" spans="1:11" x14ac:dyDescent="0.2">
      <c r="A829" s="28" t="s">
        <v>48</v>
      </c>
      <c r="B829" s="28">
        <v>65136</v>
      </c>
      <c r="C829" s="29" t="s">
        <v>624</v>
      </c>
      <c r="D829" s="37" t="s">
        <v>4032</v>
      </c>
      <c r="E829" s="28" t="s">
        <v>134</v>
      </c>
      <c r="F829" s="30" t="s">
        <v>2144</v>
      </c>
      <c r="G829" s="28" t="s">
        <v>1399</v>
      </c>
      <c r="H829" s="3">
        <v>4791827</v>
      </c>
      <c r="I829" s="3">
        <v>1197957</v>
      </c>
      <c r="J829" s="60" t="s">
        <v>3489</v>
      </c>
      <c r="K829" s="31"/>
    </row>
    <row r="830" spans="1:11" x14ac:dyDescent="0.2">
      <c r="A830" s="28" t="s">
        <v>48</v>
      </c>
      <c r="B830" s="28">
        <v>65151</v>
      </c>
      <c r="C830" s="29" t="s">
        <v>3533</v>
      </c>
      <c r="D830" s="37" t="s">
        <v>3489</v>
      </c>
      <c r="E830" s="28" t="s">
        <v>3489</v>
      </c>
      <c r="F830" s="30" t="s">
        <v>2145</v>
      </c>
      <c r="G830" s="28" t="s">
        <v>1365</v>
      </c>
      <c r="H830" s="3">
        <v>3869362</v>
      </c>
      <c r="I830" s="3">
        <v>967341</v>
      </c>
      <c r="J830" s="60" t="s">
        <v>3489</v>
      </c>
      <c r="K830" s="31"/>
    </row>
    <row r="831" spans="1:11" x14ac:dyDescent="0.2">
      <c r="A831" s="28" t="s">
        <v>48</v>
      </c>
      <c r="B831" s="28">
        <v>73437</v>
      </c>
      <c r="C831" s="38" t="s">
        <v>3533</v>
      </c>
      <c r="D831" s="37" t="s">
        <v>3489</v>
      </c>
      <c r="E831" s="28" t="s">
        <v>3489</v>
      </c>
      <c r="F831" s="30" t="s">
        <v>2146</v>
      </c>
      <c r="G831" s="28" t="s">
        <v>1338</v>
      </c>
      <c r="H831" s="3">
        <v>51937606</v>
      </c>
      <c r="I831" s="3">
        <v>12984402</v>
      </c>
      <c r="J831" s="60" t="s">
        <v>3489</v>
      </c>
      <c r="K831" s="31"/>
    </row>
    <row r="832" spans="1:11" x14ac:dyDescent="0.2">
      <c r="A832" s="28" t="s">
        <v>48</v>
      </c>
      <c r="B832" s="28">
        <v>73437</v>
      </c>
      <c r="C832" s="38" t="s">
        <v>625</v>
      </c>
      <c r="D832" s="37" t="s">
        <v>4033</v>
      </c>
      <c r="E832" s="28" t="s">
        <v>134</v>
      </c>
      <c r="F832" s="30" t="s">
        <v>2147</v>
      </c>
      <c r="G832" s="28" t="s">
        <v>1338</v>
      </c>
      <c r="H832" s="3">
        <v>2428315</v>
      </c>
      <c r="I832" s="3">
        <v>607079</v>
      </c>
      <c r="J832" s="60" t="s">
        <v>3489</v>
      </c>
      <c r="K832" s="31"/>
    </row>
    <row r="833" spans="1:11" x14ac:dyDescent="0.2">
      <c r="A833" s="28" t="s">
        <v>48</v>
      </c>
      <c r="B833" s="28">
        <v>73437</v>
      </c>
      <c r="C833" s="38" t="s">
        <v>626</v>
      </c>
      <c r="D833" s="37" t="s">
        <v>4034</v>
      </c>
      <c r="E833" s="28" t="s">
        <v>134</v>
      </c>
      <c r="F833" s="30" t="s">
        <v>2148</v>
      </c>
      <c r="G833" s="28" t="s">
        <v>1338</v>
      </c>
      <c r="H833" s="3">
        <v>1047001</v>
      </c>
      <c r="I833" s="3">
        <v>261750</v>
      </c>
      <c r="J833" s="60" t="s">
        <v>3489</v>
      </c>
      <c r="K833" s="31"/>
    </row>
    <row r="834" spans="1:11" x14ac:dyDescent="0.2">
      <c r="A834" s="28" t="s">
        <v>48</v>
      </c>
      <c r="B834" s="28">
        <v>73437</v>
      </c>
      <c r="C834" s="38" t="s">
        <v>627</v>
      </c>
      <c r="D834" s="37" t="s">
        <v>4035</v>
      </c>
      <c r="E834" s="28" t="s">
        <v>134</v>
      </c>
      <c r="F834" s="30" t="s">
        <v>2149</v>
      </c>
      <c r="G834" s="28" t="s">
        <v>1338</v>
      </c>
      <c r="H834" s="3">
        <v>57588</v>
      </c>
      <c r="I834" s="3">
        <v>14397</v>
      </c>
      <c r="J834" s="60" t="s">
        <v>3489</v>
      </c>
      <c r="K834" s="31"/>
    </row>
    <row r="835" spans="1:11" x14ac:dyDescent="0.2">
      <c r="A835" s="28" t="s">
        <v>48</v>
      </c>
      <c r="B835" s="28">
        <v>73437</v>
      </c>
      <c r="C835" s="38" t="s">
        <v>628</v>
      </c>
      <c r="D835" s="37" t="s">
        <v>4036</v>
      </c>
      <c r="E835" s="28" t="s">
        <v>134</v>
      </c>
      <c r="F835" s="30" t="s">
        <v>2150</v>
      </c>
      <c r="G835" s="28" t="s">
        <v>1338</v>
      </c>
      <c r="H835" s="3">
        <v>79496</v>
      </c>
      <c r="I835" s="3">
        <v>19874</v>
      </c>
      <c r="J835" s="60" t="s">
        <v>3489</v>
      </c>
      <c r="K835" s="31"/>
    </row>
    <row r="836" spans="1:11" x14ac:dyDescent="0.2">
      <c r="A836" s="28" t="s">
        <v>48</v>
      </c>
      <c r="B836" s="28">
        <v>73437</v>
      </c>
      <c r="C836" s="38" t="s">
        <v>629</v>
      </c>
      <c r="D836" s="37" t="s">
        <v>4037</v>
      </c>
      <c r="E836" s="28" t="s">
        <v>134</v>
      </c>
      <c r="F836" s="30" t="s">
        <v>2151</v>
      </c>
      <c r="G836" s="28" t="s">
        <v>1338</v>
      </c>
      <c r="H836" s="3">
        <v>150886</v>
      </c>
      <c r="I836" s="3">
        <v>37722</v>
      </c>
      <c r="J836" s="60" t="s">
        <v>3489</v>
      </c>
      <c r="K836" s="31"/>
    </row>
    <row r="837" spans="1:11" x14ac:dyDescent="0.2">
      <c r="A837" s="28" t="s">
        <v>48</v>
      </c>
      <c r="B837" s="28">
        <v>73437</v>
      </c>
      <c r="C837" s="38" t="s">
        <v>630</v>
      </c>
      <c r="D837" s="37" t="s">
        <v>4038</v>
      </c>
      <c r="E837" s="28" t="s">
        <v>134</v>
      </c>
      <c r="F837" s="30" t="s">
        <v>2152</v>
      </c>
      <c r="G837" s="28" t="s">
        <v>1338</v>
      </c>
      <c r="H837" s="3">
        <v>62630</v>
      </c>
      <c r="I837" s="3">
        <v>15658</v>
      </c>
      <c r="J837" s="60" t="s">
        <v>3489</v>
      </c>
      <c r="K837" s="31"/>
    </row>
    <row r="838" spans="1:11" x14ac:dyDescent="0.2">
      <c r="A838" s="28" t="s">
        <v>48</v>
      </c>
      <c r="B838" s="28">
        <v>73445</v>
      </c>
      <c r="C838" s="38" t="s">
        <v>3533</v>
      </c>
      <c r="D838" s="37" t="s">
        <v>3489</v>
      </c>
      <c r="E838" s="28" t="s">
        <v>3489</v>
      </c>
      <c r="F838" s="30" t="s">
        <v>2153</v>
      </c>
      <c r="G838" s="28" t="s">
        <v>1338</v>
      </c>
      <c r="H838" s="3">
        <v>48421470</v>
      </c>
      <c r="I838" s="3">
        <v>12105368</v>
      </c>
      <c r="J838" s="60" t="s">
        <v>3489</v>
      </c>
      <c r="K838" s="31"/>
    </row>
    <row r="839" spans="1:11" x14ac:dyDescent="0.2">
      <c r="A839" s="28" t="s">
        <v>48</v>
      </c>
      <c r="B839" s="28">
        <v>73452</v>
      </c>
      <c r="C839" s="38" t="s">
        <v>3533</v>
      </c>
      <c r="D839" s="37" t="s">
        <v>3489</v>
      </c>
      <c r="E839" s="28" t="s">
        <v>3489</v>
      </c>
      <c r="F839" s="30" t="s">
        <v>2154</v>
      </c>
      <c r="G839" s="28" t="s">
        <v>1338</v>
      </c>
      <c r="H839" s="3">
        <v>36179979</v>
      </c>
      <c r="I839" s="3">
        <v>9044995</v>
      </c>
      <c r="J839" s="60" t="s">
        <v>3489</v>
      </c>
      <c r="K839" s="31"/>
    </row>
    <row r="840" spans="1:11" x14ac:dyDescent="0.2">
      <c r="A840" s="28" t="s">
        <v>48</v>
      </c>
      <c r="B840" s="28">
        <v>73452</v>
      </c>
      <c r="C840" s="38" t="s">
        <v>631</v>
      </c>
      <c r="D840" s="37" t="s">
        <v>4039</v>
      </c>
      <c r="E840" s="28" t="s">
        <v>134</v>
      </c>
      <c r="F840" s="30" t="s">
        <v>2155</v>
      </c>
      <c r="G840" s="28" t="s">
        <v>1338</v>
      </c>
      <c r="H840" s="3">
        <v>7294480</v>
      </c>
      <c r="I840" s="3">
        <v>1823620</v>
      </c>
      <c r="J840" s="60" t="s">
        <v>3489</v>
      </c>
      <c r="K840" s="31"/>
    </row>
    <row r="841" spans="1:11" x14ac:dyDescent="0.2">
      <c r="A841" s="28" t="s">
        <v>48</v>
      </c>
      <c r="B841" s="28">
        <v>73460</v>
      </c>
      <c r="C841" s="38" t="s">
        <v>3533</v>
      </c>
      <c r="D841" s="37" t="s">
        <v>3489</v>
      </c>
      <c r="E841" s="28" t="s">
        <v>3489</v>
      </c>
      <c r="F841" s="30" t="s">
        <v>2156</v>
      </c>
      <c r="G841" s="28" t="s">
        <v>1338</v>
      </c>
      <c r="H841" s="3">
        <v>45528216</v>
      </c>
      <c r="I841" s="3">
        <v>11382054</v>
      </c>
      <c r="J841" s="60" t="s">
        <v>3489</v>
      </c>
      <c r="K841" s="31"/>
    </row>
    <row r="842" spans="1:11" x14ac:dyDescent="0.2">
      <c r="A842" s="28" t="s">
        <v>48</v>
      </c>
      <c r="B842" s="28">
        <v>75291</v>
      </c>
      <c r="C842" s="29" t="s">
        <v>3533</v>
      </c>
      <c r="D842" s="37" t="s">
        <v>3489</v>
      </c>
      <c r="E842" s="28" t="s">
        <v>3489</v>
      </c>
      <c r="F842" s="30" t="s">
        <v>2157</v>
      </c>
      <c r="G842" s="28" t="s">
        <v>1338</v>
      </c>
      <c r="H842" s="3">
        <v>14146349</v>
      </c>
      <c r="I842" s="3">
        <v>3536587</v>
      </c>
      <c r="J842" s="60" t="s">
        <v>3489</v>
      </c>
      <c r="K842" s="31"/>
    </row>
    <row r="843" spans="1:11" x14ac:dyDescent="0.2">
      <c r="A843" s="28" t="s">
        <v>48</v>
      </c>
      <c r="B843" s="28">
        <v>75291</v>
      </c>
      <c r="C843" s="28" t="s">
        <v>632</v>
      </c>
      <c r="D843" s="37" t="s">
        <v>4040</v>
      </c>
      <c r="E843" s="28" t="s">
        <v>134</v>
      </c>
      <c r="F843" s="30" t="s">
        <v>2158</v>
      </c>
      <c r="G843" s="28" t="s">
        <v>1338</v>
      </c>
      <c r="H843" s="3">
        <v>1554745</v>
      </c>
      <c r="I843" s="3">
        <v>388686</v>
      </c>
      <c r="J843" s="60" t="s">
        <v>3489</v>
      </c>
      <c r="K843" s="31"/>
    </row>
    <row r="844" spans="1:11" x14ac:dyDescent="0.2">
      <c r="A844" s="28" t="s">
        <v>48</v>
      </c>
      <c r="B844" s="28">
        <v>75309</v>
      </c>
      <c r="C844" s="38" t="s">
        <v>3533</v>
      </c>
      <c r="D844" s="37" t="s">
        <v>3489</v>
      </c>
      <c r="E844" s="28" t="s">
        <v>3489</v>
      </c>
      <c r="F844" s="30" t="s">
        <v>2159</v>
      </c>
      <c r="G844" s="28" t="s">
        <v>1338</v>
      </c>
      <c r="H844" s="3">
        <v>3554044</v>
      </c>
      <c r="I844" s="3">
        <v>888511</v>
      </c>
      <c r="J844" s="60" t="s">
        <v>3489</v>
      </c>
      <c r="K844" s="31"/>
    </row>
    <row r="845" spans="1:11" x14ac:dyDescent="0.2">
      <c r="A845" s="28" t="s">
        <v>48</v>
      </c>
      <c r="B845" s="28">
        <v>75309</v>
      </c>
      <c r="C845" s="38" t="s">
        <v>633</v>
      </c>
      <c r="D845" s="37" t="s">
        <v>4041</v>
      </c>
      <c r="E845" s="28" t="s">
        <v>134</v>
      </c>
      <c r="F845" s="30" t="s">
        <v>2160</v>
      </c>
      <c r="G845" s="28" t="s">
        <v>1338</v>
      </c>
      <c r="H845" s="3">
        <v>13706926</v>
      </c>
      <c r="I845" s="3">
        <v>3426732</v>
      </c>
      <c r="J845" s="60" t="s">
        <v>3489</v>
      </c>
      <c r="K845" s="31"/>
    </row>
    <row r="846" spans="1:11" x14ac:dyDescent="0.2">
      <c r="A846" s="28" t="s">
        <v>48</v>
      </c>
      <c r="B846" s="28">
        <v>75309</v>
      </c>
      <c r="C846" s="38" t="s">
        <v>634</v>
      </c>
      <c r="D846" s="37" t="s">
        <v>4042</v>
      </c>
      <c r="E846" s="28" t="s">
        <v>134</v>
      </c>
      <c r="F846" s="30" t="s">
        <v>2161</v>
      </c>
      <c r="G846" s="28" t="s">
        <v>1338</v>
      </c>
      <c r="H846" s="3">
        <v>22184</v>
      </c>
      <c r="I846" s="3">
        <v>5546</v>
      </c>
      <c r="J846" s="60" t="s">
        <v>3489</v>
      </c>
      <c r="K846" s="31"/>
    </row>
    <row r="847" spans="1:11" x14ac:dyDescent="0.2">
      <c r="A847" s="28" t="s">
        <v>48</v>
      </c>
      <c r="B847" s="28">
        <v>75309</v>
      </c>
      <c r="C847" s="38" t="s">
        <v>635</v>
      </c>
      <c r="D847" s="37" t="s">
        <v>4043</v>
      </c>
      <c r="E847" s="28" t="s">
        <v>134</v>
      </c>
      <c r="F847" s="30" t="s">
        <v>2162</v>
      </c>
      <c r="G847" s="28" t="s">
        <v>1338</v>
      </c>
      <c r="H847" s="3">
        <v>780468</v>
      </c>
      <c r="I847" s="3">
        <v>195117</v>
      </c>
      <c r="J847" s="60" t="s">
        <v>3489</v>
      </c>
      <c r="K847" s="31"/>
    </row>
    <row r="848" spans="1:11" x14ac:dyDescent="0.2">
      <c r="A848" s="28" t="s">
        <v>48</v>
      </c>
      <c r="B848" s="28">
        <v>75309</v>
      </c>
      <c r="C848" s="29" t="s">
        <v>636</v>
      </c>
      <c r="D848" s="37" t="s">
        <v>4044</v>
      </c>
      <c r="E848" s="28" t="s">
        <v>134</v>
      </c>
      <c r="F848" s="30" t="s">
        <v>2163</v>
      </c>
      <c r="G848" s="28" t="s">
        <v>1338</v>
      </c>
      <c r="H848" s="3">
        <v>89384</v>
      </c>
      <c r="I848" s="3">
        <v>22346</v>
      </c>
      <c r="J848" s="60" t="s">
        <v>3489</v>
      </c>
      <c r="K848" s="31"/>
    </row>
    <row r="849" spans="1:11" x14ac:dyDescent="0.2">
      <c r="A849" s="28" t="s">
        <v>48</v>
      </c>
      <c r="B849" s="28">
        <v>75309</v>
      </c>
      <c r="C849" s="29" t="s">
        <v>637</v>
      </c>
      <c r="D849" s="37" t="s">
        <v>4045</v>
      </c>
      <c r="E849" s="28" t="s">
        <v>134</v>
      </c>
      <c r="F849" s="30" t="s">
        <v>2164</v>
      </c>
      <c r="G849" s="28" t="s">
        <v>1338</v>
      </c>
      <c r="H849" s="3">
        <v>16496</v>
      </c>
      <c r="I849" s="3">
        <v>4124</v>
      </c>
      <c r="J849" s="60" t="s">
        <v>3489</v>
      </c>
      <c r="K849" s="31"/>
    </row>
    <row r="850" spans="1:11" x14ac:dyDescent="0.2">
      <c r="A850" s="28" t="s">
        <v>48</v>
      </c>
      <c r="B850" s="28">
        <v>75309</v>
      </c>
      <c r="C850" s="29" t="s">
        <v>638</v>
      </c>
      <c r="D850" s="37" t="s">
        <v>4046</v>
      </c>
      <c r="E850" s="28" t="s">
        <v>134</v>
      </c>
      <c r="F850" s="30" t="s">
        <v>2165</v>
      </c>
      <c r="G850" s="28" t="s">
        <v>1338</v>
      </c>
      <c r="H850" s="3">
        <v>227802</v>
      </c>
      <c r="I850" s="3">
        <v>56951</v>
      </c>
      <c r="J850" s="60" t="s">
        <v>3489</v>
      </c>
      <c r="K850" s="31"/>
    </row>
    <row r="851" spans="1:11" x14ac:dyDescent="0.2">
      <c r="A851" s="28" t="s">
        <v>48</v>
      </c>
      <c r="B851" s="28">
        <v>75309</v>
      </c>
      <c r="C851" s="38" t="s">
        <v>639</v>
      </c>
      <c r="D851" s="37" t="s">
        <v>4047</v>
      </c>
      <c r="E851" s="28" t="s">
        <v>134</v>
      </c>
      <c r="F851" s="30" t="s">
        <v>2166</v>
      </c>
      <c r="G851" s="28" t="s">
        <v>1338</v>
      </c>
      <c r="H851" s="3">
        <v>95520</v>
      </c>
      <c r="I851" s="3">
        <v>23880</v>
      </c>
      <c r="J851" s="60" t="s">
        <v>3489</v>
      </c>
      <c r="K851" s="31"/>
    </row>
    <row r="852" spans="1:11" x14ac:dyDescent="0.2">
      <c r="A852" s="28" t="s">
        <v>48</v>
      </c>
      <c r="B852" s="28">
        <v>75309</v>
      </c>
      <c r="C852" s="38" t="s">
        <v>640</v>
      </c>
      <c r="D852" s="37" t="s">
        <v>4048</v>
      </c>
      <c r="E852" s="28" t="s">
        <v>134</v>
      </c>
      <c r="F852" s="30" t="s">
        <v>2167</v>
      </c>
      <c r="G852" s="28" t="s">
        <v>1338</v>
      </c>
      <c r="H852" s="3">
        <v>493052</v>
      </c>
      <c r="I852" s="3">
        <v>123263</v>
      </c>
      <c r="J852" s="60" t="s">
        <v>3489</v>
      </c>
      <c r="K852" s="31"/>
    </row>
    <row r="853" spans="1:11" x14ac:dyDescent="0.2">
      <c r="A853" s="28" t="s">
        <v>48</v>
      </c>
      <c r="B853" s="28">
        <v>75309</v>
      </c>
      <c r="C853" s="29" t="s">
        <v>641</v>
      </c>
      <c r="D853" s="37" t="s">
        <v>4049</v>
      </c>
      <c r="E853" s="28" t="s">
        <v>134</v>
      </c>
      <c r="F853" s="30" t="s">
        <v>2168</v>
      </c>
      <c r="G853" s="28" t="s">
        <v>1338</v>
      </c>
      <c r="H853" s="3">
        <v>97646</v>
      </c>
      <c r="I853" s="3">
        <v>24412</v>
      </c>
      <c r="J853" s="60" t="s">
        <v>3489</v>
      </c>
      <c r="K853" s="31"/>
    </row>
    <row r="854" spans="1:11" x14ac:dyDescent="0.2">
      <c r="A854" s="28" t="s">
        <v>48</v>
      </c>
      <c r="B854" s="28">
        <v>75309</v>
      </c>
      <c r="C854" s="29" t="s">
        <v>642</v>
      </c>
      <c r="D854" s="37" t="s">
        <v>4050</v>
      </c>
      <c r="E854" s="28" t="s">
        <v>134</v>
      </c>
      <c r="F854" s="30" t="s">
        <v>2169</v>
      </c>
      <c r="G854" s="28" t="s">
        <v>1338</v>
      </c>
      <c r="H854" s="3">
        <v>412746</v>
      </c>
      <c r="I854" s="3">
        <v>103187</v>
      </c>
      <c r="J854" s="60" t="s">
        <v>3489</v>
      </c>
      <c r="K854" s="31"/>
    </row>
    <row r="855" spans="1:11" x14ac:dyDescent="0.2">
      <c r="A855" s="28" t="s">
        <v>48</v>
      </c>
      <c r="B855" s="28">
        <v>75309</v>
      </c>
      <c r="C855" s="29" t="s">
        <v>643</v>
      </c>
      <c r="D855" s="37" t="s">
        <v>4051</v>
      </c>
      <c r="E855" s="28" t="s">
        <v>134</v>
      </c>
      <c r="F855" s="30" t="s">
        <v>2170</v>
      </c>
      <c r="G855" s="28" t="s">
        <v>1338</v>
      </c>
      <c r="H855" s="3">
        <v>65798</v>
      </c>
      <c r="I855" s="3">
        <v>16450</v>
      </c>
      <c r="J855" s="60" t="s">
        <v>3489</v>
      </c>
      <c r="K855" s="31"/>
    </row>
    <row r="856" spans="1:11" x14ac:dyDescent="0.2">
      <c r="A856" s="28" t="s">
        <v>48</v>
      </c>
      <c r="B856" s="28">
        <v>75333</v>
      </c>
      <c r="C856" s="28" t="s">
        <v>3533</v>
      </c>
      <c r="D856" s="37" t="s">
        <v>3489</v>
      </c>
      <c r="E856" s="28" t="s">
        <v>3489</v>
      </c>
      <c r="F856" s="30" t="s">
        <v>2171</v>
      </c>
      <c r="G856" s="28" t="s">
        <v>1338</v>
      </c>
      <c r="H856" s="3">
        <v>1139010</v>
      </c>
      <c r="I856" s="3">
        <v>284753</v>
      </c>
      <c r="J856" s="60" t="s">
        <v>3489</v>
      </c>
      <c r="K856" s="31"/>
    </row>
    <row r="857" spans="1:11" x14ac:dyDescent="0.2">
      <c r="A857" s="28" t="s">
        <v>48</v>
      </c>
      <c r="B857" s="28">
        <v>75341</v>
      </c>
      <c r="C857" s="28" t="s">
        <v>3533</v>
      </c>
      <c r="D857" s="37" t="s">
        <v>3489</v>
      </c>
      <c r="E857" s="28" t="s">
        <v>3489</v>
      </c>
      <c r="F857" s="30" t="s">
        <v>2172</v>
      </c>
      <c r="G857" s="28" t="s">
        <v>1338</v>
      </c>
      <c r="H857" s="3">
        <v>7345737</v>
      </c>
      <c r="I857" s="3">
        <v>1836434</v>
      </c>
      <c r="J857" s="60" t="s">
        <v>3489</v>
      </c>
      <c r="K857" s="31"/>
    </row>
    <row r="858" spans="1:11" x14ac:dyDescent="0.2">
      <c r="A858" s="28" t="s">
        <v>48</v>
      </c>
      <c r="B858" s="28">
        <v>75713</v>
      </c>
      <c r="C858" s="29" t="s">
        <v>3533</v>
      </c>
      <c r="D858" s="37" t="s">
        <v>3489</v>
      </c>
      <c r="E858" s="28" t="s">
        <v>3489</v>
      </c>
      <c r="F858" s="30" t="s">
        <v>2174</v>
      </c>
      <c r="G858" s="28" t="s">
        <v>1338</v>
      </c>
      <c r="H858" s="3">
        <v>50182543</v>
      </c>
      <c r="I858" s="3">
        <v>12545636</v>
      </c>
      <c r="J858" s="60" t="s">
        <v>3489</v>
      </c>
      <c r="K858" s="31"/>
    </row>
    <row r="859" spans="1:11" x14ac:dyDescent="0.2">
      <c r="A859" s="28" t="s">
        <v>48</v>
      </c>
      <c r="B859" s="28">
        <v>76869</v>
      </c>
      <c r="C859" s="38" t="s">
        <v>3533</v>
      </c>
      <c r="D859" s="37" t="s">
        <v>3489</v>
      </c>
      <c r="E859" s="28" t="s">
        <v>3489</v>
      </c>
      <c r="F859" s="30" t="s">
        <v>2175</v>
      </c>
      <c r="G859" s="28" t="s">
        <v>1338</v>
      </c>
      <c r="H859" s="3">
        <v>6825626</v>
      </c>
      <c r="I859" s="3">
        <v>1706407</v>
      </c>
      <c r="J859" s="60" t="s">
        <v>3489</v>
      </c>
      <c r="K859" s="31"/>
    </row>
    <row r="860" spans="1:11" x14ac:dyDescent="0.2">
      <c r="A860" s="28" t="s">
        <v>48</v>
      </c>
      <c r="B860" s="28">
        <v>76869</v>
      </c>
      <c r="C860" s="38" t="s">
        <v>645</v>
      </c>
      <c r="D860" s="37" t="s">
        <v>4052</v>
      </c>
      <c r="E860" s="28" t="s">
        <v>134</v>
      </c>
      <c r="F860" s="30" t="s">
        <v>2176</v>
      </c>
      <c r="G860" s="28" t="s">
        <v>1338</v>
      </c>
      <c r="H860" s="3">
        <v>1962297</v>
      </c>
      <c r="I860" s="3">
        <v>490574</v>
      </c>
      <c r="J860" s="60" t="s">
        <v>3489</v>
      </c>
      <c r="K860" s="31"/>
    </row>
    <row r="861" spans="1:11" x14ac:dyDescent="0.2">
      <c r="A861" s="28" t="s">
        <v>48</v>
      </c>
      <c r="B861" s="28">
        <v>76869</v>
      </c>
      <c r="C861" s="29" t="s">
        <v>646</v>
      </c>
      <c r="D861" s="37" t="s">
        <v>4053</v>
      </c>
      <c r="E861" s="28" t="s">
        <v>134</v>
      </c>
      <c r="F861" s="30" t="s">
        <v>2177</v>
      </c>
      <c r="G861" s="28" t="s">
        <v>1338</v>
      </c>
      <c r="H861" s="3">
        <v>1889232</v>
      </c>
      <c r="I861" s="3">
        <v>472308</v>
      </c>
      <c r="J861" s="60" t="s">
        <v>3489</v>
      </c>
      <c r="K861" s="31"/>
    </row>
    <row r="862" spans="1:11" x14ac:dyDescent="0.2">
      <c r="A862" s="28" t="s">
        <v>48</v>
      </c>
      <c r="B862" s="28">
        <v>76869</v>
      </c>
      <c r="C862" s="38" t="s">
        <v>647</v>
      </c>
      <c r="D862" s="37" t="s">
        <v>4054</v>
      </c>
      <c r="E862" s="28" t="s">
        <v>134</v>
      </c>
      <c r="F862" s="30" t="s">
        <v>2178</v>
      </c>
      <c r="G862" s="28" t="s">
        <v>1338</v>
      </c>
      <c r="H862" s="3">
        <v>181450</v>
      </c>
      <c r="I862" s="3">
        <v>45363</v>
      </c>
      <c r="J862" s="60" t="s">
        <v>3489</v>
      </c>
      <c r="K862" s="31"/>
    </row>
    <row r="863" spans="1:11" x14ac:dyDescent="0.2">
      <c r="A863" s="28" t="s">
        <v>48</v>
      </c>
      <c r="B863" s="28">
        <v>76869</v>
      </c>
      <c r="C863" s="38" t="s">
        <v>648</v>
      </c>
      <c r="D863" s="37" t="s">
        <v>4055</v>
      </c>
      <c r="E863" s="28" t="s">
        <v>134</v>
      </c>
      <c r="F863" s="30" t="s">
        <v>2179</v>
      </c>
      <c r="G863" s="28" t="s">
        <v>1338</v>
      </c>
      <c r="H863" s="3">
        <v>104138</v>
      </c>
      <c r="I863" s="3">
        <v>26035</v>
      </c>
      <c r="J863" s="60" t="s">
        <v>3489</v>
      </c>
      <c r="K863" s="31"/>
    </row>
    <row r="864" spans="1:11" x14ac:dyDescent="0.2">
      <c r="A864" s="28" t="s">
        <v>50</v>
      </c>
      <c r="B864" s="28">
        <v>10207</v>
      </c>
      <c r="C864" s="28" t="s">
        <v>3533</v>
      </c>
      <c r="D864" s="37" t="s">
        <v>3489</v>
      </c>
      <c r="E864" s="28" t="s">
        <v>3489</v>
      </c>
      <c r="F864" s="30" t="s">
        <v>2180</v>
      </c>
      <c r="G864" s="28" t="s">
        <v>1336</v>
      </c>
      <c r="H864" s="3">
        <v>12546</v>
      </c>
      <c r="I864" s="3">
        <v>3137</v>
      </c>
      <c r="J864" s="60" t="s">
        <v>3489</v>
      </c>
      <c r="K864" s="31"/>
    </row>
    <row r="865" spans="1:11" x14ac:dyDescent="0.2">
      <c r="A865" s="28" t="s">
        <v>50</v>
      </c>
      <c r="B865" s="28">
        <v>10207</v>
      </c>
      <c r="C865" s="38" t="s">
        <v>649</v>
      </c>
      <c r="D865" s="37" t="s">
        <v>4056</v>
      </c>
      <c r="E865" s="28" t="s">
        <v>141</v>
      </c>
      <c r="F865" s="30" t="s">
        <v>2181</v>
      </c>
      <c r="G865" s="28" t="s">
        <v>1336</v>
      </c>
      <c r="H865" s="3">
        <v>198688</v>
      </c>
      <c r="I865" s="3">
        <v>49672</v>
      </c>
      <c r="J865" s="60" t="s">
        <v>3489</v>
      </c>
      <c r="K865" s="31"/>
    </row>
    <row r="866" spans="1:11" x14ac:dyDescent="0.2">
      <c r="A866" s="28" t="s">
        <v>50</v>
      </c>
      <c r="B866" s="28">
        <v>10207</v>
      </c>
      <c r="C866" s="29" t="s">
        <v>650</v>
      </c>
      <c r="D866" s="37" t="s">
        <v>4057</v>
      </c>
      <c r="E866" s="28" t="s">
        <v>141</v>
      </c>
      <c r="F866" s="30" t="s">
        <v>2182</v>
      </c>
      <c r="G866" s="28" t="s">
        <v>1336</v>
      </c>
      <c r="H866" s="3">
        <v>657681</v>
      </c>
      <c r="I866" s="3">
        <v>164420</v>
      </c>
      <c r="J866" s="60" t="s">
        <v>3489</v>
      </c>
      <c r="K866" s="31"/>
    </row>
    <row r="867" spans="1:11" x14ac:dyDescent="0.2">
      <c r="A867" s="28" t="s">
        <v>50</v>
      </c>
      <c r="B867" s="28">
        <v>65177</v>
      </c>
      <c r="C867" s="28" t="s">
        <v>3533</v>
      </c>
      <c r="D867" s="37" t="s">
        <v>3489</v>
      </c>
      <c r="E867" s="28" t="s">
        <v>3489</v>
      </c>
      <c r="F867" s="30" t="s">
        <v>2183</v>
      </c>
      <c r="G867" s="28" t="s">
        <v>1365</v>
      </c>
      <c r="H867" s="3">
        <v>1212518</v>
      </c>
      <c r="I867" s="3">
        <v>303130</v>
      </c>
      <c r="J867" s="60" t="s">
        <v>3489</v>
      </c>
      <c r="K867" s="31"/>
    </row>
    <row r="868" spans="1:11" x14ac:dyDescent="0.2">
      <c r="A868" s="28" t="s">
        <v>50</v>
      </c>
      <c r="B868" s="28">
        <v>65185</v>
      </c>
      <c r="C868" s="28" t="s">
        <v>3533</v>
      </c>
      <c r="D868" s="37" t="s">
        <v>3489</v>
      </c>
      <c r="E868" s="28" t="s">
        <v>3489</v>
      </c>
      <c r="F868" s="30" t="s">
        <v>2184</v>
      </c>
      <c r="G868" s="28" t="s">
        <v>1365</v>
      </c>
      <c r="H868" s="3">
        <v>151152</v>
      </c>
      <c r="I868" s="3">
        <v>37788</v>
      </c>
      <c r="J868" s="60" t="s">
        <v>3489</v>
      </c>
      <c r="K868" s="31"/>
    </row>
    <row r="869" spans="1:11" x14ac:dyDescent="0.2">
      <c r="A869" s="28" t="s">
        <v>50</v>
      </c>
      <c r="B869" s="28">
        <v>65185</v>
      </c>
      <c r="C869" s="28" t="s">
        <v>651</v>
      </c>
      <c r="D869" s="37" t="s">
        <v>4058</v>
      </c>
      <c r="E869" s="28" t="s">
        <v>134</v>
      </c>
      <c r="F869" s="30" t="s">
        <v>2185</v>
      </c>
      <c r="G869" s="28" t="s">
        <v>1365</v>
      </c>
      <c r="H869" s="3">
        <v>2888</v>
      </c>
      <c r="I869" s="3">
        <v>722</v>
      </c>
      <c r="J869" s="60" t="s">
        <v>3489</v>
      </c>
      <c r="K869" s="31"/>
    </row>
    <row r="870" spans="1:11" x14ac:dyDescent="0.2">
      <c r="A870" s="28" t="s">
        <v>50</v>
      </c>
      <c r="B870" s="28">
        <v>65193</v>
      </c>
      <c r="C870" s="28" t="s">
        <v>3533</v>
      </c>
      <c r="D870" s="37" t="s">
        <v>3489</v>
      </c>
      <c r="E870" s="28" t="s">
        <v>3489</v>
      </c>
      <c r="F870" s="30" t="s">
        <v>2186</v>
      </c>
      <c r="G870" s="28" t="s">
        <v>1365</v>
      </c>
      <c r="H870" s="3">
        <v>6648243</v>
      </c>
      <c r="I870" s="3">
        <v>1662061</v>
      </c>
      <c r="J870" s="60" t="s">
        <v>3489</v>
      </c>
      <c r="K870" s="31"/>
    </row>
    <row r="871" spans="1:11" x14ac:dyDescent="0.2">
      <c r="A871" s="28" t="s">
        <v>50</v>
      </c>
      <c r="B871" s="28">
        <v>65201</v>
      </c>
      <c r="C871" s="28" t="s">
        <v>3533</v>
      </c>
      <c r="D871" s="37" t="s">
        <v>3489</v>
      </c>
      <c r="E871" s="28" t="s">
        <v>3489</v>
      </c>
      <c r="F871" s="30" t="s">
        <v>2187</v>
      </c>
      <c r="G871" s="28" t="s">
        <v>1399</v>
      </c>
      <c r="H871" s="3">
        <v>2850009</v>
      </c>
      <c r="I871" s="3">
        <v>712502</v>
      </c>
      <c r="J871" s="60" t="s">
        <v>3489</v>
      </c>
      <c r="K871" s="31"/>
    </row>
    <row r="872" spans="1:11" x14ac:dyDescent="0.2">
      <c r="A872" s="28" t="s">
        <v>50</v>
      </c>
      <c r="B872" s="28">
        <v>65243</v>
      </c>
      <c r="C872" s="28" t="s">
        <v>3533</v>
      </c>
      <c r="D872" s="37" t="s">
        <v>3489</v>
      </c>
      <c r="E872" s="28" t="s">
        <v>3489</v>
      </c>
      <c r="F872" s="30" t="s">
        <v>2188</v>
      </c>
      <c r="G872" s="28" t="s">
        <v>1338</v>
      </c>
      <c r="H872" s="3">
        <v>61413382</v>
      </c>
      <c r="I872" s="3">
        <v>15353346</v>
      </c>
      <c r="J872" s="60" t="s">
        <v>3489</v>
      </c>
      <c r="K872" s="31"/>
    </row>
    <row r="873" spans="1:11" x14ac:dyDescent="0.2">
      <c r="A873" s="28" t="s">
        <v>50</v>
      </c>
      <c r="B873" s="28">
        <v>65243</v>
      </c>
      <c r="C873" s="28" t="s">
        <v>652</v>
      </c>
      <c r="D873" s="37" t="s">
        <v>4059</v>
      </c>
      <c r="E873" s="28" t="s">
        <v>134</v>
      </c>
      <c r="F873" s="30" t="s">
        <v>2189</v>
      </c>
      <c r="G873" s="28" t="s">
        <v>1338</v>
      </c>
      <c r="H873" s="3">
        <v>690322</v>
      </c>
      <c r="I873" s="3">
        <v>172581</v>
      </c>
      <c r="J873" s="60" t="s">
        <v>3489</v>
      </c>
      <c r="K873" s="31"/>
    </row>
    <row r="874" spans="1:11" x14ac:dyDescent="0.2">
      <c r="A874" s="28" t="s">
        <v>50</v>
      </c>
      <c r="B874" s="28">
        <v>65243</v>
      </c>
      <c r="C874" s="29" t="s">
        <v>653</v>
      </c>
      <c r="D874" s="37" t="s">
        <v>4060</v>
      </c>
      <c r="E874" s="28" t="s">
        <v>134</v>
      </c>
      <c r="F874" s="30" t="s">
        <v>2190</v>
      </c>
      <c r="G874" s="28" t="s">
        <v>1338</v>
      </c>
      <c r="H874" s="3">
        <v>2208544</v>
      </c>
      <c r="I874" s="3">
        <v>552136</v>
      </c>
      <c r="J874" s="60" t="s">
        <v>3489</v>
      </c>
      <c r="K874" s="31"/>
    </row>
    <row r="875" spans="1:11" x14ac:dyDescent="0.2">
      <c r="A875" s="28" t="s">
        <v>50</v>
      </c>
      <c r="B875" s="28">
        <v>65243</v>
      </c>
      <c r="C875" s="29" t="s">
        <v>654</v>
      </c>
      <c r="D875" s="37" t="s">
        <v>4061</v>
      </c>
      <c r="E875" s="28" t="s">
        <v>134</v>
      </c>
      <c r="F875" s="30" t="s">
        <v>2191</v>
      </c>
      <c r="G875" s="28" t="s">
        <v>1338</v>
      </c>
      <c r="H875" s="3">
        <v>271665</v>
      </c>
      <c r="I875" s="3">
        <v>67916</v>
      </c>
      <c r="J875" s="60" t="s">
        <v>3489</v>
      </c>
      <c r="K875" s="31"/>
    </row>
    <row r="876" spans="1:11" x14ac:dyDescent="0.2">
      <c r="A876" s="28" t="s">
        <v>50</v>
      </c>
      <c r="B876" s="28">
        <v>65243</v>
      </c>
      <c r="C876" s="28" t="s">
        <v>655</v>
      </c>
      <c r="D876" s="37" t="s">
        <v>4062</v>
      </c>
      <c r="E876" s="28" t="s">
        <v>134</v>
      </c>
      <c r="F876" s="30" t="s">
        <v>2192</v>
      </c>
      <c r="G876" s="28" t="s">
        <v>1338</v>
      </c>
      <c r="H876" s="3">
        <v>14716</v>
      </c>
      <c r="I876" s="3">
        <v>3679</v>
      </c>
      <c r="J876" s="60" t="s">
        <v>3489</v>
      </c>
      <c r="K876" s="31"/>
    </row>
    <row r="877" spans="1:11" x14ac:dyDescent="0.2">
      <c r="A877" s="28" t="s">
        <v>50</v>
      </c>
      <c r="B877" s="28">
        <v>65276</v>
      </c>
      <c r="C877" s="38" t="s">
        <v>3533</v>
      </c>
      <c r="D877" s="37" t="s">
        <v>3489</v>
      </c>
      <c r="E877" s="28" t="s">
        <v>3489</v>
      </c>
      <c r="F877" s="30" t="s">
        <v>2193</v>
      </c>
      <c r="G877" s="28" t="s">
        <v>1365</v>
      </c>
      <c r="H877" s="3">
        <v>52499</v>
      </c>
      <c r="I877" s="3">
        <v>13125</v>
      </c>
      <c r="J877" s="60" t="s">
        <v>3489</v>
      </c>
      <c r="K877" s="31"/>
    </row>
    <row r="878" spans="1:11" x14ac:dyDescent="0.2">
      <c r="A878" s="28" t="s">
        <v>50</v>
      </c>
      <c r="B878" s="28">
        <v>75580</v>
      </c>
      <c r="C878" s="38" t="s">
        <v>3533</v>
      </c>
      <c r="D878" s="37" t="s">
        <v>3489</v>
      </c>
      <c r="E878" s="28" t="s">
        <v>3489</v>
      </c>
      <c r="F878" s="30" t="s">
        <v>2194</v>
      </c>
      <c r="G878" s="28" t="s">
        <v>1338</v>
      </c>
      <c r="H878" s="3">
        <v>11384137</v>
      </c>
      <c r="I878" s="3">
        <v>2846034</v>
      </c>
      <c r="J878" s="60" t="s">
        <v>3489</v>
      </c>
      <c r="K878" s="31"/>
    </row>
    <row r="879" spans="1:11" x14ac:dyDescent="0.2">
      <c r="A879" s="28" t="s">
        <v>50</v>
      </c>
      <c r="B879" s="28">
        <v>75606</v>
      </c>
      <c r="C879" s="38" t="s">
        <v>3533</v>
      </c>
      <c r="D879" s="37" t="s">
        <v>3489</v>
      </c>
      <c r="E879" s="28" t="s">
        <v>3489</v>
      </c>
      <c r="F879" s="30" t="s">
        <v>2195</v>
      </c>
      <c r="G879" s="28" t="s">
        <v>1338</v>
      </c>
      <c r="H879" s="3">
        <v>3711583</v>
      </c>
      <c r="I879" s="3">
        <v>927896</v>
      </c>
      <c r="J879" s="60" t="s">
        <v>3489</v>
      </c>
      <c r="K879" s="31"/>
    </row>
    <row r="880" spans="1:11" x14ac:dyDescent="0.2">
      <c r="A880" s="28" t="s">
        <v>50</v>
      </c>
      <c r="B880" s="28">
        <v>75606</v>
      </c>
      <c r="C880" s="38" t="s">
        <v>656</v>
      </c>
      <c r="D880" s="37" t="s">
        <v>4063</v>
      </c>
      <c r="E880" s="28" t="s">
        <v>141</v>
      </c>
      <c r="F880" s="30" t="s">
        <v>2196</v>
      </c>
      <c r="G880" s="28" t="s">
        <v>1338</v>
      </c>
      <c r="H880" s="3">
        <v>472386</v>
      </c>
      <c r="I880" s="3">
        <v>118097</v>
      </c>
      <c r="J880" s="60" t="s">
        <v>3489</v>
      </c>
      <c r="K880" s="31"/>
    </row>
    <row r="881" spans="1:11" x14ac:dyDescent="0.2">
      <c r="A881" s="28" t="s">
        <v>50</v>
      </c>
      <c r="B881" s="28">
        <v>75606</v>
      </c>
      <c r="C881" s="28" t="s">
        <v>657</v>
      </c>
      <c r="D881" s="37" t="s">
        <v>4064</v>
      </c>
      <c r="E881" s="28" t="s">
        <v>141</v>
      </c>
      <c r="F881" s="30" t="s">
        <v>2197</v>
      </c>
      <c r="G881" s="28" t="s">
        <v>1338</v>
      </c>
      <c r="H881" s="3">
        <v>33166</v>
      </c>
      <c r="I881" s="3">
        <v>8292</v>
      </c>
      <c r="J881" s="60" t="s">
        <v>3489</v>
      </c>
      <c r="K881" s="31"/>
    </row>
    <row r="882" spans="1:11" x14ac:dyDescent="0.2">
      <c r="A882" s="28" t="s">
        <v>50</v>
      </c>
      <c r="B882" s="28">
        <v>76414</v>
      </c>
      <c r="C882" s="28" t="s">
        <v>3533</v>
      </c>
      <c r="D882" s="37" t="s">
        <v>3489</v>
      </c>
      <c r="E882" s="28" t="s">
        <v>3489</v>
      </c>
      <c r="F882" s="30" t="s">
        <v>2198</v>
      </c>
      <c r="G882" s="28" t="s">
        <v>1338</v>
      </c>
      <c r="H882" s="3">
        <v>2046637</v>
      </c>
      <c r="I882" s="3">
        <v>511659</v>
      </c>
      <c r="J882" s="60" t="s">
        <v>3489</v>
      </c>
      <c r="K882" s="31"/>
    </row>
    <row r="883" spans="1:11" x14ac:dyDescent="0.2">
      <c r="A883" s="28" t="s">
        <v>50</v>
      </c>
      <c r="B883" s="28">
        <v>76414</v>
      </c>
      <c r="C883" s="28" t="s">
        <v>658</v>
      </c>
      <c r="D883" s="37" t="s">
        <v>4065</v>
      </c>
      <c r="E883" s="28" t="s">
        <v>134</v>
      </c>
      <c r="F883" s="30" t="s">
        <v>2199</v>
      </c>
      <c r="G883" s="28" t="s">
        <v>1338</v>
      </c>
      <c r="H883" s="3">
        <v>152077</v>
      </c>
      <c r="I883" s="3">
        <v>38019</v>
      </c>
      <c r="J883" s="60" t="s">
        <v>3489</v>
      </c>
      <c r="K883" s="31"/>
    </row>
    <row r="884" spans="1:11" x14ac:dyDescent="0.2">
      <c r="A884" s="28" t="s">
        <v>50</v>
      </c>
      <c r="B884" s="28">
        <v>76414</v>
      </c>
      <c r="C884" s="28" t="s">
        <v>659</v>
      </c>
      <c r="D884" s="37" t="s">
        <v>4066</v>
      </c>
      <c r="E884" s="28" t="s">
        <v>134</v>
      </c>
      <c r="F884" s="30" t="s">
        <v>2200</v>
      </c>
      <c r="G884" s="28" t="s">
        <v>1338</v>
      </c>
      <c r="H884" s="3">
        <v>45984</v>
      </c>
      <c r="I884" s="3">
        <v>11496</v>
      </c>
      <c r="J884" s="60" t="s">
        <v>3489</v>
      </c>
      <c r="K884" s="31"/>
    </row>
    <row r="885" spans="1:11" x14ac:dyDescent="0.2">
      <c r="A885" s="28" t="s">
        <v>52</v>
      </c>
      <c r="B885" s="28">
        <v>10215</v>
      </c>
      <c r="C885" s="38" t="s">
        <v>3533</v>
      </c>
      <c r="D885" s="37" t="s">
        <v>3489</v>
      </c>
      <c r="E885" s="28" t="s">
        <v>3489</v>
      </c>
      <c r="F885" s="30" t="s">
        <v>2201</v>
      </c>
      <c r="G885" s="28" t="s">
        <v>1336</v>
      </c>
      <c r="H885" s="3">
        <v>10582</v>
      </c>
      <c r="I885" s="3">
        <v>2646</v>
      </c>
      <c r="J885" s="60" t="s">
        <v>3489</v>
      </c>
      <c r="K885" s="31"/>
    </row>
    <row r="886" spans="1:11" x14ac:dyDescent="0.2">
      <c r="A886" s="28" t="s">
        <v>52</v>
      </c>
      <c r="B886" s="28">
        <v>10215</v>
      </c>
      <c r="C886" s="28" t="s">
        <v>660</v>
      </c>
      <c r="D886" s="37" t="s">
        <v>4067</v>
      </c>
      <c r="E886" s="28" t="s">
        <v>134</v>
      </c>
      <c r="F886" s="30" t="s">
        <v>2202</v>
      </c>
      <c r="G886" s="28" t="s">
        <v>1365</v>
      </c>
      <c r="H886" s="3">
        <v>36974</v>
      </c>
      <c r="I886" s="3">
        <v>9244</v>
      </c>
      <c r="J886" s="60" t="s">
        <v>3489</v>
      </c>
      <c r="K886" s="31"/>
    </row>
    <row r="887" spans="1:11" x14ac:dyDescent="0.2">
      <c r="A887" s="28" t="s">
        <v>52</v>
      </c>
      <c r="B887" s="28">
        <v>65300</v>
      </c>
      <c r="C887" s="28" t="s">
        <v>3533</v>
      </c>
      <c r="D887" s="37" t="s">
        <v>3489</v>
      </c>
      <c r="E887" s="28" t="s">
        <v>3489</v>
      </c>
      <c r="F887" s="30" t="s">
        <v>2203</v>
      </c>
      <c r="G887" s="28" t="s">
        <v>1365</v>
      </c>
      <c r="H887" s="3">
        <v>21950</v>
      </c>
      <c r="I887" s="3">
        <v>5488</v>
      </c>
      <c r="J887" s="60" t="s">
        <v>3489</v>
      </c>
      <c r="K887" s="31"/>
    </row>
    <row r="888" spans="1:11" x14ac:dyDescent="0.2">
      <c r="A888" s="28" t="s">
        <v>52</v>
      </c>
      <c r="B888" s="28">
        <v>65318</v>
      </c>
      <c r="C888" s="38" t="s">
        <v>3533</v>
      </c>
      <c r="D888" s="37" t="s">
        <v>3489</v>
      </c>
      <c r="E888" s="28" t="s">
        <v>3489</v>
      </c>
      <c r="F888" s="30" t="s">
        <v>2204</v>
      </c>
      <c r="G888" s="28" t="s">
        <v>1365</v>
      </c>
      <c r="H888" s="3">
        <v>345590</v>
      </c>
      <c r="I888" s="3">
        <v>86398</v>
      </c>
      <c r="J888" s="60" t="s">
        <v>3489</v>
      </c>
      <c r="K888" s="31"/>
    </row>
    <row r="889" spans="1:11" x14ac:dyDescent="0.2">
      <c r="A889" s="28" t="s">
        <v>52</v>
      </c>
      <c r="B889" s="28">
        <v>65334</v>
      </c>
      <c r="C889" s="38" t="s">
        <v>3533</v>
      </c>
      <c r="D889" s="37" t="s">
        <v>3489</v>
      </c>
      <c r="E889" s="28" t="s">
        <v>3489</v>
      </c>
      <c r="F889" s="30" t="s">
        <v>2205</v>
      </c>
      <c r="G889" s="28" t="s">
        <v>1365</v>
      </c>
      <c r="H889" s="3">
        <v>200684</v>
      </c>
      <c r="I889" s="3">
        <v>50171</v>
      </c>
      <c r="J889" s="60" t="s">
        <v>3489</v>
      </c>
      <c r="K889" s="31"/>
    </row>
    <row r="890" spans="1:11" x14ac:dyDescent="0.2">
      <c r="A890" s="28" t="s">
        <v>52</v>
      </c>
      <c r="B890" s="28">
        <v>65342</v>
      </c>
      <c r="C890" s="28" t="s">
        <v>3533</v>
      </c>
      <c r="D890" s="37" t="s">
        <v>3489</v>
      </c>
      <c r="E890" s="28" t="s">
        <v>3489</v>
      </c>
      <c r="F890" s="30" t="s">
        <v>2206</v>
      </c>
      <c r="G890" s="28" t="s">
        <v>1365</v>
      </c>
      <c r="H890" s="3">
        <v>2132</v>
      </c>
      <c r="I890" s="3">
        <v>533</v>
      </c>
      <c r="J890" s="60" t="s">
        <v>3489</v>
      </c>
      <c r="K890" s="31"/>
    </row>
    <row r="891" spans="1:11" x14ac:dyDescent="0.2">
      <c r="A891" s="28" t="s">
        <v>52</v>
      </c>
      <c r="B891" s="28">
        <v>65359</v>
      </c>
      <c r="C891" s="38" t="s">
        <v>3533</v>
      </c>
      <c r="D891" s="37" t="s">
        <v>3489</v>
      </c>
      <c r="E891" s="28" t="s">
        <v>3489</v>
      </c>
      <c r="F891" s="30" t="s">
        <v>2207</v>
      </c>
      <c r="G891" s="28" t="s">
        <v>1365</v>
      </c>
      <c r="H891" s="3">
        <v>31680</v>
      </c>
      <c r="I891" s="3">
        <v>7920</v>
      </c>
      <c r="J891" s="60" t="s">
        <v>3489</v>
      </c>
      <c r="K891" s="31"/>
    </row>
    <row r="892" spans="1:11" x14ac:dyDescent="0.2">
      <c r="A892" s="28" t="s">
        <v>52</v>
      </c>
      <c r="B892" s="28">
        <v>65367</v>
      </c>
      <c r="C892" s="38" t="s">
        <v>3533</v>
      </c>
      <c r="D892" s="37" t="s">
        <v>3489</v>
      </c>
      <c r="E892" s="28" t="s">
        <v>3489</v>
      </c>
      <c r="F892" s="30" t="s">
        <v>2208</v>
      </c>
      <c r="G892" s="28" t="s">
        <v>1365</v>
      </c>
      <c r="H892" s="3">
        <v>230430</v>
      </c>
      <c r="I892" s="3">
        <v>57608</v>
      </c>
      <c r="J892" s="60" t="s">
        <v>3489</v>
      </c>
      <c r="K892" s="31"/>
    </row>
    <row r="893" spans="1:11" x14ac:dyDescent="0.2">
      <c r="A893" s="28" t="s">
        <v>52</v>
      </c>
      <c r="B893" s="28">
        <v>65391</v>
      </c>
      <c r="C893" s="38" t="s">
        <v>3533</v>
      </c>
      <c r="D893" s="37" t="s">
        <v>3489</v>
      </c>
      <c r="E893" s="28" t="s">
        <v>3489</v>
      </c>
      <c r="F893" s="30" t="s">
        <v>2209</v>
      </c>
      <c r="G893" s="28" t="s">
        <v>1365</v>
      </c>
      <c r="H893" s="3">
        <v>449434</v>
      </c>
      <c r="I893" s="3">
        <v>112359</v>
      </c>
      <c r="J893" s="60" t="s">
        <v>3489</v>
      </c>
      <c r="K893" s="31"/>
    </row>
    <row r="894" spans="1:11" x14ac:dyDescent="0.2">
      <c r="A894" s="28" t="s">
        <v>52</v>
      </c>
      <c r="B894" s="28">
        <v>65409</v>
      </c>
      <c r="C894" s="29" t="s">
        <v>3533</v>
      </c>
      <c r="D894" s="37" t="s">
        <v>3489</v>
      </c>
      <c r="E894" s="28" t="s">
        <v>3489</v>
      </c>
      <c r="F894" s="30" t="s">
        <v>2210</v>
      </c>
      <c r="G894" s="28" t="s">
        <v>1365</v>
      </c>
      <c r="H894" s="3">
        <v>6606</v>
      </c>
      <c r="I894" s="3">
        <v>1652</v>
      </c>
      <c r="J894" s="60" t="s">
        <v>3489</v>
      </c>
      <c r="K894" s="31"/>
    </row>
    <row r="895" spans="1:11" x14ac:dyDescent="0.2">
      <c r="A895" s="28" t="s">
        <v>52</v>
      </c>
      <c r="B895" s="28">
        <v>65417</v>
      </c>
      <c r="C895" s="28" t="s">
        <v>3533</v>
      </c>
      <c r="D895" s="37" t="s">
        <v>3489</v>
      </c>
      <c r="E895" s="28" t="s">
        <v>3489</v>
      </c>
      <c r="F895" s="30" t="s">
        <v>2211</v>
      </c>
      <c r="G895" s="28" t="s">
        <v>1338</v>
      </c>
      <c r="H895" s="3">
        <v>8963214</v>
      </c>
      <c r="I895" s="3">
        <v>2240804</v>
      </c>
      <c r="J895" s="60" t="s">
        <v>3489</v>
      </c>
      <c r="K895" s="31"/>
    </row>
    <row r="896" spans="1:11" x14ac:dyDescent="0.2">
      <c r="A896" s="28" t="s">
        <v>52</v>
      </c>
      <c r="B896" s="28">
        <v>65417</v>
      </c>
      <c r="C896" s="28" t="s">
        <v>661</v>
      </c>
      <c r="D896" s="37" t="s">
        <v>4068</v>
      </c>
      <c r="E896" s="28" t="s">
        <v>134</v>
      </c>
      <c r="F896" s="30" t="s">
        <v>2212</v>
      </c>
      <c r="G896" s="28" t="s">
        <v>1338</v>
      </c>
      <c r="H896" s="3">
        <v>357206</v>
      </c>
      <c r="I896" s="3">
        <v>89302</v>
      </c>
      <c r="J896" s="60" t="s">
        <v>3489</v>
      </c>
      <c r="K896" s="31"/>
    </row>
    <row r="897" spans="1:11" x14ac:dyDescent="0.2">
      <c r="A897" s="28" t="s">
        <v>52</v>
      </c>
      <c r="B897" s="28">
        <v>65425</v>
      </c>
      <c r="C897" s="29" t="s">
        <v>3533</v>
      </c>
      <c r="D897" s="37" t="s">
        <v>3489</v>
      </c>
      <c r="E897" s="28" t="s">
        <v>3489</v>
      </c>
      <c r="F897" s="30" t="s">
        <v>2213</v>
      </c>
      <c r="G897" s="28" t="s">
        <v>1365</v>
      </c>
      <c r="H897" s="3">
        <v>204876</v>
      </c>
      <c r="I897" s="3">
        <v>51219</v>
      </c>
      <c r="J897" s="60" t="s">
        <v>3489</v>
      </c>
      <c r="K897" s="31"/>
    </row>
    <row r="898" spans="1:11" x14ac:dyDescent="0.2">
      <c r="A898" s="28" t="s">
        <v>52</v>
      </c>
      <c r="B898" s="28">
        <v>65433</v>
      </c>
      <c r="C898" s="38" t="s">
        <v>3533</v>
      </c>
      <c r="D898" s="37" t="s">
        <v>3489</v>
      </c>
      <c r="E898" s="28" t="s">
        <v>3489</v>
      </c>
      <c r="F898" s="30" t="s">
        <v>2214</v>
      </c>
      <c r="G898" s="28" t="s">
        <v>1365</v>
      </c>
      <c r="H898" s="3">
        <v>66142</v>
      </c>
      <c r="I898" s="3">
        <v>16536</v>
      </c>
      <c r="J898" s="60" t="s">
        <v>3489</v>
      </c>
      <c r="K898" s="31"/>
    </row>
    <row r="899" spans="1:11" x14ac:dyDescent="0.2">
      <c r="A899" s="28" t="s">
        <v>52</v>
      </c>
      <c r="B899" s="28">
        <v>65458</v>
      </c>
      <c r="C899" s="38" t="s">
        <v>3533</v>
      </c>
      <c r="D899" s="37" t="s">
        <v>3489</v>
      </c>
      <c r="E899" s="28" t="s">
        <v>3489</v>
      </c>
      <c r="F899" s="30" t="s">
        <v>2215</v>
      </c>
      <c r="G899" s="28" t="s">
        <v>1365</v>
      </c>
      <c r="H899" s="3">
        <v>1836949</v>
      </c>
      <c r="I899" s="3">
        <v>459237</v>
      </c>
      <c r="J899" s="60" t="s">
        <v>3489</v>
      </c>
      <c r="K899" s="31"/>
    </row>
    <row r="900" spans="1:11" x14ac:dyDescent="0.2">
      <c r="A900" s="28" t="s">
        <v>52</v>
      </c>
      <c r="B900" s="28">
        <v>65466</v>
      </c>
      <c r="C900" s="38" t="s">
        <v>3533</v>
      </c>
      <c r="D900" s="37" t="s">
        <v>3489</v>
      </c>
      <c r="E900" s="28" t="s">
        <v>3489</v>
      </c>
      <c r="F900" s="30" t="s">
        <v>2216</v>
      </c>
      <c r="G900" s="28" t="s">
        <v>1399</v>
      </c>
      <c r="H900" s="3">
        <v>511084</v>
      </c>
      <c r="I900" s="3">
        <v>127771</v>
      </c>
      <c r="J900" s="60" t="s">
        <v>3489</v>
      </c>
      <c r="K900" s="31"/>
    </row>
    <row r="901" spans="1:11" x14ac:dyDescent="0.2">
      <c r="A901" s="28" t="s">
        <v>52</v>
      </c>
      <c r="B901" s="28">
        <v>65474</v>
      </c>
      <c r="C901" s="28" t="s">
        <v>3533</v>
      </c>
      <c r="D901" s="37" t="s">
        <v>3489</v>
      </c>
      <c r="E901" s="28" t="s">
        <v>3489</v>
      </c>
      <c r="F901" s="30" t="s">
        <v>2217</v>
      </c>
      <c r="G901" s="28" t="s">
        <v>1365</v>
      </c>
      <c r="H901" s="3">
        <v>54994</v>
      </c>
      <c r="I901" s="3">
        <v>13749</v>
      </c>
      <c r="J901" s="60" t="s">
        <v>3489</v>
      </c>
      <c r="K901" s="31"/>
    </row>
    <row r="902" spans="1:11" x14ac:dyDescent="0.2">
      <c r="A902" s="28" t="s">
        <v>52</v>
      </c>
      <c r="B902" s="28">
        <v>65482</v>
      </c>
      <c r="C902" s="28" t="s">
        <v>3533</v>
      </c>
      <c r="D902" s="37" t="s">
        <v>3489</v>
      </c>
      <c r="E902" s="28" t="s">
        <v>3489</v>
      </c>
      <c r="F902" s="30" t="s">
        <v>2218</v>
      </c>
      <c r="G902" s="28" t="s">
        <v>1399</v>
      </c>
      <c r="H902" s="3">
        <v>884034</v>
      </c>
      <c r="I902" s="3">
        <v>221009</v>
      </c>
      <c r="J902" s="60" t="s">
        <v>3489</v>
      </c>
      <c r="K902" s="31"/>
    </row>
    <row r="903" spans="1:11" x14ac:dyDescent="0.2">
      <c r="A903" s="28" t="s">
        <v>52</v>
      </c>
      <c r="B903" s="28">
        <v>73361</v>
      </c>
      <c r="C903" s="38" t="s">
        <v>3533</v>
      </c>
      <c r="D903" s="37" t="s">
        <v>3489</v>
      </c>
      <c r="E903" s="28" t="s">
        <v>3489</v>
      </c>
      <c r="F903" s="30" t="s">
        <v>2219</v>
      </c>
      <c r="G903" s="28" t="s">
        <v>1338</v>
      </c>
      <c r="H903" s="3">
        <v>91086</v>
      </c>
      <c r="I903" s="3">
        <v>22772</v>
      </c>
      <c r="J903" s="60" t="s">
        <v>3489</v>
      </c>
      <c r="K903" s="31"/>
    </row>
    <row r="904" spans="1:11" x14ac:dyDescent="0.2">
      <c r="A904" s="28" t="s">
        <v>52</v>
      </c>
      <c r="B904" s="28">
        <v>75002</v>
      </c>
      <c r="C904" s="28" t="s">
        <v>3533</v>
      </c>
      <c r="D904" s="37" t="s">
        <v>3489</v>
      </c>
      <c r="E904" s="28" t="s">
        <v>3489</v>
      </c>
      <c r="F904" s="30" t="s">
        <v>2220</v>
      </c>
      <c r="G904" s="28" t="s">
        <v>1365</v>
      </c>
      <c r="H904" s="3">
        <v>332990</v>
      </c>
      <c r="I904" s="3">
        <v>83248</v>
      </c>
      <c r="J904" s="60" t="s">
        <v>3489</v>
      </c>
      <c r="K904" s="31"/>
    </row>
    <row r="905" spans="1:11" x14ac:dyDescent="0.2">
      <c r="A905" s="28" t="s">
        <v>54</v>
      </c>
      <c r="B905" s="28">
        <v>10223</v>
      </c>
      <c r="C905" s="28" t="s">
        <v>3533</v>
      </c>
      <c r="D905" s="37" t="s">
        <v>3489</v>
      </c>
      <c r="E905" s="28" t="s">
        <v>3489</v>
      </c>
      <c r="F905" s="30" t="s">
        <v>2221</v>
      </c>
      <c r="G905" s="28" t="s">
        <v>1336</v>
      </c>
      <c r="H905" s="3">
        <v>517942</v>
      </c>
      <c r="I905" s="3">
        <v>129486</v>
      </c>
      <c r="J905" s="60" t="s">
        <v>3489</v>
      </c>
      <c r="K905" s="31"/>
    </row>
    <row r="906" spans="1:11" x14ac:dyDescent="0.2">
      <c r="A906" s="28" t="s">
        <v>54</v>
      </c>
      <c r="B906" s="28">
        <v>65532</v>
      </c>
      <c r="C906" s="38" t="s">
        <v>3533</v>
      </c>
      <c r="D906" s="37" t="s">
        <v>3489</v>
      </c>
      <c r="E906" s="28" t="s">
        <v>3489</v>
      </c>
      <c r="F906" s="30" t="s">
        <v>2222</v>
      </c>
      <c r="G906" s="28" t="s">
        <v>1338</v>
      </c>
      <c r="H906" s="3">
        <v>316758</v>
      </c>
      <c r="I906" s="3">
        <v>79190</v>
      </c>
      <c r="J906" s="60" t="s">
        <v>3489</v>
      </c>
      <c r="K906" s="31"/>
    </row>
    <row r="907" spans="1:11" x14ac:dyDescent="0.2">
      <c r="A907" s="28" t="s">
        <v>54</v>
      </c>
      <c r="B907" s="28">
        <v>65532</v>
      </c>
      <c r="C907" s="29" t="s">
        <v>662</v>
      </c>
      <c r="D907" s="37" t="s">
        <v>4069</v>
      </c>
      <c r="E907" s="28" t="s">
        <v>134</v>
      </c>
      <c r="F907" s="30" t="s">
        <v>2223</v>
      </c>
      <c r="G907" s="28" t="s">
        <v>1338</v>
      </c>
      <c r="H907" s="3">
        <v>24302</v>
      </c>
      <c r="I907" s="3">
        <v>6076</v>
      </c>
      <c r="J907" s="60" t="s">
        <v>3489</v>
      </c>
      <c r="K907" s="31"/>
    </row>
    <row r="908" spans="1:11" x14ac:dyDescent="0.2">
      <c r="A908" s="28" t="s">
        <v>56</v>
      </c>
      <c r="B908" s="28">
        <v>10231</v>
      </c>
      <c r="C908" s="38" t="s">
        <v>3533</v>
      </c>
      <c r="D908" s="37" t="s">
        <v>3489</v>
      </c>
      <c r="E908" s="28" t="s">
        <v>3489</v>
      </c>
      <c r="F908" s="30" t="s">
        <v>2224</v>
      </c>
      <c r="G908" s="28" t="s">
        <v>1336</v>
      </c>
      <c r="H908" s="3">
        <v>5148</v>
      </c>
      <c r="I908" s="3">
        <v>1287</v>
      </c>
      <c r="J908" s="60" t="s">
        <v>3489</v>
      </c>
      <c r="K908" s="31"/>
    </row>
    <row r="909" spans="1:11" x14ac:dyDescent="0.2">
      <c r="A909" s="28" t="s">
        <v>56</v>
      </c>
      <c r="B909" s="28">
        <v>65540</v>
      </c>
      <c r="C909" s="38" t="s">
        <v>3533</v>
      </c>
      <c r="D909" s="37" t="s">
        <v>3489</v>
      </c>
      <c r="E909" s="28" t="s">
        <v>3489</v>
      </c>
      <c r="F909" s="30" t="s">
        <v>2225</v>
      </c>
      <c r="G909" s="28" t="s">
        <v>1338</v>
      </c>
      <c r="H909" s="3">
        <v>258331</v>
      </c>
      <c r="I909" s="3">
        <v>64583</v>
      </c>
      <c r="J909" s="60" t="s">
        <v>3489</v>
      </c>
      <c r="K909" s="31"/>
    </row>
    <row r="910" spans="1:11" x14ac:dyDescent="0.2">
      <c r="A910" s="28" t="s">
        <v>56</v>
      </c>
      <c r="B910" s="28">
        <v>65557</v>
      </c>
      <c r="C910" s="38" t="s">
        <v>3533</v>
      </c>
      <c r="D910" s="37" t="s">
        <v>3489</v>
      </c>
      <c r="E910" s="28" t="s">
        <v>3489</v>
      </c>
      <c r="F910" s="30" t="s">
        <v>2226</v>
      </c>
      <c r="G910" s="28" t="s">
        <v>1365</v>
      </c>
      <c r="H910" s="3">
        <v>44346</v>
      </c>
      <c r="I910" s="3">
        <v>11087</v>
      </c>
      <c r="J910" s="60" t="s">
        <v>3489</v>
      </c>
      <c r="K910" s="31"/>
    </row>
    <row r="911" spans="1:11" x14ac:dyDescent="0.2">
      <c r="A911" s="28" t="s">
        <v>56</v>
      </c>
      <c r="B911" s="28">
        <v>65557</v>
      </c>
      <c r="C911" s="38" t="s">
        <v>663</v>
      </c>
      <c r="D911" s="37" t="s">
        <v>4070</v>
      </c>
      <c r="E911" s="28" t="s">
        <v>134</v>
      </c>
      <c r="F911" s="30" t="s">
        <v>2227</v>
      </c>
      <c r="G911" s="28" t="s">
        <v>1365</v>
      </c>
      <c r="H911" s="3">
        <v>10414</v>
      </c>
      <c r="I911" s="3">
        <v>2604</v>
      </c>
      <c r="J911" s="60" t="s">
        <v>3489</v>
      </c>
      <c r="K911" s="31"/>
    </row>
    <row r="912" spans="1:11" x14ac:dyDescent="0.2">
      <c r="A912" s="28" t="s">
        <v>56</v>
      </c>
      <c r="B912" s="28">
        <v>65565</v>
      </c>
      <c r="C912" s="38" t="s">
        <v>3533</v>
      </c>
      <c r="D912" s="37" t="s">
        <v>3489</v>
      </c>
      <c r="E912" s="28" t="s">
        <v>3489</v>
      </c>
      <c r="F912" s="30" t="s">
        <v>2228</v>
      </c>
      <c r="G912" s="28" t="s">
        <v>1338</v>
      </c>
      <c r="H912" s="3">
        <v>2292571</v>
      </c>
      <c r="I912" s="3">
        <v>573143</v>
      </c>
      <c r="J912" s="60" t="s">
        <v>3489</v>
      </c>
      <c r="K912" s="31"/>
    </row>
    <row r="913" spans="1:11" x14ac:dyDescent="0.2">
      <c r="A913" s="28" t="s">
        <v>56</v>
      </c>
      <c r="B913" s="28">
        <v>65565</v>
      </c>
      <c r="C913" s="38" t="s">
        <v>664</v>
      </c>
      <c r="D913" s="37" t="s">
        <v>4071</v>
      </c>
      <c r="E913" s="28" t="s">
        <v>134</v>
      </c>
      <c r="F913" s="30" t="s">
        <v>2229</v>
      </c>
      <c r="G913" s="28" t="s">
        <v>1338</v>
      </c>
      <c r="H913" s="3">
        <v>127487</v>
      </c>
      <c r="I913" s="3">
        <v>31872</v>
      </c>
      <c r="J913" s="60" t="s">
        <v>3489</v>
      </c>
      <c r="K913" s="31"/>
    </row>
    <row r="914" spans="1:11" x14ac:dyDescent="0.2">
      <c r="A914" s="28" t="s">
        <v>56</v>
      </c>
      <c r="B914" s="28">
        <v>65573</v>
      </c>
      <c r="C914" s="38" t="s">
        <v>3533</v>
      </c>
      <c r="D914" s="37" t="s">
        <v>3489</v>
      </c>
      <c r="E914" s="28" t="s">
        <v>3489</v>
      </c>
      <c r="F914" s="30" t="s">
        <v>2230</v>
      </c>
      <c r="G914" s="28" t="s">
        <v>1365</v>
      </c>
      <c r="H914" s="3">
        <v>6292</v>
      </c>
      <c r="I914" s="3">
        <v>1573</v>
      </c>
      <c r="J914" s="60" t="s">
        <v>3489</v>
      </c>
      <c r="K914" s="31"/>
    </row>
    <row r="915" spans="1:11" x14ac:dyDescent="0.2">
      <c r="A915" s="28" t="s">
        <v>56</v>
      </c>
      <c r="B915" s="28">
        <v>65581</v>
      </c>
      <c r="C915" s="38" t="s">
        <v>3533</v>
      </c>
      <c r="D915" s="37" t="s">
        <v>3489</v>
      </c>
      <c r="E915" s="28" t="s">
        <v>3489</v>
      </c>
      <c r="F915" s="30" t="s">
        <v>2231</v>
      </c>
      <c r="G915" s="28" t="s">
        <v>1338</v>
      </c>
      <c r="H915" s="3">
        <v>80324</v>
      </c>
      <c r="I915" s="3">
        <v>20081</v>
      </c>
      <c r="J915" s="60" t="s">
        <v>3489</v>
      </c>
      <c r="K915" s="31"/>
    </row>
    <row r="916" spans="1:11" x14ac:dyDescent="0.2">
      <c r="A916" s="28" t="s">
        <v>56</v>
      </c>
      <c r="B916" s="28">
        <v>65599</v>
      </c>
      <c r="C916" s="38" t="s">
        <v>3533</v>
      </c>
      <c r="D916" s="37" t="s">
        <v>3489</v>
      </c>
      <c r="E916" s="28" t="s">
        <v>3489</v>
      </c>
      <c r="F916" s="30" t="s">
        <v>2232</v>
      </c>
      <c r="G916" s="28" t="s">
        <v>1399</v>
      </c>
      <c r="H916" s="3">
        <v>24576</v>
      </c>
      <c r="I916" s="3">
        <v>6144</v>
      </c>
      <c r="J916" s="60" t="s">
        <v>3489</v>
      </c>
      <c r="K916" s="31"/>
    </row>
    <row r="917" spans="1:11" x14ac:dyDescent="0.2">
      <c r="A917" s="28" t="s">
        <v>56</v>
      </c>
      <c r="B917" s="28">
        <v>65607</v>
      </c>
      <c r="C917" s="28" t="s">
        <v>3533</v>
      </c>
      <c r="D917" s="37" t="s">
        <v>3489</v>
      </c>
      <c r="E917" s="28" t="s">
        <v>3489</v>
      </c>
      <c r="F917" s="30" t="s">
        <v>2233</v>
      </c>
      <c r="G917" s="28" t="s">
        <v>1338</v>
      </c>
      <c r="H917" s="3">
        <v>1611077</v>
      </c>
      <c r="I917" s="3">
        <v>402769</v>
      </c>
      <c r="J917" s="60" t="s">
        <v>3489</v>
      </c>
      <c r="K917" s="31"/>
    </row>
    <row r="918" spans="1:11" x14ac:dyDescent="0.2">
      <c r="A918" s="28" t="s">
        <v>56</v>
      </c>
      <c r="B918" s="28">
        <v>65607</v>
      </c>
      <c r="C918" s="38" t="s">
        <v>665</v>
      </c>
      <c r="D918" s="37" t="s">
        <v>4072</v>
      </c>
      <c r="E918" s="28" t="s">
        <v>134</v>
      </c>
      <c r="F918" s="30" t="s">
        <v>2234</v>
      </c>
      <c r="G918" s="28" t="s">
        <v>1338</v>
      </c>
      <c r="H918" s="3">
        <v>181651</v>
      </c>
      <c r="I918" s="3">
        <v>45413</v>
      </c>
      <c r="J918" s="60" t="s">
        <v>3489</v>
      </c>
      <c r="K918" s="31"/>
    </row>
    <row r="919" spans="1:11" x14ac:dyDescent="0.2">
      <c r="A919" s="28" t="s">
        <v>56</v>
      </c>
      <c r="B919" s="28">
        <v>65615</v>
      </c>
      <c r="C919" s="38" t="s">
        <v>3533</v>
      </c>
      <c r="D919" s="37" t="s">
        <v>3489</v>
      </c>
      <c r="E919" s="28" t="s">
        <v>3489</v>
      </c>
      <c r="F919" s="30" t="s">
        <v>2235</v>
      </c>
      <c r="G919" s="28" t="s">
        <v>1338</v>
      </c>
      <c r="H919" s="3">
        <v>17984819</v>
      </c>
      <c r="I919" s="3">
        <v>4496205</v>
      </c>
      <c r="J919" s="60" t="s">
        <v>3489</v>
      </c>
      <c r="K919" s="31"/>
    </row>
    <row r="920" spans="1:11" x14ac:dyDescent="0.2">
      <c r="A920" s="28" t="s">
        <v>56</v>
      </c>
      <c r="B920" s="28">
        <v>65615</v>
      </c>
      <c r="C920" s="38" t="s">
        <v>666</v>
      </c>
      <c r="D920" s="37" t="s">
        <v>4073</v>
      </c>
      <c r="E920" s="28" t="s">
        <v>134</v>
      </c>
      <c r="F920" s="30" t="s">
        <v>2236</v>
      </c>
      <c r="G920" s="28" t="s">
        <v>1338</v>
      </c>
      <c r="H920" s="3">
        <v>763872</v>
      </c>
      <c r="I920" s="3">
        <v>190968</v>
      </c>
      <c r="J920" s="60" t="s">
        <v>3489</v>
      </c>
      <c r="K920" s="31"/>
    </row>
    <row r="921" spans="1:11" x14ac:dyDescent="0.2">
      <c r="A921" s="28" t="s">
        <v>56</v>
      </c>
      <c r="B921" s="28">
        <v>65615</v>
      </c>
      <c r="C921" s="38" t="s">
        <v>667</v>
      </c>
      <c r="D921" s="37" t="s">
        <v>4074</v>
      </c>
      <c r="E921" s="28" t="s">
        <v>134</v>
      </c>
      <c r="F921" s="30" t="s">
        <v>2237</v>
      </c>
      <c r="G921" s="28" t="s">
        <v>1338</v>
      </c>
      <c r="H921" s="3">
        <v>19906</v>
      </c>
      <c r="I921" s="3">
        <v>4977</v>
      </c>
      <c r="J921" s="60" t="s">
        <v>3489</v>
      </c>
      <c r="K921" s="31"/>
    </row>
    <row r="922" spans="1:11" x14ac:dyDescent="0.2">
      <c r="A922" s="28" t="s">
        <v>56</v>
      </c>
      <c r="B922" s="28">
        <v>65615</v>
      </c>
      <c r="C922" s="38" t="s">
        <v>668</v>
      </c>
      <c r="D922" s="37" t="s">
        <v>4075</v>
      </c>
      <c r="E922" s="28" t="s">
        <v>134</v>
      </c>
      <c r="F922" s="30" t="s">
        <v>2238</v>
      </c>
      <c r="G922" s="28" t="s">
        <v>1338</v>
      </c>
      <c r="H922" s="3">
        <v>446099</v>
      </c>
      <c r="I922" s="3">
        <v>111525</v>
      </c>
      <c r="J922" s="60" t="s">
        <v>3489</v>
      </c>
      <c r="K922" s="31"/>
    </row>
    <row r="923" spans="1:11" x14ac:dyDescent="0.2">
      <c r="A923" s="28" t="s">
        <v>56</v>
      </c>
      <c r="B923" s="28">
        <v>65615</v>
      </c>
      <c r="C923" s="38" t="s">
        <v>669</v>
      </c>
      <c r="D923" s="37" t="s">
        <v>4076</v>
      </c>
      <c r="E923" s="28" t="s">
        <v>134</v>
      </c>
      <c r="F923" s="30" t="s">
        <v>2239</v>
      </c>
      <c r="G923" s="28" t="s">
        <v>1338</v>
      </c>
      <c r="H923" s="3">
        <v>399808</v>
      </c>
      <c r="I923" s="3">
        <v>99952</v>
      </c>
      <c r="J923" s="60" t="s">
        <v>3489</v>
      </c>
      <c r="K923" s="31"/>
    </row>
    <row r="924" spans="1:11" x14ac:dyDescent="0.2">
      <c r="A924" s="28" t="s">
        <v>56</v>
      </c>
      <c r="B924" s="28">
        <v>65615</v>
      </c>
      <c r="C924" s="38" t="s">
        <v>670</v>
      </c>
      <c r="D924" s="37" t="s">
        <v>4077</v>
      </c>
      <c r="E924" s="28" t="s">
        <v>134</v>
      </c>
      <c r="F924" s="30" t="s">
        <v>2240</v>
      </c>
      <c r="G924" s="28" t="s">
        <v>1338</v>
      </c>
      <c r="H924" s="3">
        <v>280903</v>
      </c>
      <c r="I924" s="3">
        <v>70226</v>
      </c>
      <c r="J924" s="60" t="s">
        <v>3489</v>
      </c>
      <c r="K924" s="31"/>
    </row>
    <row r="925" spans="1:11" x14ac:dyDescent="0.2">
      <c r="A925" s="28" t="s">
        <v>56</v>
      </c>
      <c r="B925" s="28">
        <v>65623</v>
      </c>
      <c r="C925" s="38" t="s">
        <v>3533</v>
      </c>
      <c r="D925" s="37" t="s">
        <v>3489</v>
      </c>
      <c r="E925" s="28" t="s">
        <v>3489</v>
      </c>
      <c r="F925" s="30" t="s">
        <v>2241</v>
      </c>
      <c r="G925" s="28" t="s">
        <v>1338</v>
      </c>
      <c r="H925" s="3">
        <v>3925590</v>
      </c>
      <c r="I925" s="3">
        <v>981398</v>
      </c>
      <c r="J925" s="60" t="s">
        <v>3489</v>
      </c>
      <c r="K925" s="31"/>
    </row>
    <row r="926" spans="1:11" x14ac:dyDescent="0.2">
      <c r="A926" s="28" t="s">
        <v>56</v>
      </c>
      <c r="B926" s="28">
        <v>65623</v>
      </c>
      <c r="C926" s="38" t="s">
        <v>671</v>
      </c>
      <c r="D926" s="37" t="s">
        <v>4078</v>
      </c>
      <c r="E926" s="28" t="s">
        <v>134</v>
      </c>
      <c r="F926" s="30" t="s">
        <v>2242</v>
      </c>
      <c r="G926" s="28" t="s">
        <v>1338</v>
      </c>
      <c r="H926" s="3">
        <v>185356</v>
      </c>
      <c r="I926" s="3">
        <v>46339</v>
      </c>
      <c r="J926" s="60" t="s">
        <v>3489</v>
      </c>
      <c r="K926" s="31"/>
    </row>
    <row r="927" spans="1:11" x14ac:dyDescent="0.2">
      <c r="A927" s="28" t="s">
        <v>56</v>
      </c>
      <c r="B927" s="28">
        <v>65623</v>
      </c>
      <c r="C927" s="38" t="s">
        <v>672</v>
      </c>
      <c r="D927" s="37" t="s">
        <v>4079</v>
      </c>
      <c r="E927" s="28" t="s">
        <v>134</v>
      </c>
      <c r="F927" s="30" t="s">
        <v>2243</v>
      </c>
      <c r="G927" s="28" t="s">
        <v>1338</v>
      </c>
      <c r="H927" s="3">
        <v>321734</v>
      </c>
      <c r="I927" s="3">
        <v>80434</v>
      </c>
      <c r="J927" s="60" t="s">
        <v>3489</v>
      </c>
      <c r="K927" s="31"/>
    </row>
    <row r="928" spans="1:11" x14ac:dyDescent="0.2">
      <c r="A928" s="28" t="s">
        <v>56</v>
      </c>
      <c r="B928" s="28">
        <v>65623</v>
      </c>
      <c r="C928" s="29" t="s">
        <v>673</v>
      </c>
      <c r="D928" s="37" t="s">
        <v>4080</v>
      </c>
      <c r="E928" s="28" t="s">
        <v>134</v>
      </c>
      <c r="F928" s="30" t="s">
        <v>2244</v>
      </c>
      <c r="G928" s="28" t="s">
        <v>1338</v>
      </c>
      <c r="H928" s="3">
        <v>366931</v>
      </c>
      <c r="I928" s="3">
        <v>91733</v>
      </c>
      <c r="J928" s="60" t="s">
        <v>3489</v>
      </c>
      <c r="K928" s="31"/>
    </row>
    <row r="929" spans="1:11" x14ac:dyDescent="0.2">
      <c r="A929" s="28" t="s">
        <v>56</v>
      </c>
      <c r="B929" s="28">
        <v>73866</v>
      </c>
      <c r="C929" s="38" t="s">
        <v>3533</v>
      </c>
      <c r="D929" s="37" t="s">
        <v>3489</v>
      </c>
      <c r="E929" s="28" t="s">
        <v>3489</v>
      </c>
      <c r="F929" s="30" t="s">
        <v>2245</v>
      </c>
      <c r="G929" s="28" t="s">
        <v>1338</v>
      </c>
      <c r="H929" s="3">
        <v>1103338</v>
      </c>
      <c r="I929" s="3">
        <v>275835</v>
      </c>
      <c r="J929" s="60" t="s">
        <v>3489</v>
      </c>
      <c r="K929" s="31"/>
    </row>
    <row r="930" spans="1:11" x14ac:dyDescent="0.2">
      <c r="A930" s="28" t="s">
        <v>56</v>
      </c>
      <c r="B930" s="28">
        <v>73916</v>
      </c>
      <c r="C930" s="38" t="s">
        <v>3533</v>
      </c>
      <c r="D930" s="37" t="s">
        <v>3489</v>
      </c>
      <c r="E930" s="28" t="s">
        <v>3489</v>
      </c>
      <c r="F930" s="30" t="s">
        <v>2246</v>
      </c>
      <c r="G930" s="28" t="s">
        <v>1338</v>
      </c>
      <c r="H930" s="3">
        <v>58388</v>
      </c>
      <c r="I930" s="3">
        <v>14597</v>
      </c>
      <c r="J930" s="60" t="s">
        <v>3489</v>
      </c>
      <c r="K930" s="31"/>
    </row>
    <row r="931" spans="1:11" x14ac:dyDescent="0.2">
      <c r="A931" s="28" t="s">
        <v>56</v>
      </c>
      <c r="B931" s="28">
        <v>75218</v>
      </c>
      <c r="C931" s="38" t="s">
        <v>3533</v>
      </c>
      <c r="D931" s="37" t="s">
        <v>3489</v>
      </c>
      <c r="E931" s="28" t="s">
        <v>3489</v>
      </c>
      <c r="F931" s="30" t="s">
        <v>2247</v>
      </c>
      <c r="G931" s="28" t="s">
        <v>1338</v>
      </c>
      <c r="H931" s="3">
        <v>766519</v>
      </c>
      <c r="I931" s="3">
        <v>191630</v>
      </c>
      <c r="J931" s="60" t="s">
        <v>3489</v>
      </c>
      <c r="K931" s="31"/>
    </row>
    <row r="932" spans="1:11" x14ac:dyDescent="0.2">
      <c r="A932" s="28" t="s">
        <v>58</v>
      </c>
      <c r="B932" s="28">
        <v>10249</v>
      </c>
      <c r="C932" s="29" t="s">
        <v>3533</v>
      </c>
      <c r="D932" s="37" t="s">
        <v>3489</v>
      </c>
      <c r="E932" s="28" t="s">
        <v>3489</v>
      </c>
      <c r="F932" s="30" t="s">
        <v>2248</v>
      </c>
      <c r="G932" s="28" t="s">
        <v>1336</v>
      </c>
      <c r="H932" s="3">
        <v>54562</v>
      </c>
      <c r="I932" s="3">
        <v>13641</v>
      </c>
      <c r="J932" s="60" t="s">
        <v>3489</v>
      </c>
      <c r="K932" s="31"/>
    </row>
    <row r="933" spans="1:11" x14ac:dyDescent="0.2">
      <c r="A933" s="28" t="s">
        <v>58</v>
      </c>
      <c r="B933" s="28">
        <v>10249</v>
      </c>
      <c r="C933" s="38" t="s">
        <v>674</v>
      </c>
      <c r="D933" s="37" t="s">
        <v>4081</v>
      </c>
      <c r="E933" s="28" t="s">
        <v>141</v>
      </c>
      <c r="F933" s="30" t="s">
        <v>2249</v>
      </c>
      <c r="G933" s="28" t="s">
        <v>1336</v>
      </c>
      <c r="H933" s="3">
        <v>1176693</v>
      </c>
      <c r="I933" s="3">
        <v>294173</v>
      </c>
      <c r="J933" s="60" t="s">
        <v>3489</v>
      </c>
      <c r="K933" s="31"/>
    </row>
    <row r="934" spans="1:11" x14ac:dyDescent="0.2">
      <c r="A934" s="28" t="s">
        <v>58</v>
      </c>
      <c r="B934" s="28">
        <v>10249</v>
      </c>
      <c r="C934" s="29" t="s">
        <v>675</v>
      </c>
      <c r="D934" s="37" t="s">
        <v>4082</v>
      </c>
      <c r="E934" s="28" t="s">
        <v>141</v>
      </c>
      <c r="F934" s="30" t="s">
        <v>2250</v>
      </c>
      <c r="G934" s="28" t="s">
        <v>1336</v>
      </c>
      <c r="H934" s="3">
        <v>17796</v>
      </c>
      <c r="I934" s="3">
        <v>4449</v>
      </c>
      <c r="J934" s="60" t="s">
        <v>3489</v>
      </c>
      <c r="K934" s="31"/>
    </row>
    <row r="935" spans="1:11" x14ac:dyDescent="0.2">
      <c r="A935" s="28" t="s">
        <v>58</v>
      </c>
      <c r="B935" s="28">
        <v>65631</v>
      </c>
      <c r="C935" s="38" t="s">
        <v>3533</v>
      </c>
      <c r="D935" s="37" t="s">
        <v>3489</v>
      </c>
      <c r="E935" s="28" t="s">
        <v>3489</v>
      </c>
      <c r="F935" s="30" t="s">
        <v>2251</v>
      </c>
      <c r="G935" s="28" t="s">
        <v>1365</v>
      </c>
      <c r="H935" s="3">
        <v>14835439</v>
      </c>
      <c r="I935" s="3">
        <v>3708860</v>
      </c>
      <c r="J935" s="60" t="s">
        <v>3489</v>
      </c>
      <c r="K935" s="31"/>
    </row>
    <row r="936" spans="1:11" x14ac:dyDescent="0.2">
      <c r="A936" s="28" t="s">
        <v>58</v>
      </c>
      <c r="B936" s="28">
        <v>65649</v>
      </c>
      <c r="C936" s="38" t="s">
        <v>3533</v>
      </c>
      <c r="D936" s="37" t="s">
        <v>3489</v>
      </c>
      <c r="E936" s="28" t="s">
        <v>3489</v>
      </c>
      <c r="F936" s="30" t="s">
        <v>2252</v>
      </c>
      <c r="G936" s="28" t="s">
        <v>1365</v>
      </c>
      <c r="H936" s="3">
        <v>9026</v>
      </c>
      <c r="I936" s="3">
        <v>2257</v>
      </c>
      <c r="J936" s="60" t="s">
        <v>3489</v>
      </c>
      <c r="K936" s="31"/>
    </row>
    <row r="937" spans="1:11" x14ac:dyDescent="0.2">
      <c r="A937" s="28" t="s">
        <v>58</v>
      </c>
      <c r="B937" s="28">
        <v>65649</v>
      </c>
      <c r="C937" s="38" t="s">
        <v>676</v>
      </c>
      <c r="D937" s="37" t="s">
        <v>4083</v>
      </c>
      <c r="E937" s="28" t="s">
        <v>141</v>
      </c>
      <c r="F937" s="30" t="s">
        <v>2253</v>
      </c>
      <c r="G937" s="28" t="s">
        <v>1365</v>
      </c>
      <c r="H937" s="3">
        <v>49022</v>
      </c>
      <c r="I937" s="3">
        <v>12256</v>
      </c>
      <c r="J937" s="60" t="s">
        <v>3489</v>
      </c>
      <c r="K937" s="31"/>
    </row>
    <row r="938" spans="1:11" x14ac:dyDescent="0.2">
      <c r="A938" s="28" t="s">
        <v>58</v>
      </c>
      <c r="B938" s="28">
        <v>65680</v>
      </c>
      <c r="C938" s="38" t="s">
        <v>3533</v>
      </c>
      <c r="D938" s="37" t="s">
        <v>3489</v>
      </c>
      <c r="E938" s="28" t="s">
        <v>3489</v>
      </c>
      <c r="F938" s="30" t="s">
        <v>2254</v>
      </c>
      <c r="G938" s="28" t="s">
        <v>1365</v>
      </c>
      <c r="H938" s="3">
        <v>31574</v>
      </c>
      <c r="I938" s="3">
        <v>7894</v>
      </c>
      <c r="J938" s="60" t="s">
        <v>3489</v>
      </c>
      <c r="K938" s="31"/>
    </row>
    <row r="939" spans="1:11" x14ac:dyDescent="0.2">
      <c r="A939" s="28" t="s">
        <v>58</v>
      </c>
      <c r="B939" s="28">
        <v>65698</v>
      </c>
      <c r="C939" s="29" t="s">
        <v>3533</v>
      </c>
      <c r="D939" s="37" t="s">
        <v>3489</v>
      </c>
      <c r="E939" s="28" t="s">
        <v>3489</v>
      </c>
      <c r="F939" s="30" t="s">
        <v>2255</v>
      </c>
      <c r="G939" s="28" t="s">
        <v>1338</v>
      </c>
      <c r="H939" s="3">
        <v>7211871</v>
      </c>
      <c r="I939" s="3">
        <v>1802968</v>
      </c>
      <c r="J939" s="60" t="s">
        <v>3489</v>
      </c>
      <c r="K939" s="31"/>
    </row>
    <row r="940" spans="1:11" x14ac:dyDescent="0.2">
      <c r="A940" s="28" t="s">
        <v>58</v>
      </c>
      <c r="B940" s="28">
        <v>65722</v>
      </c>
      <c r="C940" s="38" t="s">
        <v>3533</v>
      </c>
      <c r="D940" s="37" t="s">
        <v>3489</v>
      </c>
      <c r="E940" s="28" t="s">
        <v>3489</v>
      </c>
      <c r="F940" s="30" t="s">
        <v>2256</v>
      </c>
      <c r="G940" s="28" t="s">
        <v>1365</v>
      </c>
      <c r="H940" s="3">
        <v>1042074</v>
      </c>
      <c r="I940" s="3">
        <v>260519</v>
      </c>
      <c r="J940" s="60" t="s">
        <v>3489</v>
      </c>
      <c r="K940" s="31"/>
    </row>
    <row r="941" spans="1:11" x14ac:dyDescent="0.2">
      <c r="A941" s="28" t="s">
        <v>58</v>
      </c>
      <c r="B941" s="28">
        <v>65730</v>
      </c>
      <c r="C941" s="29" t="s">
        <v>3533</v>
      </c>
      <c r="D941" s="37" t="s">
        <v>3489</v>
      </c>
      <c r="E941" s="28" t="s">
        <v>3489</v>
      </c>
      <c r="F941" s="30" t="s">
        <v>2257</v>
      </c>
      <c r="G941" s="28" t="s">
        <v>1399</v>
      </c>
      <c r="H941" s="3">
        <v>1967785</v>
      </c>
      <c r="I941" s="3">
        <v>491946</v>
      </c>
      <c r="J941" s="60" t="s">
        <v>3489</v>
      </c>
      <c r="K941" s="31"/>
    </row>
    <row r="942" spans="1:11" x14ac:dyDescent="0.2">
      <c r="A942" s="28" t="s">
        <v>58</v>
      </c>
      <c r="B942" s="28">
        <v>65748</v>
      </c>
      <c r="C942" s="29" t="s">
        <v>3533</v>
      </c>
      <c r="D942" s="37" t="s">
        <v>3489</v>
      </c>
      <c r="E942" s="28" t="s">
        <v>3489</v>
      </c>
      <c r="F942" s="30" t="s">
        <v>2258</v>
      </c>
      <c r="G942" s="28" t="s">
        <v>1365</v>
      </c>
      <c r="H942" s="3">
        <v>7632031</v>
      </c>
      <c r="I942" s="3">
        <v>1908008</v>
      </c>
      <c r="J942" s="60" t="s">
        <v>3489</v>
      </c>
      <c r="K942" s="31"/>
    </row>
    <row r="943" spans="1:11" x14ac:dyDescent="0.2">
      <c r="A943" s="28" t="s">
        <v>58</v>
      </c>
      <c r="B943" s="28">
        <v>65755</v>
      </c>
      <c r="C943" s="29" t="s">
        <v>3533</v>
      </c>
      <c r="D943" s="37" t="s">
        <v>3489</v>
      </c>
      <c r="E943" s="28" t="s">
        <v>3489</v>
      </c>
      <c r="F943" s="30" t="s">
        <v>2259</v>
      </c>
      <c r="G943" s="28" t="s">
        <v>1338</v>
      </c>
      <c r="H943" s="3">
        <v>34315743</v>
      </c>
      <c r="I943" s="3">
        <v>8578936</v>
      </c>
      <c r="J943" s="60" t="s">
        <v>3489</v>
      </c>
      <c r="K943" s="31"/>
    </row>
    <row r="944" spans="1:11" x14ac:dyDescent="0.2">
      <c r="A944" s="28" t="s">
        <v>58</v>
      </c>
      <c r="B944" s="28">
        <v>65763</v>
      </c>
      <c r="C944" s="29" t="s">
        <v>3533</v>
      </c>
      <c r="D944" s="37" t="s">
        <v>3489</v>
      </c>
      <c r="E944" s="28" t="s">
        <v>3489</v>
      </c>
      <c r="F944" s="30" t="s">
        <v>2260</v>
      </c>
      <c r="G944" s="28" t="s">
        <v>1365</v>
      </c>
      <c r="H944" s="3">
        <v>2760287</v>
      </c>
      <c r="I944" s="3">
        <v>690072</v>
      </c>
      <c r="J944" s="60" t="s">
        <v>3489</v>
      </c>
      <c r="K944" s="31"/>
    </row>
    <row r="945" spans="1:11" x14ac:dyDescent="0.2">
      <c r="A945" s="28" t="s">
        <v>58</v>
      </c>
      <c r="B945" s="28">
        <v>65771</v>
      </c>
      <c r="C945" s="29" t="s">
        <v>3533</v>
      </c>
      <c r="D945" s="37" t="s">
        <v>3489</v>
      </c>
      <c r="E945" s="28" t="s">
        <v>3489</v>
      </c>
      <c r="F945" s="30" t="s">
        <v>2261</v>
      </c>
      <c r="G945" s="28" t="s">
        <v>1365</v>
      </c>
      <c r="H945" s="3">
        <v>33009188</v>
      </c>
      <c r="I945" s="3">
        <v>8252297</v>
      </c>
      <c r="J945" s="60" t="s">
        <v>3489</v>
      </c>
      <c r="K945" s="31"/>
    </row>
    <row r="946" spans="1:11" x14ac:dyDescent="0.2">
      <c r="A946" s="28" t="s">
        <v>58</v>
      </c>
      <c r="B946" s="28">
        <v>65789</v>
      </c>
      <c r="C946" s="38" t="s">
        <v>3533</v>
      </c>
      <c r="D946" s="37" t="s">
        <v>3489</v>
      </c>
      <c r="E946" s="28" t="s">
        <v>3489</v>
      </c>
      <c r="F946" s="30" t="s">
        <v>2262</v>
      </c>
      <c r="G946" s="28" t="s">
        <v>1399</v>
      </c>
      <c r="H946" s="3">
        <v>40466630</v>
      </c>
      <c r="I946" s="3">
        <v>10116658</v>
      </c>
      <c r="J946" s="60" t="s">
        <v>3489</v>
      </c>
      <c r="K946" s="31"/>
    </row>
    <row r="947" spans="1:11" x14ac:dyDescent="0.2">
      <c r="A947" s="28" t="s">
        <v>58</v>
      </c>
      <c r="B947" s="28">
        <v>65813</v>
      </c>
      <c r="C947" s="29" t="s">
        <v>3533</v>
      </c>
      <c r="D947" s="37" t="s">
        <v>3489</v>
      </c>
      <c r="E947" s="28" t="s">
        <v>3489</v>
      </c>
      <c r="F947" s="30" t="s">
        <v>2263</v>
      </c>
      <c r="G947" s="28" t="s">
        <v>1365</v>
      </c>
      <c r="H947" s="3">
        <v>22286</v>
      </c>
      <c r="I947" s="3">
        <v>5572</v>
      </c>
      <c r="J947" s="60" t="s">
        <v>3489</v>
      </c>
      <c r="K947" s="31"/>
    </row>
    <row r="948" spans="1:11" x14ac:dyDescent="0.2">
      <c r="A948" s="28" t="s">
        <v>58</v>
      </c>
      <c r="B948" s="28">
        <v>65821</v>
      </c>
      <c r="C948" s="29" t="s">
        <v>3533</v>
      </c>
      <c r="D948" s="37" t="s">
        <v>3489</v>
      </c>
      <c r="E948" s="28" t="s">
        <v>3489</v>
      </c>
      <c r="F948" s="30" t="s">
        <v>2264</v>
      </c>
      <c r="G948" s="28" t="s">
        <v>1365</v>
      </c>
      <c r="H948" s="3">
        <v>2696601</v>
      </c>
      <c r="I948" s="3">
        <v>674150</v>
      </c>
      <c r="J948" s="60" t="s">
        <v>3489</v>
      </c>
      <c r="K948" s="31"/>
    </row>
    <row r="949" spans="1:11" x14ac:dyDescent="0.2">
      <c r="A949" s="28" t="s">
        <v>58</v>
      </c>
      <c r="B949" s="28">
        <v>65839</v>
      </c>
      <c r="C949" s="29" t="s">
        <v>3533</v>
      </c>
      <c r="D949" s="37" t="s">
        <v>3489</v>
      </c>
      <c r="E949" s="28" t="s">
        <v>3489</v>
      </c>
      <c r="F949" s="30" t="s">
        <v>2265</v>
      </c>
      <c r="G949" s="28" t="s">
        <v>1365</v>
      </c>
      <c r="H949" s="3">
        <v>11114</v>
      </c>
      <c r="I949" s="3">
        <v>2779</v>
      </c>
      <c r="J949" s="60" t="s">
        <v>3489</v>
      </c>
      <c r="K949" s="31"/>
    </row>
    <row r="950" spans="1:11" x14ac:dyDescent="0.2">
      <c r="A950" s="28" t="s">
        <v>58</v>
      </c>
      <c r="B950" s="28">
        <v>65862</v>
      </c>
      <c r="C950" s="38" t="s">
        <v>3533</v>
      </c>
      <c r="D950" s="37" t="s">
        <v>3489</v>
      </c>
      <c r="E950" s="28" t="s">
        <v>3489</v>
      </c>
      <c r="F950" s="30" t="s">
        <v>2266</v>
      </c>
      <c r="G950" s="28" t="s">
        <v>1365</v>
      </c>
      <c r="H950" s="3">
        <v>9130899</v>
      </c>
      <c r="I950" s="3">
        <v>2282725</v>
      </c>
      <c r="J950" s="60" t="s">
        <v>3489</v>
      </c>
      <c r="K950" s="31"/>
    </row>
    <row r="951" spans="1:11" x14ac:dyDescent="0.2">
      <c r="A951" s="28" t="s">
        <v>58</v>
      </c>
      <c r="B951" s="28">
        <v>65870</v>
      </c>
      <c r="C951" s="38" t="s">
        <v>3533</v>
      </c>
      <c r="D951" s="37" t="s">
        <v>3489</v>
      </c>
      <c r="E951" s="28" t="s">
        <v>3489</v>
      </c>
      <c r="F951" s="30" t="s">
        <v>2267</v>
      </c>
      <c r="G951" s="28" t="s">
        <v>1365</v>
      </c>
      <c r="H951" s="3">
        <v>5574529</v>
      </c>
      <c r="I951" s="3">
        <v>1393632</v>
      </c>
      <c r="J951" s="60" t="s">
        <v>3489</v>
      </c>
      <c r="K951" s="31"/>
    </row>
    <row r="952" spans="1:11" x14ac:dyDescent="0.2">
      <c r="A952" s="28" t="s">
        <v>58</v>
      </c>
      <c r="B952" s="28">
        <v>73619</v>
      </c>
      <c r="C952" s="38" t="s">
        <v>3533</v>
      </c>
      <c r="D952" s="37" t="s">
        <v>3489</v>
      </c>
      <c r="E952" s="28" t="s">
        <v>3489</v>
      </c>
      <c r="F952" s="30" t="s">
        <v>2268</v>
      </c>
      <c r="G952" s="28" t="s">
        <v>1338</v>
      </c>
      <c r="H952" s="3">
        <v>5269885</v>
      </c>
      <c r="I952" s="3">
        <v>1317471</v>
      </c>
      <c r="J952" s="60" t="s">
        <v>3489</v>
      </c>
      <c r="K952" s="31"/>
    </row>
    <row r="953" spans="1:11" x14ac:dyDescent="0.2">
      <c r="A953" s="28" t="s">
        <v>58</v>
      </c>
      <c r="B953" s="28">
        <v>73726</v>
      </c>
      <c r="C953" s="38" t="s">
        <v>3533</v>
      </c>
      <c r="D953" s="37" t="s">
        <v>3489</v>
      </c>
      <c r="E953" s="28" t="s">
        <v>3489</v>
      </c>
      <c r="F953" s="30" t="s">
        <v>2269</v>
      </c>
      <c r="G953" s="28" t="s">
        <v>1365</v>
      </c>
      <c r="H953" s="3">
        <v>990740</v>
      </c>
      <c r="I953" s="3">
        <v>247685</v>
      </c>
      <c r="J953" s="60" t="s">
        <v>3489</v>
      </c>
      <c r="K953" s="31"/>
    </row>
    <row r="954" spans="1:11" x14ac:dyDescent="0.2">
      <c r="A954" s="28" t="s">
        <v>58</v>
      </c>
      <c r="B954" s="28">
        <v>75317</v>
      </c>
      <c r="C954" s="29" t="s">
        <v>3533</v>
      </c>
      <c r="D954" s="37" t="s">
        <v>3489</v>
      </c>
      <c r="E954" s="28" t="s">
        <v>3489</v>
      </c>
      <c r="F954" s="30" t="s">
        <v>2270</v>
      </c>
      <c r="G954" s="28" t="s">
        <v>1338</v>
      </c>
      <c r="H954" s="3">
        <v>7179882</v>
      </c>
      <c r="I954" s="3">
        <v>1794971</v>
      </c>
      <c r="J954" s="60" t="s">
        <v>3489</v>
      </c>
      <c r="K954" s="31"/>
    </row>
    <row r="955" spans="1:11" x14ac:dyDescent="0.2">
      <c r="A955" s="28" t="s">
        <v>58</v>
      </c>
      <c r="B955" s="28">
        <v>75366</v>
      </c>
      <c r="C955" s="29" t="s">
        <v>3533</v>
      </c>
      <c r="D955" s="37" t="s">
        <v>3489</v>
      </c>
      <c r="E955" s="28" t="s">
        <v>3489</v>
      </c>
      <c r="F955" s="30" t="s">
        <v>2271</v>
      </c>
      <c r="G955" s="28" t="s">
        <v>1338</v>
      </c>
      <c r="H955" s="3">
        <v>7583856</v>
      </c>
      <c r="I955" s="3">
        <v>1895964</v>
      </c>
      <c r="J955" s="60" t="s">
        <v>3489</v>
      </c>
      <c r="K955" s="31"/>
    </row>
    <row r="956" spans="1:11" x14ac:dyDescent="0.2">
      <c r="A956" s="28" t="s">
        <v>60</v>
      </c>
      <c r="B956" s="28">
        <v>10256</v>
      </c>
      <c r="C956" s="38" t="s">
        <v>3533</v>
      </c>
      <c r="D956" s="37" t="s">
        <v>3489</v>
      </c>
      <c r="E956" s="28" t="s">
        <v>3489</v>
      </c>
      <c r="F956" s="30" t="s">
        <v>2272</v>
      </c>
      <c r="G956" s="28" t="s">
        <v>1336</v>
      </c>
      <c r="H956" s="3">
        <v>0</v>
      </c>
      <c r="I956" s="3">
        <v>0</v>
      </c>
      <c r="J956" s="60" t="s">
        <v>3489</v>
      </c>
      <c r="K956" s="31"/>
    </row>
    <row r="957" spans="1:11" x14ac:dyDescent="0.2">
      <c r="A957" s="28" t="s">
        <v>60</v>
      </c>
      <c r="B957" s="28">
        <v>65896</v>
      </c>
      <c r="C957" s="38" t="s">
        <v>3533</v>
      </c>
      <c r="D957" s="37" t="s">
        <v>3489</v>
      </c>
      <c r="E957" s="28" t="s">
        <v>3489</v>
      </c>
      <c r="F957" s="30" t="s">
        <v>2273</v>
      </c>
      <c r="G957" s="28" t="s">
        <v>1338</v>
      </c>
      <c r="H957" s="3">
        <v>524415</v>
      </c>
      <c r="I957" s="3">
        <v>131104</v>
      </c>
      <c r="J957" s="60" t="s">
        <v>3489</v>
      </c>
      <c r="K957" s="31"/>
    </row>
    <row r="958" spans="1:11" x14ac:dyDescent="0.2">
      <c r="A958" s="28" t="s">
        <v>60</v>
      </c>
      <c r="B958" s="28">
        <v>73585</v>
      </c>
      <c r="C958" s="29" t="s">
        <v>3533</v>
      </c>
      <c r="D958" s="37" t="s">
        <v>3489</v>
      </c>
      <c r="E958" s="28" t="s">
        <v>3489</v>
      </c>
      <c r="F958" s="30" t="s">
        <v>2274</v>
      </c>
      <c r="G958" s="28" t="s">
        <v>1338</v>
      </c>
      <c r="H958" s="3">
        <v>2991542</v>
      </c>
      <c r="I958" s="3">
        <v>747886</v>
      </c>
      <c r="J958" s="60" t="s">
        <v>3489</v>
      </c>
      <c r="K958" s="31"/>
    </row>
    <row r="959" spans="1:11" x14ac:dyDescent="0.2">
      <c r="A959" s="28" t="s">
        <v>60</v>
      </c>
      <c r="B959" s="28">
        <v>73593</v>
      </c>
      <c r="C959" s="38" t="s">
        <v>3533</v>
      </c>
      <c r="D959" s="37" t="s">
        <v>3489</v>
      </c>
      <c r="E959" s="28" t="s">
        <v>3489</v>
      </c>
      <c r="F959" s="30" t="s">
        <v>2275</v>
      </c>
      <c r="G959" s="28" t="s">
        <v>1338</v>
      </c>
      <c r="H959" s="3">
        <v>1998047</v>
      </c>
      <c r="I959" s="3">
        <v>499512</v>
      </c>
      <c r="J959" s="60" t="s">
        <v>3489</v>
      </c>
      <c r="K959" s="31"/>
    </row>
    <row r="960" spans="1:11" x14ac:dyDescent="0.2">
      <c r="A960" s="28" t="s">
        <v>62</v>
      </c>
      <c r="B960" s="28">
        <v>10264</v>
      </c>
      <c r="C960" s="38" t="s">
        <v>3533</v>
      </c>
      <c r="D960" s="37" t="s">
        <v>3489</v>
      </c>
      <c r="E960" s="28" t="s">
        <v>3489</v>
      </c>
      <c r="F960" s="30" t="s">
        <v>2276</v>
      </c>
      <c r="G960" s="28" t="s">
        <v>1336</v>
      </c>
      <c r="H960" s="3">
        <v>538</v>
      </c>
      <c r="I960" s="3">
        <v>135</v>
      </c>
      <c r="J960" s="60" t="s">
        <v>3489</v>
      </c>
      <c r="K960" s="31"/>
    </row>
    <row r="961" spans="1:11" x14ac:dyDescent="0.2">
      <c r="A961" s="28" t="s">
        <v>62</v>
      </c>
      <c r="B961" s="28">
        <v>10264</v>
      </c>
      <c r="C961" s="38" t="s">
        <v>677</v>
      </c>
      <c r="D961" s="37" t="s">
        <v>4084</v>
      </c>
      <c r="E961" s="28" t="s">
        <v>141</v>
      </c>
      <c r="F961" s="30" t="s">
        <v>2277</v>
      </c>
      <c r="G961" s="28" t="s">
        <v>1336</v>
      </c>
      <c r="H961" s="3">
        <v>704365</v>
      </c>
      <c r="I961" s="3">
        <v>176091</v>
      </c>
      <c r="J961" s="60" t="s">
        <v>3489</v>
      </c>
      <c r="K961" s="31"/>
    </row>
    <row r="962" spans="1:11" x14ac:dyDescent="0.2">
      <c r="A962" s="28" t="s">
        <v>62</v>
      </c>
      <c r="B962" s="28">
        <v>73668</v>
      </c>
      <c r="C962" s="38" t="s">
        <v>3533</v>
      </c>
      <c r="D962" s="37" t="s">
        <v>3489</v>
      </c>
      <c r="E962" s="28" t="s">
        <v>3489</v>
      </c>
      <c r="F962" s="30" t="s">
        <v>2278</v>
      </c>
      <c r="G962" s="28" t="s">
        <v>1338</v>
      </c>
      <c r="H962" s="3">
        <v>69210</v>
      </c>
      <c r="I962" s="3">
        <v>17303</v>
      </c>
      <c r="J962" s="60" t="s">
        <v>3489</v>
      </c>
      <c r="K962" s="31"/>
    </row>
    <row r="963" spans="1:11" x14ac:dyDescent="0.2">
      <c r="A963" s="28" t="s">
        <v>62</v>
      </c>
      <c r="B963" s="28">
        <v>73692</v>
      </c>
      <c r="C963" s="38" t="s">
        <v>3533</v>
      </c>
      <c r="D963" s="37" t="s">
        <v>3489</v>
      </c>
      <c r="E963" s="28" t="s">
        <v>3489</v>
      </c>
      <c r="F963" s="30" t="s">
        <v>2279</v>
      </c>
      <c r="G963" s="28" t="s">
        <v>1338</v>
      </c>
      <c r="H963" s="3">
        <v>215092</v>
      </c>
      <c r="I963" s="3">
        <v>53773</v>
      </c>
      <c r="J963" s="60" t="s">
        <v>3489</v>
      </c>
      <c r="K963" s="31"/>
    </row>
    <row r="964" spans="1:11" x14ac:dyDescent="0.2">
      <c r="A964" s="28" t="s">
        <v>64</v>
      </c>
      <c r="B964" s="28">
        <v>10272</v>
      </c>
      <c r="C964" s="38" t="s">
        <v>3533</v>
      </c>
      <c r="D964" s="37" t="s">
        <v>3489</v>
      </c>
      <c r="E964" s="28" t="s">
        <v>3489</v>
      </c>
      <c r="F964" s="30" t="s">
        <v>2280</v>
      </c>
      <c r="G964" s="28" t="s">
        <v>1336</v>
      </c>
      <c r="H964" s="3">
        <v>16786</v>
      </c>
      <c r="I964" s="3">
        <v>4197</v>
      </c>
      <c r="J964" s="60" t="s">
        <v>3489</v>
      </c>
      <c r="K964" s="31"/>
    </row>
    <row r="965" spans="1:11" x14ac:dyDescent="0.2">
      <c r="A965" s="28" t="s">
        <v>64</v>
      </c>
      <c r="B965" s="28">
        <v>10272</v>
      </c>
      <c r="C965" s="38" t="s">
        <v>678</v>
      </c>
      <c r="D965" s="37" t="s">
        <v>4085</v>
      </c>
      <c r="E965" s="28" t="s">
        <v>134</v>
      </c>
      <c r="F965" s="30" t="s">
        <v>2281</v>
      </c>
      <c r="G965" s="28" t="s">
        <v>1338</v>
      </c>
      <c r="H965" s="3">
        <v>427846</v>
      </c>
      <c r="I965" s="3">
        <v>106962</v>
      </c>
      <c r="J965" s="60" t="s">
        <v>3489</v>
      </c>
      <c r="K965" s="31"/>
    </row>
    <row r="966" spans="1:11" x14ac:dyDescent="0.2">
      <c r="A966" s="28" t="s">
        <v>64</v>
      </c>
      <c r="B966" s="28">
        <v>10272</v>
      </c>
      <c r="C966" s="38" t="s">
        <v>679</v>
      </c>
      <c r="D966" s="37" t="s">
        <v>4086</v>
      </c>
      <c r="E966" s="28" t="s">
        <v>141</v>
      </c>
      <c r="F966" s="30" t="s">
        <v>2282</v>
      </c>
      <c r="G966" s="28" t="s">
        <v>1336</v>
      </c>
      <c r="H966" s="3">
        <v>10158</v>
      </c>
      <c r="I966" s="3">
        <v>2540</v>
      </c>
      <c r="J966" s="60" t="s">
        <v>3489</v>
      </c>
      <c r="K966" s="31"/>
    </row>
    <row r="967" spans="1:11" x14ac:dyDescent="0.2">
      <c r="A967" s="28" t="s">
        <v>64</v>
      </c>
      <c r="B967" s="28">
        <v>10272</v>
      </c>
      <c r="C967" s="38" t="s">
        <v>680</v>
      </c>
      <c r="D967" s="37" t="s">
        <v>4087</v>
      </c>
      <c r="E967" s="28" t="s">
        <v>134</v>
      </c>
      <c r="F967" s="30" t="s">
        <v>2283</v>
      </c>
      <c r="G967" s="28" t="s">
        <v>1338</v>
      </c>
      <c r="H967" s="3">
        <v>379597</v>
      </c>
      <c r="I967" s="3">
        <v>94899</v>
      </c>
      <c r="J967" s="60" t="s">
        <v>3489</v>
      </c>
      <c r="K967" s="31"/>
    </row>
    <row r="968" spans="1:11" x14ac:dyDescent="0.2">
      <c r="A968" s="28" t="s">
        <v>64</v>
      </c>
      <c r="B968" s="28">
        <v>10272</v>
      </c>
      <c r="C968" s="38" t="s">
        <v>681</v>
      </c>
      <c r="D968" s="37" t="s">
        <v>4088</v>
      </c>
      <c r="E968" s="28" t="s">
        <v>141</v>
      </c>
      <c r="F968" s="30" t="s">
        <v>2284</v>
      </c>
      <c r="G968" s="28" t="s">
        <v>1336</v>
      </c>
      <c r="H968" s="3">
        <v>831227</v>
      </c>
      <c r="I968" s="3">
        <v>207807</v>
      </c>
      <c r="J968" s="60" t="s">
        <v>3489</v>
      </c>
      <c r="K968" s="31"/>
    </row>
    <row r="969" spans="1:11" x14ac:dyDescent="0.2">
      <c r="A969" s="28" t="s">
        <v>64</v>
      </c>
      <c r="B969" s="28">
        <v>10272</v>
      </c>
      <c r="C969" s="38" t="s">
        <v>682</v>
      </c>
      <c r="D969" s="37" t="s">
        <v>4089</v>
      </c>
      <c r="E969" s="28" t="s">
        <v>134</v>
      </c>
      <c r="F969" s="30" t="s">
        <v>2285</v>
      </c>
      <c r="G969" s="28" t="s">
        <v>1365</v>
      </c>
      <c r="H969" s="3">
        <v>499853</v>
      </c>
      <c r="I969" s="3">
        <v>124963</v>
      </c>
      <c r="J969" s="60" t="s">
        <v>3489</v>
      </c>
      <c r="K969" s="31"/>
    </row>
    <row r="970" spans="1:11" x14ac:dyDescent="0.2">
      <c r="A970" s="28" t="s">
        <v>64</v>
      </c>
      <c r="B970" s="28">
        <v>65961</v>
      </c>
      <c r="C970" s="38" t="s">
        <v>3533</v>
      </c>
      <c r="D970" s="37" t="s">
        <v>3489</v>
      </c>
      <c r="E970" s="28" t="s">
        <v>3489</v>
      </c>
      <c r="F970" s="30" t="s">
        <v>2286</v>
      </c>
      <c r="G970" s="28" t="s">
        <v>1365</v>
      </c>
      <c r="H970" s="3">
        <v>21727248</v>
      </c>
      <c r="I970" s="3">
        <v>5431812</v>
      </c>
      <c r="J970" s="60" t="s">
        <v>3489</v>
      </c>
      <c r="K970" s="31"/>
    </row>
    <row r="971" spans="1:11" x14ac:dyDescent="0.2">
      <c r="A971" s="28" t="s">
        <v>64</v>
      </c>
      <c r="B971" s="28">
        <v>65979</v>
      </c>
      <c r="C971" s="38" t="s">
        <v>3533</v>
      </c>
      <c r="D971" s="37" t="s">
        <v>3489</v>
      </c>
      <c r="E971" s="28" t="s">
        <v>3489</v>
      </c>
      <c r="F971" s="30" t="s">
        <v>2287</v>
      </c>
      <c r="G971" s="28" t="s">
        <v>1365</v>
      </c>
      <c r="H971" s="3">
        <v>196670</v>
      </c>
      <c r="I971" s="3">
        <v>49168</v>
      </c>
      <c r="J971" s="60" t="s">
        <v>3489</v>
      </c>
      <c r="K971" s="31"/>
    </row>
    <row r="972" spans="1:11" x14ac:dyDescent="0.2">
      <c r="A972" s="28" t="s">
        <v>64</v>
      </c>
      <c r="B972" s="28">
        <v>65987</v>
      </c>
      <c r="C972" s="38" t="s">
        <v>3533</v>
      </c>
      <c r="D972" s="37" t="s">
        <v>3489</v>
      </c>
      <c r="E972" s="28" t="s">
        <v>3489</v>
      </c>
      <c r="F972" s="30" t="s">
        <v>2288</v>
      </c>
      <c r="G972" s="28" t="s">
        <v>1338</v>
      </c>
      <c r="H972" s="3">
        <v>413738</v>
      </c>
      <c r="I972" s="3">
        <v>103435</v>
      </c>
      <c r="J972" s="60" t="s">
        <v>3489</v>
      </c>
      <c r="K972" s="31"/>
    </row>
    <row r="973" spans="1:11" x14ac:dyDescent="0.2">
      <c r="A973" s="28" t="s">
        <v>64</v>
      </c>
      <c r="B973" s="28">
        <v>65995</v>
      </c>
      <c r="C973" s="38" t="s">
        <v>3533</v>
      </c>
      <c r="D973" s="37" t="s">
        <v>3489</v>
      </c>
      <c r="E973" s="28" t="s">
        <v>3489</v>
      </c>
      <c r="F973" s="30" t="s">
        <v>2289</v>
      </c>
      <c r="G973" s="28" t="s">
        <v>1365</v>
      </c>
      <c r="H973" s="3">
        <v>736322</v>
      </c>
      <c r="I973" s="3">
        <v>184081</v>
      </c>
      <c r="J973" s="60" t="s">
        <v>3489</v>
      </c>
      <c r="K973" s="31"/>
    </row>
    <row r="974" spans="1:11" x14ac:dyDescent="0.2">
      <c r="A974" s="28" t="s">
        <v>64</v>
      </c>
      <c r="B974" s="28">
        <v>66027</v>
      </c>
      <c r="C974" s="38" t="s">
        <v>3533</v>
      </c>
      <c r="D974" s="37" t="s">
        <v>3489</v>
      </c>
      <c r="E974" s="28" t="s">
        <v>3489</v>
      </c>
      <c r="F974" s="30" t="s">
        <v>2290</v>
      </c>
      <c r="G974" s="28" t="s">
        <v>1365</v>
      </c>
      <c r="H974" s="3">
        <v>113770</v>
      </c>
      <c r="I974" s="3">
        <v>28443</v>
      </c>
      <c r="J974" s="60" t="s">
        <v>3489</v>
      </c>
      <c r="K974" s="31"/>
    </row>
    <row r="975" spans="1:11" x14ac:dyDescent="0.2">
      <c r="A975" s="28" t="s">
        <v>64</v>
      </c>
      <c r="B975" s="28">
        <v>66035</v>
      </c>
      <c r="C975" s="38" t="s">
        <v>3533</v>
      </c>
      <c r="D975" s="37" t="s">
        <v>3489</v>
      </c>
      <c r="E975" s="28" t="s">
        <v>3489</v>
      </c>
      <c r="F975" s="30" t="s">
        <v>2291</v>
      </c>
      <c r="G975" s="28" t="s">
        <v>1365</v>
      </c>
      <c r="H975" s="3">
        <v>10035576</v>
      </c>
      <c r="I975" s="3">
        <v>2508894</v>
      </c>
      <c r="J975" s="60" t="s">
        <v>3489</v>
      </c>
      <c r="K975" s="31"/>
    </row>
    <row r="976" spans="1:11" x14ac:dyDescent="0.2">
      <c r="A976" s="28" t="s">
        <v>64</v>
      </c>
      <c r="B976" s="28">
        <v>66050</v>
      </c>
      <c r="C976" s="38" t="s">
        <v>3533</v>
      </c>
      <c r="D976" s="37" t="s">
        <v>3489</v>
      </c>
      <c r="E976" s="28" t="s">
        <v>3489</v>
      </c>
      <c r="F976" s="30" t="s">
        <v>2292</v>
      </c>
      <c r="G976" s="28" t="s">
        <v>1365</v>
      </c>
      <c r="H976" s="3">
        <v>7615981</v>
      </c>
      <c r="I976" s="3">
        <v>1903995</v>
      </c>
      <c r="J976" s="60" t="s">
        <v>3489</v>
      </c>
      <c r="K976" s="31"/>
    </row>
    <row r="977" spans="1:11" x14ac:dyDescent="0.2">
      <c r="A977" s="28" t="s">
        <v>64</v>
      </c>
      <c r="B977" s="28">
        <v>66068</v>
      </c>
      <c r="C977" s="38" t="s">
        <v>3533</v>
      </c>
      <c r="D977" s="37" t="s">
        <v>3489</v>
      </c>
      <c r="E977" s="28" t="s">
        <v>3489</v>
      </c>
      <c r="F977" s="30" t="s">
        <v>2293</v>
      </c>
      <c r="G977" s="28" t="s">
        <v>1399</v>
      </c>
      <c r="H977" s="3">
        <v>9450218</v>
      </c>
      <c r="I977" s="3">
        <v>2362555</v>
      </c>
      <c r="J977" s="60" t="s">
        <v>3489</v>
      </c>
      <c r="K977" s="31"/>
    </row>
    <row r="978" spans="1:11" x14ac:dyDescent="0.2">
      <c r="A978" s="28" t="s">
        <v>64</v>
      </c>
      <c r="B978" s="28">
        <v>66076</v>
      </c>
      <c r="C978" s="38" t="s">
        <v>3533</v>
      </c>
      <c r="D978" s="37" t="s">
        <v>3489</v>
      </c>
      <c r="E978" s="28" t="s">
        <v>3489</v>
      </c>
      <c r="F978" s="30" t="s">
        <v>2294</v>
      </c>
      <c r="G978" s="28" t="s">
        <v>1365</v>
      </c>
      <c r="H978" s="3">
        <v>226150</v>
      </c>
      <c r="I978" s="3">
        <v>56538</v>
      </c>
      <c r="J978" s="60" t="s">
        <v>3489</v>
      </c>
      <c r="K978" s="31"/>
    </row>
    <row r="979" spans="1:11" x14ac:dyDescent="0.2">
      <c r="A979" s="28" t="s">
        <v>64</v>
      </c>
      <c r="B979" s="28">
        <v>66084</v>
      </c>
      <c r="C979" s="38" t="s">
        <v>3533</v>
      </c>
      <c r="D979" s="37" t="s">
        <v>3489</v>
      </c>
      <c r="E979" s="28" t="s">
        <v>3489</v>
      </c>
      <c r="F979" s="30" t="s">
        <v>2295</v>
      </c>
      <c r="G979" s="28" t="s">
        <v>1365</v>
      </c>
      <c r="H979" s="3">
        <v>450235</v>
      </c>
      <c r="I979" s="3">
        <v>112559</v>
      </c>
      <c r="J979" s="60" t="s">
        <v>3489</v>
      </c>
      <c r="K979" s="31"/>
    </row>
    <row r="980" spans="1:11" x14ac:dyDescent="0.2">
      <c r="A980" s="28" t="s">
        <v>64</v>
      </c>
      <c r="B980" s="28">
        <v>66092</v>
      </c>
      <c r="C980" s="38" t="s">
        <v>3533</v>
      </c>
      <c r="D980" s="37" t="s">
        <v>3489</v>
      </c>
      <c r="E980" s="28" t="s">
        <v>3489</v>
      </c>
      <c r="F980" s="30" t="s">
        <v>2296</v>
      </c>
      <c r="G980" s="28" t="s">
        <v>1338</v>
      </c>
      <c r="H980" s="3">
        <v>1786046</v>
      </c>
      <c r="I980" s="3">
        <v>446512</v>
      </c>
      <c r="J980" s="60" t="s">
        <v>3489</v>
      </c>
      <c r="K980" s="31"/>
    </row>
    <row r="981" spans="1:11" x14ac:dyDescent="0.2">
      <c r="A981" s="28" t="s">
        <v>64</v>
      </c>
      <c r="B981" s="28">
        <v>66092</v>
      </c>
      <c r="C981" s="38" t="s">
        <v>683</v>
      </c>
      <c r="D981" s="37" t="s">
        <v>4090</v>
      </c>
      <c r="E981" s="28" t="s">
        <v>134</v>
      </c>
      <c r="F981" s="30" t="s">
        <v>2297</v>
      </c>
      <c r="G981" s="28" t="s">
        <v>1338</v>
      </c>
      <c r="H981" s="3">
        <v>335591</v>
      </c>
      <c r="I981" s="3">
        <v>83898</v>
      </c>
      <c r="J981" s="60" t="s">
        <v>3489</v>
      </c>
      <c r="K981" s="31"/>
    </row>
    <row r="982" spans="1:11" x14ac:dyDescent="0.2">
      <c r="A982" s="28" t="s">
        <v>64</v>
      </c>
      <c r="B982" s="28">
        <v>66092</v>
      </c>
      <c r="C982" s="28" t="s">
        <v>684</v>
      </c>
      <c r="D982" s="37" t="s">
        <v>4091</v>
      </c>
      <c r="E982" s="28" t="s">
        <v>134</v>
      </c>
      <c r="F982" s="30" t="s">
        <v>2298</v>
      </c>
      <c r="G982" s="28" t="s">
        <v>1338</v>
      </c>
      <c r="H982" s="3">
        <v>425068</v>
      </c>
      <c r="I982" s="3">
        <v>106267</v>
      </c>
      <c r="J982" s="60" t="s">
        <v>3489</v>
      </c>
      <c r="K982" s="31"/>
    </row>
    <row r="983" spans="1:11" x14ac:dyDescent="0.2">
      <c r="A983" s="28" t="s">
        <v>64</v>
      </c>
      <c r="B983" s="28">
        <v>66134</v>
      </c>
      <c r="C983" s="38" t="s">
        <v>3533</v>
      </c>
      <c r="D983" s="37" t="s">
        <v>3489</v>
      </c>
      <c r="E983" s="28" t="s">
        <v>3489</v>
      </c>
      <c r="F983" s="30" t="s">
        <v>2299</v>
      </c>
      <c r="G983" s="28" t="s">
        <v>1338</v>
      </c>
      <c r="H983" s="3">
        <v>323130</v>
      </c>
      <c r="I983" s="3">
        <v>80783</v>
      </c>
      <c r="J983" s="60" t="s">
        <v>3489</v>
      </c>
      <c r="K983" s="31"/>
    </row>
    <row r="984" spans="1:11" x14ac:dyDescent="0.2">
      <c r="A984" s="28" t="s">
        <v>64</v>
      </c>
      <c r="B984" s="28">
        <v>66142</v>
      </c>
      <c r="C984" s="38" t="s">
        <v>3533</v>
      </c>
      <c r="D984" s="37" t="s">
        <v>3489</v>
      </c>
      <c r="E984" s="28" t="s">
        <v>3489</v>
      </c>
      <c r="F984" s="30" t="s">
        <v>2300</v>
      </c>
      <c r="G984" s="28" t="s">
        <v>1365</v>
      </c>
      <c r="H984" s="3">
        <v>24093559</v>
      </c>
      <c r="I984" s="3">
        <v>6023390</v>
      </c>
      <c r="J984" s="60" t="s">
        <v>3489</v>
      </c>
      <c r="K984" s="31"/>
    </row>
    <row r="985" spans="1:11" x14ac:dyDescent="0.2">
      <c r="A985" s="28" t="s">
        <v>64</v>
      </c>
      <c r="B985" s="28">
        <v>66159</v>
      </c>
      <c r="C985" s="38" t="s">
        <v>3533</v>
      </c>
      <c r="D985" s="37" t="s">
        <v>3489</v>
      </c>
      <c r="E985" s="28" t="s">
        <v>3489</v>
      </c>
      <c r="F985" s="30" t="s">
        <v>2301</v>
      </c>
      <c r="G985" s="28" t="s">
        <v>1399</v>
      </c>
      <c r="H985" s="3">
        <v>56343324</v>
      </c>
      <c r="I985" s="3">
        <v>14085831</v>
      </c>
      <c r="J985" s="60" t="s">
        <v>3489</v>
      </c>
      <c r="K985" s="31"/>
    </row>
    <row r="986" spans="1:11" x14ac:dyDescent="0.2">
      <c r="A986" s="28" t="s">
        <v>64</v>
      </c>
      <c r="B986" s="28">
        <v>66167</v>
      </c>
      <c r="C986" s="29" t="s">
        <v>3533</v>
      </c>
      <c r="D986" s="37" t="s">
        <v>3489</v>
      </c>
      <c r="E986" s="28" t="s">
        <v>3489</v>
      </c>
      <c r="F986" s="30" t="s">
        <v>2302</v>
      </c>
      <c r="G986" s="28" t="s">
        <v>1365</v>
      </c>
      <c r="H986" s="3">
        <v>26004</v>
      </c>
      <c r="I986" s="3">
        <v>6501</v>
      </c>
      <c r="J986" s="60" t="s">
        <v>3489</v>
      </c>
      <c r="K986" s="31"/>
    </row>
    <row r="987" spans="1:11" x14ac:dyDescent="0.2">
      <c r="A987" s="28" t="s">
        <v>64</v>
      </c>
      <c r="B987" s="28">
        <v>66175</v>
      </c>
      <c r="C987" s="29" t="s">
        <v>3533</v>
      </c>
      <c r="D987" s="37" t="s">
        <v>3489</v>
      </c>
      <c r="E987" s="28" t="s">
        <v>3489</v>
      </c>
      <c r="F987" s="30" t="s">
        <v>2303</v>
      </c>
      <c r="G987" s="28" t="s">
        <v>1365</v>
      </c>
      <c r="H987" s="3">
        <v>302967</v>
      </c>
      <c r="I987" s="3">
        <v>75742</v>
      </c>
      <c r="J987" s="60" t="s">
        <v>3489</v>
      </c>
      <c r="K987" s="31"/>
    </row>
    <row r="988" spans="1:11" x14ac:dyDescent="0.2">
      <c r="A988" s="28" t="s">
        <v>64</v>
      </c>
      <c r="B988" s="28">
        <v>66183</v>
      </c>
      <c r="C988" s="29" t="s">
        <v>3533</v>
      </c>
      <c r="D988" s="37" t="s">
        <v>3489</v>
      </c>
      <c r="E988" s="28" t="s">
        <v>3489</v>
      </c>
      <c r="F988" s="30" t="s">
        <v>2304</v>
      </c>
      <c r="G988" s="28" t="s">
        <v>1365</v>
      </c>
      <c r="H988" s="3">
        <v>141849</v>
      </c>
      <c r="I988" s="3">
        <v>35462</v>
      </c>
      <c r="J988" s="60" t="s">
        <v>3489</v>
      </c>
      <c r="K988" s="31"/>
    </row>
    <row r="989" spans="1:11" x14ac:dyDescent="0.2">
      <c r="A989" s="28" t="s">
        <v>64</v>
      </c>
      <c r="B989" s="28">
        <v>66191</v>
      </c>
      <c r="C989" s="29" t="s">
        <v>3533</v>
      </c>
      <c r="D989" s="37" t="s">
        <v>3489</v>
      </c>
      <c r="E989" s="28" t="s">
        <v>3489</v>
      </c>
      <c r="F989" s="30" t="s">
        <v>2305</v>
      </c>
      <c r="G989" s="28" t="s">
        <v>1365</v>
      </c>
      <c r="H989" s="3">
        <v>9409392</v>
      </c>
      <c r="I989" s="3">
        <v>2352348</v>
      </c>
      <c r="J989" s="60" t="s">
        <v>3489</v>
      </c>
      <c r="K989" s="31"/>
    </row>
    <row r="990" spans="1:11" x14ac:dyDescent="0.2">
      <c r="A990" s="28" t="s">
        <v>64</v>
      </c>
      <c r="B990" s="28">
        <v>66225</v>
      </c>
      <c r="C990" s="29" t="s">
        <v>3533</v>
      </c>
      <c r="D990" s="37" t="s">
        <v>3489</v>
      </c>
      <c r="E990" s="28" t="s">
        <v>3489</v>
      </c>
      <c r="F990" s="30" t="s">
        <v>2306</v>
      </c>
      <c r="G990" s="28" t="s">
        <v>1365</v>
      </c>
      <c r="H990" s="3">
        <v>2386488</v>
      </c>
      <c r="I990" s="3">
        <v>596622</v>
      </c>
      <c r="J990" s="60" t="s">
        <v>3489</v>
      </c>
      <c r="K990" s="31"/>
    </row>
    <row r="991" spans="1:11" x14ac:dyDescent="0.2">
      <c r="A991" s="28" t="s">
        <v>64</v>
      </c>
      <c r="B991" s="28">
        <v>66233</v>
      </c>
      <c r="C991" s="38" t="s">
        <v>3533</v>
      </c>
      <c r="D991" s="37" t="s">
        <v>3489</v>
      </c>
      <c r="E991" s="28" t="s">
        <v>3489</v>
      </c>
      <c r="F991" s="30" t="s">
        <v>2307</v>
      </c>
      <c r="G991" s="28" t="s">
        <v>1365</v>
      </c>
      <c r="H991" s="3">
        <v>145044</v>
      </c>
      <c r="I991" s="3">
        <v>36261</v>
      </c>
      <c r="J991" s="60" t="s">
        <v>3489</v>
      </c>
      <c r="K991" s="31"/>
    </row>
    <row r="992" spans="1:11" x14ac:dyDescent="0.2">
      <c r="A992" s="28" t="s">
        <v>64</v>
      </c>
      <c r="B992" s="28">
        <v>73825</v>
      </c>
      <c r="C992" s="38" t="s">
        <v>3533</v>
      </c>
      <c r="D992" s="37" t="s">
        <v>3489</v>
      </c>
      <c r="E992" s="28" t="s">
        <v>3489</v>
      </c>
      <c r="F992" s="30" t="s">
        <v>2308</v>
      </c>
      <c r="G992" s="28" t="s">
        <v>1338</v>
      </c>
      <c r="H992" s="3">
        <v>4101619</v>
      </c>
      <c r="I992" s="3">
        <v>1025405</v>
      </c>
      <c r="J992" s="60" t="s">
        <v>3489</v>
      </c>
      <c r="K992" s="31"/>
    </row>
    <row r="993" spans="1:11" x14ac:dyDescent="0.2">
      <c r="A993" s="28" t="s">
        <v>64</v>
      </c>
      <c r="B993" s="28">
        <v>75150</v>
      </c>
      <c r="C993" s="38" t="s">
        <v>3533</v>
      </c>
      <c r="D993" s="37" t="s">
        <v>3489</v>
      </c>
      <c r="E993" s="28" t="s">
        <v>3489</v>
      </c>
      <c r="F993" s="30" t="s">
        <v>2309</v>
      </c>
      <c r="G993" s="28" t="s">
        <v>1338</v>
      </c>
      <c r="H993" s="3">
        <v>329774</v>
      </c>
      <c r="I993" s="3">
        <v>82444</v>
      </c>
      <c r="J993" s="60" t="s">
        <v>3489</v>
      </c>
      <c r="K993" s="31"/>
    </row>
    <row r="994" spans="1:11" x14ac:dyDescent="0.2">
      <c r="A994" s="28" t="s">
        <v>64</v>
      </c>
      <c r="B994" s="28">
        <v>75440</v>
      </c>
      <c r="C994" s="38" t="s">
        <v>3533</v>
      </c>
      <c r="D994" s="37" t="s">
        <v>3489</v>
      </c>
      <c r="E994" s="28" t="s">
        <v>3489</v>
      </c>
      <c r="F994" s="30" t="s">
        <v>2310</v>
      </c>
      <c r="G994" s="28" t="s">
        <v>1338</v>
      </c>
      <c r="H994" s="3">
        <v>14597018</v>
      </c>
      <c r="I994" s="3">
        <v>3649255</v>
      </c>
      <c r="J994" s="60" t="s">
        <v>3489</v>
      </c>
      <c r="K994" s="31"/>
    </row>
    <row r="995" spans="1:11" x14ac:dyDescent="0.2">
      <c r="A995" s="28" t="s">
        <v>64</v>
      </c>
      <c r="B995" s="28">
        <v>75473</v>
      </c>
      <c r="C995" s="38" t="s">
        <v>3533</v>
      </c>
      <c r="D995" s="37" t="s">
        <v>3489</v>
      </c>
      <c r="E995" s="28" t="s">
        <v>3489</v>
      </c>
      <c r="F995" s="30" t="s">
        <v>2311</v>
      </c>
      <c r="G995" s="28" t="s">
        <v>1338</v>
      </c>
      <c r="H995" s="3">
        <v>3084777</v>
      </c>
      <c r="I995" s="3">
        <v>771194</v>
      </c>
      <c r="J995" s="60" t="s">
        <v>3489</v>
      </c>
      <c r="K995" s="31"/>
    </row>
    <row r="996" spans="1:11" x14ac:dyDescent="0.2">
      <c r="A996" s="28" t="s">
        <v>66</v>
      </c>
      <c r="B996" s="28">
        <v>10280</v>
      </c>
      <c r="C996" s="38" t="s">
        <v>3533</v>
      </c>
      <c r="D996" s="37" t="s">
        <v>3489</v>
      </c>
      <c r="E996" s="28" t="s">
        <v>3489</v>
      </c>
      <c r="F996" s="30" t="s">
        <v>2312</v>
      </c>
      <c r="G996" s="28" t="s">
        <v>1336</v>
      </c>
      <c r="H996" s="3">
        <v>15388</v>
      </c>
      <c r="I996" s="3">
        <v>3847</v>
      </c>
      <c r="J996" s="60" t="s">
        <v>3489</v>
      </c>
      <c r="K996" s="31"/>
    </row>
    <row r="997" spans="1:11" x14ac:dyDescent="0.2">
      <c r="A997" s="28" t="s">
        <v>66</v>
      </c>
      <c r="B997" s="28">
        <v>10280</v>
      </c>
      <c r="C997" s="38" t="s">
        <v>685</v>
      </c>
      <c r="D997" s="37" t="s">
        <v>4092</v>
      </c>
      <c r="E997" s="28" t="s">
        <v>134</v>
      </c>
      <c r="F997" s="30" t="s">
        <v>2313</v>
      </c>
      <c r="G997" s="28" t="s">
        <v>1336</v>
      </c>
      <c r="H997" s="3">
        <v>23150</v>
      </c>
      <c r="I997" s="3">
        <v>5788</v>
      </c>
      <c r="J997" s="60" t="s">
        <v>3489</v>
      </c>
      <c r="K997" s="31"/>
    </row>
    <row r="998" spans="1:11" x14ac:dyDescent="0.2">
      <c r="A998" s="28" t="s">
        <v>66</v>
      </c>
      <c r="B998" s="28">
        <v>66241</v>
      </c>
      <c r="C998" s="38" t="s">
        <v>3533</v>
      </c>
      <c r="D998" s="37" t="s">
        <v>3489</v>
      </c>
      <c r="E998" s="28" t="s">
        <v>3489</v>
      </c>
      <c r="F998" s="30" t="s">
        <v>2314</v>
      </c>
      <c r="G998" s="28" t="s">
        <v>1338</v>
      </c>
      <c r="H998" s="3">
        <v>147482</v>
      </c>
      <c r="I998" s="3">
        <v>36871</v>
      </c>
      <c r="J998" s="60" t="s">
        <v>3489</v>
      </c>
      <c r="K998" s="31"/>
    </row>
    <row r="999" spans="1:11" x14ac:dyDescent="0.2">
      <c r="A999" s="28" t="s">
        <v>66</v>
      </c>
      <c r="B999" s="28">
        <v>66258</v>
      </c>
      <c r="C999" s="38" t="s">
        <v>3533</v>
      </c>
      <c r="D999" s="37" t="s">
        <v>3489</v>
      </c>
      <c r="E999" s="28" t="s">
        <v>3489</v>
      </c>
      <c r="F999" s="30" t="s">
        <v>2315</v>
      </c>
      <c r="G999" s="28" t="s">
        <v>1365</v>
      </c>
      <c r="H999" s="3">
        <v>16728</v>
      </c>
      <c r="I999" s="3">
        <v>4182</v>
      </c>
      <c r="J999" s="60" t="s">
        <v>3489</v>
      </c>
      <c r="K999" s="31"/>
    </row>
    <row r="1000" spans="1:11" x14ac:dyDescent="0.2">
      <c r="A1000" s="28" t="s">
        <v>66</v>
      </c>
      <c r="B1000" s="28">
        <v>66266</v>
      </c>
      <c r="C1000" s="38" t="s">
        <v>3533</v>
      </c>
      <c r="D1000" s="37" t="s">
        <v>3489</v>
      </c>
      <c r="E1000" s="28" t="s">
        <v>3489</v>
      </c>
      <c r="F1000" s="30" t="s">
        <v>2316</v>
      </c>
      <c r="G1000" s="28" t="s">
        <v>1338</v>
      </c>
      <c r="H1000" s="3">
        <v>2999980</v>
      </c>
      <c r="I1000" s="3">
        <v>749995</v>
      </c>
      <c r="J1000" s="60" t="s">
        <v>3489</v>
      </c>
      <c r="K1000" s="31"/>
    </row>
    <row r="1001" spans="1:11" x14ac:dyDescent="0.2">
      <c r="A1001" s="28" t="s">
        <v>66</v>
      </c>
      <c r="B1001" s="28">
        <v>66266</v>
      </c>
      <c r="C1001" s="38" t="s">
        <v>686</v>
      </c>
      <c r="D1001" s="37" t="s">
        <v>4093</v>
      </c>
      <c r="E1001" s="28" t="s">
        <v>134</v>
      </c>
      <c r="F1001" s="30" t="s">
        <v>2317</v>
      </c>
      <c r="G1001" s="28" t="s">
        <v>1338</v>
      </c>
      <c r="H1001" s="3">
        <v>54288</v>
      </c>
      <c r="I1001" s="3">
        <v>13572</v>
      </c>
      <c r="J1001" s="60" t="s">
        <v>3489</v>
      </c>
      <c r="K1001" s="31"/>
    </row>
    <row r="1002" spans="1:11" x14ac:dyDescent="0.2">
      <c r="A1002" s="28" t="s">
        <v>66</v>
      </c>
      <c r="B1002" s="28">
        <v>66282</v>
      </c>
      <c r="C1002" s="29" t="s">
        <v>3533</v>
      </c>
      <c r="D1002" s="37" t="s">
        <v>3489</v>
      </c>
      <c r="E1002" s="28" t="s">
        <v>3489</v>
      </c>
      <c r="F1002" s="30" t="s">
        <v>2318</v>
      </c>
      <c r="G1002" s="28" t="s">
        <v>1365</v>
      </c>
      <c r="H1002" s="3">
        <v>8758</v>
      </c>
      <c r="I1002" s="3">
        <v>2190</v>
      </c>
      <c r="J1002" s="60" t="s">
        <v>3489</v>
      </c>
      <c r="K1002" s="31"/>
    </row>
    <row r="1003" spans="1:11" x14ac:dyDescent="0.2">
      <c r="A1003" s="28" t="s">
        <v>66</v>
      </c>
      <c r="B1003" s="28">
        <v>66290</v>
      </c>
      <c r="C1003" s="29" t="s">
        <v>3533</v>
      </c>
      <c r="D1003" s="37" t="s">
        <v>3489</v>
      </c>
      <c r="E1003" s="28" t="s">
        <v>3489</v>
      </c>
      <c r="F1003" s="30" t="s">
        <v>2319</v>
      </c>
      <c r="G1003" s="28" t="s">
        <v>1338</v>
      </c>
      <c r="H1003" s="3">
        <v>238646</v>
      </c>
      <c r="I1003" s="3">
        <v>59662</v>
      </c>
      <c r="J1003" s="60" t="s">
        <v>3489</v>
      </c>
      <c r="K1003" s="31"/>
    </row>
    <row r="1004" spans="1:11" x14ac:dyDescent="0.2">
      <c r="A1004" s="28" t="s">
        <v>68</v>
      </c>
      <c r="B1004" s="28">
        <v>10298</v>
      </c>
      <c r="C1004" s="38" t="s">
        <v>3533</v>
      </c>
      <c r="D1004" s="37" t="s">
        <v>3489</v>
      </c>
      <c r="E1004" s="28" t="s">
        <v>3489</v>
      </c>
      <c r="F1004" s="30" t="s">
        <v>2320</v>
      </c>
      <c r="G1004" s="28" t="s">
        <v>1336</v>
      </c>
      <c r="H1004" s="3">
        <v>1072</v>
      </c>
      <c r="I1004" s="3">
        <v>268</v>
      </c>
      <c r="J1004" s="60" t="s">
        <v>3489</v>
      </c>
      <c r="K1004" s="31"/>
    </row>
    <row r="1005" spans="1:11" x14ac:dyDescent="0.2">
      <c r="A1005" s="28" t="s">
        <v>68</v>
      </c>
      <c r="B1005" s="28">
        <v>10298</v>
      </c>
      <c r="C1005" s="38" t="s">
        <v>687</v>
      </c>
      <c r="D1005" s="37" t="s">
        <v>4094</v>
      </c>
      <c r="E1005" s="28" t="s">
        <v>134</v>
      </c>
      <c r="F1005" s="30" t="s">
        <v>2321</v>
      </c>
      <c r="G1005" s="28" t="s">
        <v>1336</v>
      </c>
      <c r="H1005" s="3">
        <v>993288</v>
      </c>
      <c r="I1005" s="3">
        <v>248322</v>
      </c>
      <c r="J1005" s="60" t="s">
        <v>3489</v>
      </c>
      <c r="K1005" s="31"/>
    </row>
    <row r="1006" spans="1:11" x14ac:dyDescent="0.2">
      <c r="A1006" s="28" t="s">
        <v>68</v>
      </c>
      <c r="B1006" s="28">
        <v>10298</v>
      </c>
      <c r="C1006" s="38" t="s">
        <v>688</v>
      </c>
      <c r="D1006" s="37" t="s">
        <v>4095</v>
      </c>
      <c r="E1006" s="28" t="s">
        <v>134</v>
      </c>
      <c r="F1006" s="30" t="s">
        <v>2322</v>
      </c>
      <c r="G1006" s="28" t="s">
        <v>1336</v>
      </c>
      <c r="H1006" s="3">
        <v>1471371</v>
      </c>
      <c r="I1006" s="3">
        <v>367843</v>
      </c>
      <c r="J1006" s="60" t="s">
        <v>3489</v>
      </c>
      <c r="K1006" s="31"/>
    </row>
    <row r="1007" spans="1:11" x14ac:dyDescent="0.2">
      <c r="A1007" s="28" t="s">
        <v>68</v>
      </c>
      <c r="B1007" s="28">
        <v>10298</v>
      </c>
      <c r="C1007" s="38" t="s">
        <v>689</v>
      </c>
      <c r="D1007" s="37" t="s">
        <v>4096</v>
      </c>
      <c r="E1007" s="28" t="s">
        <v>141</v>
      </c>
      <c r="F1007" s="30" t="s">
        <v>2323</v>
      </c>
      <c r="G1007" s="28" t="s">
        <v>1365</v>
      </c>
      <c r="H1007" s="3">
        <v>2936677</v>
      </c>
      <c r="I1007" s="3">
        <v>734169</v>
      </c>
      <c r="J1007" s="60" t="s">
        <v>3489</v>
      </c>
      <c r="K1007" s="31"/>
    </row>
    <row r="1008" spans="1:11" x14ac:dyDescent="0.2">
      <c r="A1008" s="28" t="s">
        <v>68</v>
      </c>
      <c r="B1008" s="28">
        <v>10298</v>
      </c>
      <c r="C1008" s="38" t="s">
        <v>690</v>
      </c>
      <c r="D1008" s="37" t="s">
        <v>4097</v>
      </c>
      <c r="E1008" s="28" t="s">
        <v>141</v>
      </c>
      <c r="F1008" s="30" t="s">
        <v>2324</v>
      </c>
      <c r="G1008" s="28" t="s">
        <v>1365</v>
      </c>
      <c r="H1008" s="3">
        <v>866033</v>
      </c>
      <c r="I1008" s="3">
        <v>216508</v>
      </c>
      <c r="J1008" s="60" t="s">
        <v>3489</v>
      </c>
      <c r="K1008" s="31"/>
    </row>
    <row r="1009" spans="1:11" x14ac:dyDescent="0.2">
      <c r="A1009" s="28" t="s">
        <v>68</v>
      </c>
      <c r="B1009" s="28">
        <v>10298</v>
      </c>
      <c r="C1009" s="38" t="s">
        <v>691</v>
      </c>
      <c r="D1009" s="37" t="s">
        <v>4098</v>
      </c>
      <c r="E1009" s="28" t="s">
        <v>134</v>
      </c>
      <c r="F1009" s="30" t="s">
        <v>2325</v>
      </c>
      <c r="G1009" s="28" t="s">
        <v>1336</v>
      </c>
      <c r="H1009" s="3">
        <v>79000</v>
      </c>
      <c r="I1009" s="3">
        <v>19750</v>
      </c>
      <c r="J1009" s="60" t="s">
        <v>3489</v>
      </c>
      <c r="K1009" s="31"/>
    </row>
    <row r="1010" spans="1:11" x14ac:dyDescent="0.2">
      <c r="A1010" s="28" t="s">
        <v>68</v>
      </c>
      <c r="B1010" s="28">
        <v>10298</v>
      </c>
      <c r="C1010" s="38" t="s">
        <v>4099</v>
      </c>
      <c r="D1010" s="37" t="s">
        <v>4100</v>
      </c>
      <c r="E1010" s="28" t="s">
        <v>134</v>
      </c>
      <c r="F1010" s="30" t="s">
        <v>4777</v>
      </c>
      <c r="G1010" s="28" t="s">
        <v>1336</v>
      </c>
      <c r="H1010" s="3">
        <v>90000</v>
      </c>
      <c r="I1010" s="3">
        <v>22500</v>
      </c>
      <c r="J1010" s="60" t="s">
        <v>3489</v>
      </c>
      <c r="K1010" s="31"/>
    </row>
    <row r="1011" spans="1:11" x14ac:dyDescent="0.2">
      <c r="A1011" s="28" t="s">
        <v>68</v>
      </c>
      <c r="B1011" s="28">
        <v>10298</v>
      </c>
      <c r="C1011" s="38" t="s">
        <v>4101</v>
      </c>
      <c r="D1011" s="37" t="s">
        <v>4102</v>
      </c>
      <c r="E1011" s="28" t="s">
        <v>134</v>
      </c>
      <c r="F1011" s="30" t="s">
        <v>4778</v>
      </c>
      <c r="G1011" s="28" t="s">
        <v>1336</v>
      </c>
      <c r="H1011" s="3">
        <v>2790</v>
      </c>
      <c r="I1011" s="3">
        <v>698</v>
      </c>
      <c r="J1011" s="60" t="s">
        <v>3489</v>
      </c>
      <c r="K1011" s="31"/>
    </row>
    <row r="1012" spans="1:11" x14ac:dyDescent="0.2">
      <c r="A1012" s="28" t="s">
        <v>68</v>
      </c>
      <c r="B1012" s="28">
        <v>10298</v>
      </c>
      <c r="C1012" s="38" t="s">
        <v>692</v>
      </c>
      <c r="D1012" s="37" t="s">
        <v>4103</v>
      </c>
      <c r="E1012" s="28" t="s">
        <v>134</v>
      </c>
      <c r="F1012" s="30" t="s">
        <v>2326</v>
      </c>
      <c r="G1012" s="28" t="s">
        <v>1399</v>
      </c>
      <c r="H1012" s="3">
        <v>84558</v>
      </c>
      <c r="I1012" s="3">
        <v>21140</v>
      </c>
      <c r="J1012" s="60" t="s">
        <v>3489</v>
      </c>
      <c r="K1012" s="31"/>
    </row>
    <row r="1013" spans="1:11" x14ac:dyDescent="0.2">
      <c r="A1013" s="28" t="s">
        <v>68</v>
      </c>
      <c r="B1013" s="28">
        <v>66316</v>
      </c>
      <c r="C1013" s="38" t="s">
        <v>3533</v>
      </c>
      <c r="D1013" s="37" t="s">
        <v>3489</v>
      </c>
      <c r="E1013" s="28" t="s">
        <v>3489</v>
      </c>
      <c r="F1013" s="30" t="s">
        <v>2327</v>
      </c>
      <c r="G1013" s="28" t="s">
        <v>1365</v>
      </c>
      <c r="H1013" s="3">
        <v>366639</v>
      </c>
      <c r="I1013" s="3">
        <v>91660</v>
      </c>
      <c r="J1013" s="60" t="s">
        <v>3489</v>
      </c>
      <c r="K1013" s="31"/>
    </row>
    <row r="1014" spans="1:11" x14ac:dyDescent="0.2">
      <c r="A1014" s="28" t="s">
        <v>68</v>
      </c>
      <c r="B1014" s="28">
        <v>66316</v>
      </c>
      <c r="C1014" s="38" t="s">
        <v>693</v>
      </c>
      <c r="D1014" s="37" t="s">
        <v>4104</v>
      </c>
      <c r="E1014" s="28" t="s">
        <v>141</v>
      </c>
      <c r="F1014" s="30" t="s">
        <v>2328</v>
      </c>
      <c r="G1014" s="28" t="s">
        <v>1365</v>
      </c>
      <c r="H1014" s="3">
        <v>153800</v>
      </c>
      <c r="I1014" s="3">
        <v>38450</v>
      </c>
      <c r="J1014" s="60" t="s">
        <v>3489</v>
      </c>
      <c r="K1014" s="31"/>
    </row>
    <row r="1015" spans="1:11" x14ac:dyDescent="0.2">
      <c r="A1015" s="28" t="s">
        <v>68</v>
      </c>
      <c r="B1015" s="28">
        <v>66324</v>
      </c>
      <c r="C1015" s="28" t="s">
        <v>3533</v>
      </c>
      <c r="D1015" s="37" t="s">
        <v>3489</v>
      </c>
      <c r="E1015" s="28" t="s">
        <v>3489</v>
      </c>
      <c r="F1015" s="30" t="s">
        <v>2329</v>
      </c>
      <c r="G1015" s="28" t="s">
        <v>1365</v>
      </c>
      <c r="H1015" s="3">
        <v>200352</v>
      </c>
      <c r="I1015" s="3">
        <v>50088</v>
      </c>
      <c r="J1015" s="60" t="s">
        <v>3489</v>
      </c>
      <c r="K1015" s="31"/>
    </row>
    <row r="1016" spans="1:11" x14ac:dyDescent="0.2">
      <c r="A1016" s="28" t="s">
        <v>68</v>
      </c>
      <c r="B1016" s="28">
        <v>66332</v>
      </c>
      <c r="C1016" s="38" t="s">
        <v>3533</v>
      </c>
      <c r="D1016" s="37" t="s">
        <v>3489</v>
      </c>
      <c r="E1016" s="28" t="s">
        <v>3489</v>
      </c>
      <c r="F1016" s="30" t="s">
        <v>2330</v>
      </c>
      <c r="G1016" s="28" t="s">
        <v>1365</v>
      </c>
      <c r="H1016" s="3">
        <v>197958</v>
      </c>
      <c r="I1016" s="3">
        <v>49490</v>
      </c>
      <c r="J1016" s="60" t="s">
        <v>3489</v>
      </c>
      <c r="K1016" s="31"/>
    </row>
    <row r="1017" spans="1:11" x14ac:dyDescent="0.2">
      <c r="A1017" s="28" t="s">
        <v>68</v>
      </c>
      <c r="B1017" s="28">
        <v>66332</v>
      </c>
      <c r="C1017" s="38" t="s">
        <v>694</v>
      </c>
      <c r="D1017" s="37" t="s">
        <v>4105</v>
      </c>
      <c r="E1017" s="28" t="s">
        <v>141</v>
      </c>
      <c r="F1017" s="30" t="s">
        <v>2331</v>
      </c>
      <c r="G1017" s="28" t="s">
        <v>1365</v>
      </c>
      <c r="H1017" s="3">
        <v>104094</v>
      </c>
      <c r="I1017" s="3">
        <v>26024</v>
      </c>
      <c r="J1017" s="60" t="s">
        <v>3489</v>
      </c>
      <c r="K1017" s="31"/>
    </row>
    <row r="1018" spans="1:11" x14ac:dyDescent="0.2">
      <c r="A1018" s="28" t="s">
        <v>68</v>
      </c>
      <c r="B1018" s="28">
        <v>66340</v>
      </c>
      <c r="C1018" s="38" t="s">
        <v>3533</v>
      </c>
      <c r="D1018" s="37" t="s">
        <v>3489</v>
      </c>
      <c r="E1018" s="28" t="s">
        <v>3489</v>
      </c>
      <c r="F1018" s="30" t="s">
        <v>2332</v>
      </c>
      <c r="G1018" s="28" t="s">
        <v>1365</v>
      </c>
      <c r="H1018" s="3">
        <v>130662</v>
      </c>
      <c r="I1018" s="3">
        <v>32666</v>
      </c>
      <c r="J1018" s="60" t="s">
        <v>3489</v>
      </c>
      <c r="K1018" s="31"/>
    </row>
    <row r="1019" spans="1:11" x14ac:dyDescent="0.2">
      <c r="A1019" s="28" t="s">
        <v>68</v>
      </c>
      <c r="B1019" s="28">
        <v>66357</v>
      </c>
      <c r="C1019" s="29" t="s">
        <v>3533</v>
      </c>
      <c r="D1019" s="37" t="s">
        <v>3489</v>
      </c>
      <c r="E1019" s="28" t="s">
        <v>3489</v>
      </c>
      <c r="F1019" s="30" t="s">
        <v>2333</v>
      </c>
      <c r="G1019" s="28" t="s">
        <v>1399</v>
      </c>
      <c r="H1019" s="3">
        <v>480552</v>
      </c>
      <c r="I1019" s="3">
        <v>120138</v>
      </c>
      <c r="J1019" s="60" t="s">
        <v>3489</v>
      </c>
      <c r="K1019" s="31"/>
    </row>
    <row r="1020" spans="1:11" x14ac:dyDescent="0.2">
      <c r="A1020" s="28" t="s">
        <v>68</v>
      </c>
      <c r="B1020" s="28">
        <v>66357</v>
      </c>
      <c r="C1020" s="29" t="s">
        <v>695</v>
      </c>
      <c r="D1020" s="37" t="s">
        <v>4106</v>
      </c>
      <c r="E1020" s="28" t="s">
        <v>134</v>
      </c>
      <c r="F1020" s="30" t="s">
        <v>2334</v>
      </c>
      <c r="G1020" s="28" t="s">
        <v>1399</v>
      </c>
      <c r="H1020" s="3">
        <v>30558</v>
      </c>
      <c r="I1020" s="3">
        <v>7640</v>
      </c>
      <c r="J1020" s="60" t="s">
        <v>3489</v>
      </c>
      <c r="K1020" s="31"/>
    </row>
    <row r="1021" spans="1:11" x14ac:dyDescent="0.2">
      <c r="A1021" s="28" t="s">
        <v>68</v>
      </c>
      <c r="B1021" s="28">
        <v>66373</v>
      </c>
      <c r="C1021" s="38" t="s">
        <v>3533</v>
      </c>
      <c r="D1021" s="37" t="s">
        <v>3489</v>
      </c>
      <c r="E1021" s="28" t="s">
        <v>3489</v>
      </c>
      <c r="F1021" s="30" t="s">
        <v>2335</v>
      </c>
      <c r="G1021" s="28" t="s">
        <v>1365</v>
      </c>
      <c r="H1021" s="3">
        <v>237386</v>
      </c>
      <c r="I1021" s="3">
        <v>59347</v>
      </c>
      <c r="J1021" s="60" t="s">
        <v>3489</v>
      </c>
      <c r="K1021" s="31"/>
    </row>
    <row r="1022" spans="1:11" x14ac:dyDescent="0.2">
      <c r="A1022" s="28" t="s">
        <v>68</v>
      </c>
      <c r="B1022" s="28">
        <v>66373</v>
      </c>
      <c r="C1022" s="38" t="s">
        <v>696</v>
      </c>
      <c r="D1022" s="37" t="s">
        <v>4107</v>
      </c>
      <c r="E1022" s="28" t="s">
        <v>141</v>
      </c>
      <c r="F1022" s="30" t="s">
        <v>2336</v>
      </c>
      <c r="G1022" s="28" t="s">
        <v>1365</v>
      </c>
      <c r="H1022" s="3">
        <v>57056</v>
      </c>
      <c r="I1022" s="3">
        <v>14264</v>
      </c>
      <c r="J1022" s="60" t="s">
        <v>3489</v>
      </c>
      <c r="K1022" s="31"/>
    </row>
    <row r="1023" spans="1:11" x14ac:dyDescent="0.2">
      <c r="A1023" s="28" t="s">
        <v>68</v>
      </c>
      <c r="B1023" s="28">
        <v>66407</v>
      </c>
      <c r="C1023" s="38" t="s">
        <v>3533</v>
      </c>
      <c r="D1023" s="37" t="s">
        <v>3489</v>
      </c>
      <c r="E1023" s="28" t="s">
        <v>3489</v>
      </c>
      <c r="F1023" s="30" t="s">
        <v>2337</v>
      </c>
      <c r="G1023" s="28" t="s">
        <v>1365</v>
      </c>
      <c r="H1023" s="3">
        <v>459689</v>
      </c>
      <c r="I1023" s="3">
        <v>114922</v>
      </c>
      <c r="J1023" s="60" t="s">
        <v>3489</v>
      </c>
      <c r="K1023" s="31"/>
    </row>
    <row r="1024" spans="1:11" x14ac:dyDescent="0.2">
      <c r="A1024" s="28" t="s">
        <v>68</v>
      </c>
      <c r="B1024" s="28">
        <v>66407</v>
      </c>
      <c r="C1024" s="28" t="s">
        <v>697</v>
      </c>
      <c r="D1024" s="37" t="s">
        <v>4108</v>
      </c>
      <c r="E1024" s="28" t="s">
        <v>141</v>
      </c>
      <c r="F1024" s="30" t="s">
        <v>2337</v>
      </c>
      <c r="G1024" s="28" t="s">
        <v>1365</v>
      </c>
      <c r="H1024" s="3">
        <v>101856</v>
      </c>
      <c r="I1024" s="3">
        <v>25464</v>
      </c>
      <c r="J1024" s="60" t="s">
        <v>3489</v>
      </c>
      <c r="K1024" s="31"/>
    </row>
    <row r="1025" spans="1:11" x14ac:dyDescent="0.2">
      <c r="A1025" s="28" t="s">
        <v>68</v>
      </c>
      <c r="B1025" s="28">
        <v>66415</v>
      </c>
      <c r="C1025" s="38" t="s">
        <v>3533</v>
      </c>
      <c r="D1025" s="37" t="s">
        <v>3489</v>
      </c>
      <c r="E1025" s="28" t="s">
        <v>3489</v>
      </c>
      <c r="F1025" s="30" t="s">
        <v>2338</v>
      </c>
      <c r="G1025" s="28" t="s">
        <v>1365</v>
      </c>
      <c r="H1025" s="3">
        <v>18162</v>
      </c>
      <c r="I1025" s="3">
        <v>4541</v>
      </c>
      <c r="J1025" s="60" t="s">
        <v>3489</v>
      </c>
      <c r="K1025" s="31"/>
    </row>
    <row r="1026" spans="1:11" x14ac:dyDescent="0.2">
      <c r="A1026" s="28" t="s">
        <v>68</v>
      </c>
      <c r="B1026" s="28">
        <v>76877</v>
      </c>
      <c r="C1026" s="38" t="s">
        <v>3533</v>
      </c>
      <c r="D1026" s="37" t="s">
        <v>3489</v>
      </c>
      <c r="E1026" s="28" t="s">
        <v>3489</v>
      </c>
      <c r="F1026" s="30" t="s">
        <v>2339</v>
      </c>
      <c r="G1026" s="28" t="s">
        <v>1365</v>
      </c>
      <c r="H1026" s="3">
        <v>95744</v>
      </c>
      <c r="I1026" s="3">
        <v>23936</v>
      </c>
      <c r="J1026" s="60" t="s">
        <v>3489</v>
      </c>
      <c r="K1026" s="31"/>
    </row>
    <row r="1027" spans="1:11" x14ac:dyDescent="0.2">
      <c r="A1027" s="28" t="s">
        <v>68</v>
      </c>
      <c r="B1027" s="28">
        <v>76877</v>
      </c>
      <c r="C1027" s="38" t="s">
        <v>698</v>
      </c>
      <c r="D1027" s="37" t="s">
        <v>4109</v>
      </c>
      <c r="E1027" s="28" t="s">
        <v>141</v>
      </c>
      <c r="F1027" s="30" t="s">
        <v>2340</v>
      </c>
      <c r="G1027" s="28" t="s">
        <v>1365</v>
      </c>
      <c r="H1027" s="3">
        <v>7494</v>
      </c>
      <c r="I1027" s="3">
        <v>1874</v>
      </c>
      <c r="J1027" s="60" t="s">
        <v>3489</v>
      </c>
      <c r="K1027" s="31"/>
    </row>
    <row r="1028" spans="1:11" x14ac:dyDescent="0.2">
      <c r="A1028" s="28" t="s">
        <v>70</v>
      </c>
      <c r="B1028" s="28">
        <v>10306</v>
      </c>
      <c r="C1028" s="28" t="s">
        <v>3533</v>
      </c>
      <c r="D1028" s="37" t="s">
        <v>3489</v>
      </c>
      <c r="E1028" s="28" t="s">
        <v>3489</v>
      </c>
      <c r="F1028" s="30" t="s">
        <v>2341</v>
      </c>
      <c r="G1028" s="28" t="s">
        <v>1336</v>
      </c>
      <c r="H1028" s="3">
        <v>247774</v>
      </c>
      <c r="I1028" s="3">
        <v>61944</v>
      </c>
      <c r="J1028" s="60" t="s">
        <v>3489</v>
      </c>
      <c r="K1028" s="31"/>
    </row>
    <row r="1029" spans="1:11" x14ac:dyDescent="0.2">
      <c r="A1029" s="28" t="s">
        <v>70</v>
      </c>
      <c r="B1029" s="28">
        <v>10306</v>
      </c>
      <c r="C1029" s="28" t="s">
        <v>699</v>
      </c>
      <c r="D1029" s="37" t="s">
        <v>4110</v>
      </c>
      <c r="E1029" s="28" t="s">
        <v>134</v>
      </c>
      <c r="F1029" s="30" t="s">
        <v>2342</v>
      </c>
      <c r="G1029" s="28" t="s">
        <v>1336</v>
      </c>
      <c r="H1029" s="3">
        <v>157230</v>
      </c>
      <c r="I1029" s="3">
        <v>39308</v>
      </c>
      <c r="J1029" s="60" t="s">
        <v>3489</v>
      </c>
      <c r="K1029" s="31"/>
    </row>
    <row r="1030" spans="1:11" x14ac:dyDescent="0.2">
      <c r="A1030" s="28" t="s">
        <v>70</v>
      </c>
      <c r="B1030" s="28">
        <v>10306</v>
      </c>
      <c r="C1030" s="29" t="s">
        <v>700</v>
      </c>
      <c r="D1030" s="37" t="s">
        <v>4111</v>
      </c>
      <c r="E1030" s="28" t="s">
        <v>134</v>
      </c>
      <c r="F1030" s="30" t="s">
        <v>2343</v>
      </c>
      <c r="G1030" s="28" t="s">
        <v>1338</v>
      </c>
      <c r="H1030" s="3">
        <v>66592</v>
      </c>
      <c r="I1030" s="3">
        <v>16648</v>
      </c>
      <c r="J1030" s="60" t="s">
        <v>3489</v>
      </c>
      <c r="K1030" s="31"/>
    </row>
    <row r="1031" spans="1:11" x14ac:dyDescent="0.2">
      <c r="A1031" s="28" t="s">
        <v>70</v>
      </c>
      <c r="B1031" s="28">
        <v>10306</v>
      </c>
      <c r="C1031" s="29" t="s">
        <v>701</v>
      </c>
      <c r="D1031" s="37" t="s">
        <v>4112</v>
      </c>
      <c r="E1031" s="28" t="s">
        <v>141</v>
      </c>
      <c r="F1031" s="30" t="s">
        <v>2344</v>
      </c>
      <c r="G1031" s="28" t="s">
        <v>1336</v>
      </c>
      <c r="H1031" s="3">
        <v>23448</v>
      </c>
      <c r="I1031" s="3">
        <v>5862</v>
      </c>
      <c r="J1031" s="60" t="s">
        <v>3489</v>
      </c>
      <c r="K1031" s="31"/>
    </row>
    <row r="1032" spans="1:11" x14ac:dyDescent="0.2">
      <c r="A1032" s="28" t="s">
        <v>70</v>
      </c>
      <c r="B1032" s="28">
        <v>10306</v>
      </c>
      <c r="C1032" s="29" t="s">
        <v>702</v>
      </c>
      <c r="D1032" s="37" t="s">
        <v>4113</v>
      </c>
      <c r="E1032" s="28" t="s">
        <v>134</v>
      </c>
      <c r="F1032" s="30" t="s">
        <v>2345</v>
      </c>
      <c r="G1032" s="28" t="s">
        <v>1338</v>
      </c>
      <c r="H1032" s="3">
        <v>112362</v>
      </c>
      <c r="I1032" s="3">
        <v>28091</v>
      </c>
      <c r="J1032" s="60" t="s">
        <v>3489</v>
      </c>
      <c r="K1032" s="31"/>
    </row>
    <row r="1033" spans="1:11" x14ac:dyDescent="0.2">
      <c r="A1033" s="28" t="s">
        <v>70</v>
      </c>
      <c r="B1033" s="28">
        <v>10306</v>
      </c>
      <c r="C1033" s="29" t="s">
        <v>703</v>
      </c>
      <c r="D1033" s="37" t="s">
        <v>4114</v>
      </c>
      <c r="E1033" s="28" t="s">
        <v>134</v>
      </c>
      <c r="F1033" s="30" t="s">
        <v>2346</v>
      </c>
      <c r="G1033" s="28" t="s">
        <v>1338</v>
      </c>
      <c r="H1033" s="3">
        <v>84590</v>
      </c>
      <c r="I1033" s="3">
        <v>21148</v>
      </c>
      <c r="J1033" s="60" t="s">
        <v>3489</v>
      </c>
      <c r="K1033" s="31"/>
    </row>
    <row r="1034" spans="1:11" x14ac:dyDescent="0.2">
      <c r="A1034" s="28" t="s">
        <v>70</v>
      </c>
      <c r="B1034" s="28">
        <v>10306</v>
      </c>
      <c r="C1034" s="29" t="s">
        <v>704</v>
      </c>
      <c r="D1034" s="37" t="s">
        <v>4115</v>
      </c>
      <c r="E1034" s="28" t="s">
        <v>134</v>
      </c>
      <c r="F1034" s="30" t="s">
        <v>2347</v>
      </c>
      <c r="G1034" s="28" t="s">
        <v>1338</v>
      </c>
      <c r="H1034" s="3">
        <v>54100</v>
      </c>
      <c r="I1034" s="3">
        <v>13525</v>
      </c>
      <c r="J1034" s="60" t="s">
        <v>3489</v>
      </c>
      <c r="K1034" s="31"/>
    </row>
    <row r="1035" spans="1:11" x14ac:dyDescent="0.2">
      <c r="A1035" s="28" t="s">
        <v>70</v>
      </c>
      <c r="B1035" s="28">
        <v>10306</v>
      </c>
      <c r="C1035" s="38" t="s">
        <v>705</v>
      </c>
      <c r="D1035" s="37" t="s">
        <v>4116</v>
      </c>
      <c r="E1035" s="28" t="s">
        <v>134</v>
      </c>
      <c r="F1035" s="30" t="s">
        <v>2348</v>
      </c>
      <c r="G1035" s="28" t="s">
        <v>1365</v>
      </c>
      <c r="H1035" s="3">
        <v>212850</v>
      </c>
      <c r="I1035" s="3">
        <v>53213</v>
      </c>
      <c r="J1035" s="60" t="s">
        <v>3489</v>
      </c>
      <c r="K1035" s="31"/>
    </row>
    <row r="1036" spans="1:11" x14ac:dyDescent="0.2">
      <c r="A1036" s="28" t="s">
        <v>70</v>
      </c>
      <c r="B1036" s="28">
        <v>10306</v>
      </c>
      <c r="C1036" s="29" t="s">
        <v>706</v>
      </c>
      <c r="D1036" s="37" t="s">
        <v>4117</v>
      </c>
      <c r="E1036" s="28" t="s">
        <v>134</v>
      </c>
      <c r="F1036" s="30" t="s">
        <v>2349</v>
      </c>
      <c r="G1036" s="28" t="s">
        <v>1336</v>
      </c>
      <c r="H1036" s="3">
        <v>111340</v>
      </c>
      <c r="I1036" s="3">
        <v>27835</v>
      </c>
      <c r="J1036" s="60" t="s">
        <v>3489</v>
      </c>
      <c r="K1036" s="31"/>
    </row>
    <row r="1037" spans="1:11" x14ac:dyDescent="0.2">
      <c r="A1037" s="28" t="s">
        <v>70</v>
      </c>
      <c r="B1037" s="28">
        <v>10306</v>
      </c>
      <c r="C1037" s="38" t="s">
        <v>707</v>
      </c>
      <c r="D1037" s="37" t="s">
        <v>4118</v>
      </c>
      <c r="E1037" s="28" t="s">
        <v>134</v>
      </c>
      <c r="F1037" s="30" t="s">
        <v>2350</v>
      </c>
      <c r="G1037" s="28" t="s">
        <v>1336</v>
      </c>
      <c r="H1037" s="3">
        <v>73858</v>
      </c>
      <c r="I1037" s="3">
        <v>18465</v>
      </c>
      <c r="J1037" s="60" t="s">
        <v>3489</v>
      </c>
      <c r="K1037" s="31"/>
    </row>
    <row r="1038" spans="1:11" x14ac:dyDescent="0.2">
      <c r="A1038" s="28" t="s">
        <v>70</v>
      </c>
      <c r="B1038" s="28">
        <v>10306</v>
      </c>
      <c r="C1038" s="38" t="s">
        <v>708</v>
      </c>
      <c r="D1038" s="37" t="s">
        <v>4119</v>
      </c>
      <c r="E1038" s="28" t="s">
        <v>134</v>
      </c>
      <c r="F1038" s="30" t="s">
        <v>2351</v>
      </c>
      <c r="G1038" s="28" t="s">
        <v>1338</v>
      </c>
      <c r="H1038" s="3">
        <v>189182</v>
      </c>
      <c r="I1038" s="3">
        <v>47296</v>
      </c>
      <c r="J1038" s="60" t="s">
        <v>3489</v>
      </c>
      <c r="K1038" s="31"/>
    </row>
    <row r="1039" spans="1:11" x14ac:dyDescent="0.2">
      <c r="A1039" s="28" t="s">
        <v>70</v>
      </c>
      <c r="B1039" s="28">
        <v>10306</v>
      </c>
      <c r="C1039" s="29" t="s">
        <v>709</v>
      </c>
      <c r="D1039" s="37" t="s">
        <v>4120</v>
      </c>
      <c r="E1039" s="28" t="s">
        <v>134</v>
      </c>
      <c r="F1039" s="30" t="s">
        <v>2352</v>
      </c>
      <c r="G1039" s="28" t="s">
        <v>1338</v>
      </c>
      <c r="H1039" s="3">
        <v>70270</v>
      </c>
      <c r="I1039" s="3">
        <v>17568</v>
      </c>
      <c r="J1039" s="60" t="s">
        <v>3489</v>
      </c>
      <c r="K1039" s="31"/>
    </row>
    <row r="1040" spans="1:11" x14ac:dyDescent="0.2">
      <c r="A1040" s="28" t="s">
        <v>70</v>
      </c>
      <c r="B1040" s="28">
        <v>10306</v>
      </c>
      <c r="C1040" s="38" t="s">
        <v>710</v>
      </c>
      <c r="D1040" s="37" t="s">
        <v>4121</v>
      </c>
      <c r="E1040" s="28" t="s">
        <v>134</v>
      </c>
      <c r="F1040" s="30" t="s">
        <v>2353</v>
      </c>
      <c r="G1040" s="28" t="s">
        <v>1338</v>
      </c>
      <c r="H1040" s="3">
        <v>40794</v>
      </c>
      <c r="I1040" s="3">
        <v>10199</v>
      </c>
      <c r="J1040" s="60" t="s">
        <v>3489</v>
      </c>
      <c r="K1040" s="31"/>
    </row>
    <row r="1041" spans="1:11" x14ac:dyDescent="0.2">
      <c r="A1041" s="28" t="s">
        <v>70</v>
      </c>
      <c r="B1041" s="28">
        <v>10306</v>
      </c>
      <c r="C1041" s="38" t="s">
        <v>711</v>
      </c>
      <c r="D1041" s="37" t="s">
        <v>4122</v>
      </c>
      <c r="E1041" s="28" t="s">
        <v>134</v>
      </c>
      <c r="F1041" s="30" t="s">
        <v>2354</v>
      </c>
      <c r="G1041" s="28" t="s">
        <v>1338</v>
      </c>
      <c r="H1041" s="3">
        <v>27384</v>
      </c>
      <c r="I1041" s="3">
        <v>6846</v>
      </c>
      <c r="J1041" s="60" t="s">
        <v>3489</v>
      </c>
      <c r="K1041" s="31"/>
    </row>
    <row r="1042" spans="1:11" x14ac:dyDescent="0.2">
      <c r="A1042" s="28" t="s">
        <v>70</v>
      </c>
      <c r="B1042" s="28">
        <v>10306</v>
      </c>
      <c r="C1042" s="29" t="s">
        <v>712</v>
      </c>
      <c r="D1042" s="37" t="s">
        <v>4123</v>
      </c>
      <c r="E1042" s="28" t="s">
        <v>134</v>
      </c>
      <c r="F1042" s="30" t="s">
        <v>2355</v>
      </c>
      <c r="G1042" s="28" t="s">
        <v>1336</v>
      </c>
      <c r="H1042" s="3">
        <v>167382</v>
      </c>
      <c r="I1042" s="3">
        <v>41846</v>
      </c>
      <c r="J1042" s="60" t="s">
        <v>3489</v>
      </c>
      <c r="K1042" s="31"/>
    </row>
    <row r="1043" spans="1:11" x14ac:dyDescent="0.2">
      <c r="A1043" s="28" t="s">
        <v>70</v>
      </c>
      <c r="B1043" s="28">
        <v>10306</v>
      </c>
      <c r="C1043" s="38" t="s">
        <v>713</v>
      </c>
      <c r="D1043" s="37" t="s">
        <v>4124</v>
      </c>
      <c r="E1043" s="28" t="s">
        <v>134</v>
      </c>
      <c r="F1043" s="30" t="s">
        <v>2356</v>
      </c>
      <c r="G1043" s="28" t="s">
        <v>1338</v>
      </c>
      <c r="H1043" s="3">
        <v>114322</v>
      </c>
      <c r="I1043" s="3">
        <v>28581</v>
      </c>
      <c r="J1043" s="60" t="s">
        <v>3489</v>
      </c>
      <c r="K1043" s="31"/>
    </row>
    <row r="1044" spans="1:11" x14ac:dyDescent="0.2">
      <c r="A1044" s="28" t="s">
        <v>70</v>
      </c>
      <c r="B1044" s="28">
        <v>10306</v>
      </c>
      <c r="C1044" s="29" t="s">
        <v>714</v>
      </c>
      <c r="D1044" s="37" t="s">
        <v>4125</v>
      </c>
      <c r="E1044" s="28" t="s">
        <v>134</v>
      </c>
      <c r="F1044" s="30" t="s">
        <v>2357</v>
      </c>
      <c r="G1044" s="28" t="s">
        <v>1336</v>
      </c>
      <c r="H1044" s="3">
        <v>44678</v>
      </c>
      <c r="I1044" s="3">
        <v>11170</v>
      </c>
      <c r="J1044" s="60" t="s">
        <v>3489</v>
      </c>
      <c r="K1044" s="31"/>
    </row>
    <row r="1045" spans="1:11" x14ac:dyDescent="0.2">
      <c r="A1045" s="28" t="s">
        <v>70</v>
      </c>
      <c r="B1045" s="28">
        <v>10306</v>
      </c>
      <c r="C1045" s="38" t="s">
        <v>715</v>
      </c>
      <c r="D1045" s="37" t="s">
        <v>4126</v>
      </c>
      <c r="E1045" s="28" t="s">
        <v>134</v>
      </c>
      <c r="F1045" s="30" t="s">
        <v>2358</v>
      </c>
      <c r="G1045" s="28" t="s">
        <v>1336</v>
      </c>
      <c r="H1045" s="3">
        <v>13374</v>
      </c>
      <c r="I1045" s="3">
        <v>3344</v>
      </c>
      <c r="J1045" s="60" t="s">
        <v>3489</v>
      </c>
      <c r="K1045" s="31"/>
    </row>
    <row r="1046" spans="1:11" x14ac:dyDescent="0.2">
      <c r="A1046" s="28" t="s">
        <v>70</v>
      </c>
      <c r="B1046" s="28">
        <v>10306</v>
      </c>
      <c r="C1046" s="29" t="s">
        <v>716</v>
      </c>
      <c r="D1046" s="37" t="s">
        <v>4127</v>
      </c>
      <c r="E1046" s="28" t="s">
        <v>134</v>
      </c>
      <c r="F1046" s="30" t="s">
        <v>2359</v>
      </c>
      <c r="G1046" s="28" t="s">
        <v>1338</v>
      </c>
      <c r="H1046" s="3">
        <v>99328</v>
      </c>
      <c r="I1046" s="3">
        <v>24832</v>
      </c>
      <c r="J1046" s="60" t="s">
        <v>3489</v>
      </c>
      <c r="K1046" s="31"/>
    </row>
    <row r="1047" spans="1:11" ht="30" x14ac:dyDescent="0.2">
      <c r="A1047" s="28" t="s">
        <v>70</v>
      </c>
      <c r="B1047" s="28">
        <v>10306</v>
      </c>
      <c r="C1047" s="38" t="s">
        <v>717</v>
      </c>
      <c r="D1047" s="37" t="s">
        <v>4128</v>
      </c>
      <c r="E1047" s="28" t="s">
        <v>134</v>
      </c>
      <c r="F1047" s="30" t="s">
        <v>2360</v>
      </c>
      <c r="G1047" s="28" t="s">
        <v>1338</v>
      </c>
      <c r="H1047" s="3">
        <v>61880</v>
      </c>
      <c r="I1047" s="3">
        <v>15470</v>
      </c>
      <c r="J1047" s="60" t="s">
        <v>3489</v>
      </c>
      <c r="K1047" s="31"/>
    </row>
    <row r="1048" spans="1:11" ht="30" x14ac:dyDescent="0.2">
      <c r="A1048" s="28" t="s">
        <v>70</v>
      </c>
      <c r="B1048" s="28">
        <v>10306</v>
      </c>
      <c r="C1048" s="38" t="s">
        <v>718</v>
      </c>
      <c r="D1048" s="37" t="s">
        <v>4129</v>
      </c>
      <c r="E1048" s="28" t="s">
        <v>134</v>
      </c>
      <c r="F1048" s="30" t="s">
        <v>2361</v>
      </c>
      <c r="G1048" s="28" t="s">
        <v>1336</v>
      </c>
      <c r="H1048" s="3">
        <v>28210</v>
      </c>
      <c r="I1048" s="3">
        <v>7053</v>
      </c>
      <c r="J1048" s="60" t="s">
        <v>3489</v>
      </c>
      <c r="K1048" s="31"/>
    </row>
    <row r="1049" spans="1:11" x14ac:dyDescent="0.2">
      <c r="A1049" s="28" t="s">
        <v>70</v>
      </c>
      <c r="B1049" s="28">
        <v>10306</v>
      </c>
      <c r="C1049" s="29" t="s">
        <v>3497</v>
      </c>
      <c r="D1049" s="37" t="s">
        <v>4130</v>
      </c>
      <c r="E1049" s="28" t="s">
        <v>134</v>
      </c>
      <c r="F1049" s="30" t="s">
        <v>3498</v>
      </c>
      <c r="G1049" s="28" t="s">
        <v>1336</v>
      </c>
      <c r="H1049" s="3">
        <v>14682</v>
      </c>
      <c r="I1049" s="3">
        <v>3671</v>
      </c>
      <c r="J1049" s="60" t="s">
        <v>3489</v>
      </c>
      <c r="K1049" s="31"/>
    </row>
    <row r="1050" spans="1:11" x14ac:dyDescent="0.2">
      <c r="A1050" s="28" t="s">
        <v>70</v>
      </c>
      <c r="B1050" s="28">
        <v>10306</v>
      </c>
      <c r="C1050" s="38" t="s">
        <v>3499</v>
      </c>
      <c r="D1050" s="37" t="s">
        <v>4131</v>
      </c>
      <c r="E1050" s="28" t="s">
        <v>134</v>
      </c>
      <c r="F1050" s="30" t="s">
        <v>3500</v>
      </c>
      <c r="G1050" s="28" t="s">
        <v>1336</v>
      </c>
      <c r="H1050" s="3">
        <v>14832</v>
      </c>
      <c r="I1050" s="3">
        <v>3708</v>
      </c>
      <c r="J1050" s="60" t="s">
        <v>3489</v>
      </c>
      <c r="K1050" s="31"/>
    </row>
    <row r="1051" spans="1:11" x14ac:dyDescent="0.2">
      <c r="A1051" s="28" t="s">
        <v>70</v>
      </c>
      <c r="B1051" s="28">
        <v>10306</v>
      </c>
      <c r="C1051" s="29" t="s">
        <v>3501</v>
      </c>
      <c r="D1051" s="37" t="s">
        <v>4132</v>
      </c>
      <c r="E1051" s="28" t="s">
        <v>134</v>
      </c>
      <c r="F1051" s="30" t="s">
        <v>3502</v>
      </c>
      <c r="G1051" s="28" t="s">
        <v>1336</v>
      </c>
      <c r="H1051" s="3">
        <v>42696</v>
      </c>
      <c r="I1051" s="3">
        <v>10674</v>
      </c>
      <c r="J1051" s="60" t="s">
        <v>3489</v>
      </c>
      <c r="K1051" s="31"/>
    </row>
    <row r="1052" spans="1:11" x14ac:dyDescent="0.2">
      <c r="A1052" s="28" t="s">
        <v>70</v>
      </c>
      <c r="B1052" s="28">
        <v>10306</v>
      </c>
      <c r="C1052" s="28" t="s">
        <v>3503</v>
      </c>
      <c r="D1052" s="37" t="s">
        <v>4133</v>
      </c>
      <c r="E1052" s="28" t="s">
        <v>134</v>
      </c>
      <c r="F1052" s="30" t="s">
        <v>3504</v>
      </c>
      <c r="G1052" s="28" t="s">
        <v>1336</v>
      </c>
      <c r="H1052" s="3">
        <v>9382</v>
      </c>
      <c r="I1052" s="3">
        <v>2346</v>
      </c>
      <c r="J1052" s="60" t="s">
        <v>3489</v>
      </c>
      <c r="K1052" s="31"/>
    </row>
    <row r="1053" spans="1:11" x14ac:dyDescent="0.2">
      <c r="A1053" s="28" t="s">
        <v>70</v>
      </c>
      <c r="B1053" s="28">
        <v>10306</v>
      </c>
      <c r="C1053" s="28" t="s">
        <v>4134</v>
      </c>
      <c r="D1053" s="37" t="s">
        <v>4135</v>
      </c>
      <c r="E1053" s="28" t="s">
        <v>134</v>
      </c>
      <c r="F1053" s="30" t="s">
        <v>4779</v>
      </c>
      <c r="G1053" s="28" t="s">
        <v>1336</v>
      </c>
      <c r="H1053" s="3">
        <v>4750</v>
      </c>
      <c r="I1053" s="3">
        <v>1188</v>
      </c>
      <c r="J1053" s="60" t="s">
        <v>3489</v>
      </c>
      <c r="K1053" s="31"/>
    </row>
    <row r="1054" spans="1:11" x14ac:dyDescent="0.2">
      <c r="A1054" s="28" t="s">
        <v>70</v>
      </c>
      <c r="B1054" s="28">
        <v>10306</v>
      </c>
      <c r="C1054" s="28" t="s">
        <v>4136</v>
      </c>
      <c r="D1054" s="37" t="s">
        <v>4137</v>
      </c>
      <c r="E1054" s="28" t="s">
        <v>134</v>
      </c>
      <c r="F1054" s="30" t="s">
        <v>4780</v>
      </c>
      <c r="G1054" s="28" t="s">
        <v>1336</v>
      </c>
      <c r="H1054" s="3">
        <v>11208</v>
      </c>
      <c r="I1054" s="3">
        <v>2802</v>
      </c>
      <c r="J1054" s="60" t="s">
        <v>3489</v>
      </c>
      <c r="K1054" s="31"/>
    </row>
    <row r="1055" spans="1:11" x14ac:dyDescent="0.2">
      <c r="A1055" s="28" t="s">
        <v>70</v>
      </c>
      <c r="B1055" s="28">
        <v>10306</v>
      </c>
      <c r="C1055" s="28" t="s">
        <v>4138</v>
      </c>
      <c r="D1055" s="37" t="s">
        <v>4139</v>
      </c>
      <c r="E1055" s="28" t="s">
        <v>134</v>
      </c>
      <c r="F1055" s="30" t="s">
        <v>4781</v>
      </c>
      <c r="G1055" s="28" t="s">
        <v>1336</v>
      </c>
      <c r="H1055" s="3">
        <v>9000</v>
      </c>
      <c r="I1055" s="3">
        <v>2250</v>
      </c>
      <c r="J1055" s="60" t="s">
        <v>3489</v>
      </c>
      <c r="K1055" s="31"/>
    </row>
    <row r="1056" spans="1:11" ht="30" x14ac:dyDescent="0.2">
      <c r="A1056" s="28" t="s">
        <v>70</v>
      </c>
      <c r="B1056" s="28">
        <v>10306</v>
      </c>
      <c r="C1056" s="28" t="s">
        <v>4140</v>
      </c>
      <c r="D1056" s="37" t="s">
        <v>4141</v>
      </c>
      <c r="E1056" s="28" t="s">
        <v>134</v>
      </c>
      <c r="F1056" s="30" t="s">
        <v>4782</v>
      </c>
      <c r="G1056" s="28" t="s">
        <v>1336</v>
      </c>
      <c r="H1056" s="3">
        <v>29260</v>
      </c>
      <c r="I1056" s="3">
        <v>7315</v>
      </c>
      <c r="J1056" s="60" t="s">
        <v>3489</v>
      </c>
      <c r="K1056" s="31"/>
    </row>
    <row r="1057" spans="1:11" x14ac:dyDescent="0.2">
      <c r="A1057" s="28" t="s">
        <v>70</v>
      </c>
      <c r="B1057" s="28">
        <v>10306</v>
      </c>
      <c r="C1057" s="28" t="s">
        <v>719</v>
      </c>
      <c r="D1057" s="37" t="s">
        <v>4142</v>
      </c>
      <c r="E1057" s="28" t="s">
        <v>134</v>
      </c>
      <c r="F1057" s="30" t="s">
        <v>2362</v>
      </c>
      <c r="G1057" s="28" t="s">
        <v>1338</v>
      </c>
      <c r="H1057" s="3">
        <v>7411176</v>
      </c>
      <c r="I1057" s="3">
        <v>1852794</v>
      </c>
      <c r="J1057" s="60" t="s">
        <v>3489</v>
      </c>
      <c r="K1057" s="31"/>
    </row>
    <row r="1058" spans="1:11" x14ac:dyDescent="0.2">
      <c r="A1058" s="28" t="s">
        <v>70</v>
      </c>
      <c r="B1058" s="28">
        <v>64766</v>
      </c>
      <c r="C1058" s="28" t="s">
        <v>3533</v>
      </c>
      <c r="D1058" s="37" t="s">
        <v>3489</v>
      </c>
      <c r="E1058" s="28" t="s">
        <v>3489</v>
      </c>
      <c r="F1058" s="30" t="s">
        <v>2363</v>
      </c>
      <c r="G1058" s="28" t="s">
        <v>1365</v>
      </c>
      <c r="H1058" s="3">
        <v>3632661</v>
      </c>
      <c r="I1058" s="3">
        <v>908165</v>
      </c>
      <c r="J1058" s="60" t="s">
        <v>3489</v>
      </c>
      <c r="K1058" s="31"/>
    </row>
    <row r="1059" spans="1:11" x14ac:dyDescent="0.2">
      <c r="A1059" s="28" t="s">
        <v>70</v>
      </c>
      <c r="B1059" s="28">
        <v>66423</v>
      </c>
      <c r="C1059" s="29" t="s">
        <v>3533</v>
      </c>
      <c r="D1059" s="37" t="s">
        <v>3489</v>
      </c>
      <c r="E1059" s="28" t="s">
        <v>3489</v>
      </c>
      <c r="F1059" s="30" t="s">
        <v>2364</v>
      </c>
      <c r="G1059" s="28" t="s">
        <v>1365</v>
      </c>
      <c r="H1059" s="3">
        <v>2603152</v>
      </c>
      <c r="I1059" s="3">
        <v>650788</v>
      </c>
      <c r="J1059" s="60" t="s">
        <v>3489</v>
      </c>
      <c r="K1059" s="31"/>
    </row>
    <row r="1060" spans="1:11" x14ac:dyDescent="0.2">
      <c r="A1060" s="28" t="s">
        <v>70</v>
      </c>
      <c r="B1060" s="28">
        <v>66423</v>
      </c>
      <c r="C1060" s="28" t="s">
        <v>720</v>
      </c>
      <c r="D1060" s="37" t="s">
        <v>4143</v>
      </c>
      <c r="E1060" s="28" t="s">
        <v>134</v>
      </c>
      <c r="F1060" s="30" t="s">
        <v>2365</v>
      </c>
      <c r="G1060" s="28" t="s">
        <v>1365</v>
      </c>
      <c r="H1060" s="3">
        <v>61922</v>
      </c>
      <c r="I1060" s="3">
        <v>15481</v>
      </c>
      <c r="J1060" s="60" t="s">
        <v>3489</v>
      </c>
      <c r="K1060" s="31"/>
    </row>
    <row r="1061" spans="1:11" x14ac:dyDescent="0.2">
      <c r="A1061" s="28" t="s">
        <v>70</v>
      </c>
      <c r="B1061" s="28">
        <v>66423</v>
      </c>
      <c r="C1061" s="29" t="s">
        <v>721</v>
      </c>
      <c r="D1061" s="37" t="s">
        <v>4144</v>
      </c>
      <c r="E1061" s="28" t="s">
        <v>134</v>
      </c>
      <c r="F1061" s="30" t="s">
        <v>2366</v>
      </c>
      <c r="G1061" s="28" t="s">
        <v>1365</v>
      </c>
      <c r="H1061" s="3">
        <v>50512</v>
      </c>
      <c r="I1061" s="3">
        <v>12628</v>
      </c>
      <c r="J1061" s="60" t="s">
        <v>3489</v>
      </c>
      <c r="K1061" s="31"/>
    </row>
    <row r="1062" spans="1:11" x14ac:dyDescent="0.2">
      <c r="A1062" s="28" t="s">
        <v>70</v>
      </c>
      <c r="B1062" s="28">
        <v>66431</v>
      </c>
      <c r="C1062" s="29" t="s">
        <v>3533</v>
      </c>
      <c r="D1062" s="37" t="s">
        <v>3489</v>
      </c>
      <c r="E1062" s="28" t="s">
        <v>3489</v>
      </c>
      <c r="F1062" s="30" t="s">
        <v>2367</v>
      </c>
      <c r="G1062" s="28" t="s">
        <v>1399</v>
      </c>
      <c r="H1062" s="3">
        <v>61909020</v>
      </c>
      <c r="I1062" s="3">
        <v>15477255</v>
      </c>
      <c r="J1062" s="60" t="s">
        <v>3489</v>
      </c>
      <c r="K1062" s="31"/>
    </row>
    <row r="1063" spans="1:11" ht="16.7" customHeight="1" x14ac:dyDescent="0.2">
      <c r="A1063" s="28" t="s">
        <v>70</v>
      </c>
      <c r="B1063" s="28">
        <v>66449</v>
      </c>
      <c r="C1063" s="28" t="s">
        <v>3533</v>
      </c>
      <c r="D1063" s="37" t="s">
        <v>3489</v>
      </c>
      <c r="E1063" s="28" t="s">
        <v>3489</v>
      </c>
      <c r="F1063" s="30" t="s">
        <v>2368</v>
      </c>
      <c r="G1063" s="28" t="s">
        <v>1338</v>
      </c>
      <c r="H1063" s="3">
        <v>1128980</v>
      </c>
      <c r="I1063" s="3">
        <v>282245</v>
      </c>
      <c r="J1063" s="60" t="s">
        <v>3489</v>
      </c>
      <c r="K1063" s="31"/>
    </row>
    <row r="1064" spans="1:11" x14ac:dyDescent="0.2">
      <c r="A1064" s="28" t="s">
        <v>70</v>
      </c>
      <c r="B1064" s="28">
        <v>66456</v>
      </c>
      <c r="C1064" s="29" t="s">
        <v>3533</v>
      </c>
      <c r="D1064" s="37" t="s">
        <v>3489</v>
      </c>
      <c r="E1064" s="28" t="s">
        <v>3489</v>
      </c>
      <c r="F1064" s="30" t="s">
        <v>2369</v>
      </c>
      <c r="G1064" s="28" t="s">
        <v>1365</v>
      </c>
      <c r="H1064" s="3">
        <v>710578</v>
      </c>
      <c r="I1064" s="3">
        <v>177645</v>
      </c>
      <c r="J1064" s="60" t="s">
        <v>3489</v>
      </c>
      <c r="K1064" s="31"/>
    </row>
    <row r="1065" spans="1:11" x14ac:dyDescent="0.2">
      <c r="A1065" s="28" t="s">
        <v>70</v>
      </c>
      <c r="B1065" s="28">
        <v>66464</v>
      </c>
      <c r="C1065" s="29" t="s">
        <v>3533</v>
      </c>
      <c r="D1065" s="37" t="s">
        <v>3489</v>
      </c>
      <c r="E1065" s="28" t="s">
        <v>3489</v>
      </c>
      <c r="F1065" s="30" t="s">
        <v>2370</v>
      </c>
      <c r="G1065" s="28" t="s">
        <v>1338</v>
      </c>
      <c r="H1065" s="3">
        <v>7758922</v>
      </c>
      <c r="I1065" s="3">
        <v>1939731</v>
      </c>
      <c r="J1065" s="60" t="s">
        <v>3489</v>
      </c>
      <c r="K1065" s="31"/>
    </row>
    <row r="1066" spans="1:11" x14ac:dyDescent="0.2">
      <c r="A1066" s="28" t="s">
        <v>70</v>
      </c>
      <c r="B1066" s="28">
        <v>66464</v>
      </c>
      <c r="C1066" s="28" t="s">
        <v>722</v>
      </c>
      <c r="D1066" s="37" t="s">
        <v>4145</v>
      </c>
      <c r="E1066" s="28" t="s">
        <v>134</v>
      </c>
      <c r="F1066" s="30" t="s">
        <v>3505</v>
      </c>
      <c r="G1066" s="28" t="s">
        <v>1338</v>
      </c>
      <c r="H1066" s="3">
        <v>902336</v>
      </c>
      <c r="I1066" s="3">
        <v>225584</v>
      </c>
      <c r="J1066" s="60" t="s">
        <v>3489</v>
      </c>
      <c r="K1066" s="31"/>
    </row>
    <row r="1067" spans="1:11" x14ac:dyDescent="0.2">
      <c r="A1067" s="28" t="s">
        <v>70</v>
      </c>
      <c r="B1067" s="28">
        <v>66464</v>
      </c>
      <c r="C1067" s="29" t="s">
        <v>723</v>
      </c>
      <c r="D1067" s="37" t="s">
        <v>4146</v>
      </c>
      <c r="E1067" s="28" t="s">
        <v>134</v>
      </c>
      <c r="F1067" s="30" t="s">
        <v>2371</v>
      </c>
      <c r="G1067" s="28" t="s">
        <v>1338</v>
      </c>
      <c r="H1067" s="3">
        <v>139786</v>
      </c>
      <c r="I1067" s="3">
        <v>34947</v>
      </c>
      <c r="J1067" s="60" t="s">
        <v>3489</v>
      </c>
      <c r="K1067" s="31"/>
    </row>
    <row r="1068" spans="1:11" ht="30" x14ac:dyDescent="0.2">
      <c r="A1068" s="28" t="s">
        <v>70</v>
      </c>
      <c r="B1068" s="28">
        <v>66464</v>
      </c>
      <c r="C1068" s="28" t="s">
        <v>724</v>
      </c>
      <c r="D1068" s="37" t="s">
        <v>4147</v>
      </c>
      <c r="E1068" s="28" t="s">
        <v>134</v>
      </c>
      <c r="F1068" s="30" t="s">
        <v>2372</v>
      </c>
      <c r="G1068" s="28" t="s">
        <v>1338</v>
      </c>
      <c r="H1068" s="3">
        <v>138702</v>
      </c>
      <c r="I1068" s="3">
        <v>34676</v>
      </c>
      <c r="J1068" s="60" t="s">
        <v>3489</v>
      </c>
      <c r="K1068" s="31"/>
    </row>
    <row r="1069" spans="1:11" x14ac:dyDescent="0.2">
      <c r="A1069" s="28" t="s">
        <v>70</v>
      </c>
      <c r="B1069" s="28">
        <v>66464</v>
      </c>
      <c r="C1069" s="29" t="s">
        <v>725</v>
      </c>
      <c r="D1069" s="37" t="s">
        <v>4148</v>
      </c>
      <c r="E1069" s="28" t="s">
        <v>134</v>
      </c>
      <c r="F1069" s="30" t="s">
        <v>2373</v>
      </c>
      <c r="G1069" s="28" t="s">
        <v>1338</v>
      </c>
      <c r="H1069" s="3">
        <v>0</v>
      </c>
      <c r="I1069" s="3">
        <v>0</v>
      </c>
      <c r="J1069" s="60" t="s">
        <v>3488</v>
      </c>
      <c r="K1069" s="31"/>
    </row>
    <row r="1070" spans="1:11" x14ac:dyDescent="0.2">
      <c r="A1070" s="28" t="s">
        <v>70</v>
      </c>
      <c r="B1070" s="28">
        <v>66464</v>
      </c>
      <c r="C1070" s="28" t="s">
        <v>726</v>
      </c>
      <c r="D1070" s="37" t="s">
        <v>4149</v>
      </c>
      <c r="E1070" s="28" t="s">
        <v>134</v>
      </c>
      <c r="F1070" s="30" t="s">
        <v>2374</v>
      </c>
      <c r="G1070" s="28" t="s">
        <v>1338</v>
      </c>
      <c r="H1070" s="3">
        <v>115088</v>
      </c>
      <c r="I1070" s="3">
        <v>28772</v>
      </c>
      <c r="J1070" s="60" t="s">
        <v>3489</v>
      </c>
      <c r="K1070" s="31"/>
    </row>
    <row r="1071" spans="1:11" x14ac:dyDescent="0.2">
      <c r="A1071" s="28" t="s">
        <v>70</v>
      </c>
      <c r="B1071" s="28">
        <v>66464</v>
      </c>
      <c r="C1071" s="29" t="s">
        <v>727</v>
      </c>
      <c r="D1071" s="37" t="s">
        <v>4150</v>
      </c>
      <c r="E1071" s="28" t="s">
        <v>134</v>
      </c>
      <c r="F1071" s="30" t="s">
        <v>2375</v>
      </c>
      <c r="G1071" s="28" t="s">
        <v>1338</v>
      </c>
      <c r="H1071" s="3">
        <v>52552</v>
      </c>
      <c r="I1071" s="3">
        <v>13138</v>
      </c>
      <c r="J1071" s="60" t="s">
        <v>3489</v>
      </c>
      <c r="K1071" s="31"/>
    </row>
    <row r="1072" spans="1:11" x14ac:dyDescent="0.2">
      <c r="A1072" s="28" t="s">
        <v>70</v>
      </c>
      <c r="B1072" s="28">
        <v>66472</v>
      </c>
      <c r="C1072" s="29" t="s">
        <v>3533</v>
      </c>
      <c r="D1072" s="37" t="s">
        <v>3489</v>
      </c>
      <c r="E1072" s="28" t="s">
        <v>3489</v>
      </c>
      <c r="F1072" s="30" t="s">
        <v>2376</v>
      </c>
      <c r="G1072" s="28" t="s">
        <v>1365</v>
      </c>
      <c r="H1072" s="3">
        <v>766414</v>
      </c>
      <c r="I1072" s="3">
        <v>191604</v>
      </c>
      <c r="J1072" s="60" t="s">
        <v>3489</v>
      </c>
      <c r="K1072" s="31"/>
    </row>
    <row r="1073" spans="1:11" x14ac:dyDescent="0.2">
      <c r="A1073" s="28" t="s">
        <v>70</v>
      </c>
      <c r="B1073" s="28">
        <v>66480</v>
      </c>
      <c r="C1073" s="28" t="s">
        <v>3533</v>
      </c>
      <c r="D1073" s="37" t="s">
        <v>3489</v>
      </c>
      <c r="E1073" s="28" t="s">
        <v>3489</v>
      </c>
      <c r="F1073" s="30" t="s">
        <v>2377</v>
      </c>
      <c r="G1073" s="28" t="s">
        <v>1365</v>
      </c>
      <c r="H1073" s="3">
        <v>638374</v>
      </c>
      <c r="I1073" s="3">
        <v>159594</v>
      </c>
      <c r="J1073" s="60" t="s">
        <v>3489</v>
      </c>
      <c r="K1073" s="31"/>
    </row>
    <row r="1074" spans="1:11" x14ac:dyDescent="0.2">
      <c r="A1074" s="28" t="s">
        <v>70</v>
      </c>
      <c r="B1074" s="28">
        <v>66498</v>
      </c>
      <c r="C1074" s="29" t="s">
        <v>3533</v>
      </c>
      <c r="D1074" s="37" t="s">
        <v>3489</v>
      </c>
      <c r="E1074" s="28" t="s">
        <v>3489</v>
      </c>
      <c r="F1074" s="30" t="s">
        <v>2378</v>
      </c>
      <c r="G1074" s="28" t="s">
        <v>1365</v>
      </c>
      <c r="H1074" s="3">
        <v>1163406</v>
      </c>
      <c r="I1074" s="3">
        <v>290852</v>
      </c>
      <c r="J1074" s="60" t="s">
        <v>3489</v>
      </c>
      <c r="K1074" s="31"/>
    </row>
    <row r="1075" spans="1:11" x14ac:dyDescent="0.2">
      <c r="A1075" s="28" t="s">
        <v>70</v>
      </c>
      <c r="B1075" s="28">
        <v>66506</v>
      </c>
      <c r="C1075" s="28" t="s">
        <v>3533</v>
      </c>
      <c r="D1075" s="37" t="s">
        <v>3489</v>
      </c>
      <c r="E1075" s="28" t="s">
        <v>3489</v>
      </c>
      <c r="F1075" s="30" t="s">
        <v>2379</v>
      </c>
      <c r="G1075" s="28" t="s">
        <v>1365</v>
      </c>
      <c r="H1075" s="3">
        <v>2189776</v>
      </c>
      <c r="I1075" s="3">
        <v>547444</v>
      </c>
      <c r="J1075" s="60" t="s">
        <v>3489</v>
      </c>
      <c r="K1075" s="31"/>
    </row>
    <row r="1076" spans="1:11" x14ac:dyDescent="0.2">
      <c r="A1076" s="28" t="s">
        <v>70</v>
      </c>
      <c r="B1076" s="28">
        <v>66514</v>
      </c>
      <c r="C1076" s="28" t="s">
        <v>3533</v>
      </c>
      <c r="D1076" s="37" t="s">
        <v>3489</v>
      </c>
      <c r="E1076" s="28" t="s">
        <v>3489</v>
      </c>
      <c r="F1076" s="30" t="s">
        <v>2380</v>
      </c>
      <c r="G1076" s="28" t="s">
        <v>1399</v>
      </c>
      <c r="H1076" s="3">
        <v>2447994</v>
      </c>
      <c r="I1076" s="3">
        <v>611999</v>
      </c>
      <c r="J1076" s="60" t="s">
        <v>3489</v>
      </c>
      <c r="K1076" s="31"/>
    </row>
    <row r="1077" spans="1:11" x14ac:dyDescent="0.2">
      <c r="A1077" s="28" t="s">
        <v>70</v>
      </c>
      <c r="B1077" s="28">
        <v>66522</v>
      </c>
      <c r="C1077" s="28" t="s">
        <v>3533</v>
      </c>
      <c r="D1077" s="37" t="s">
        <v>3489</v>
      </c>
      <c r="E1077" s="28" t="s">
        <v>3489</v>
      </c>
      <c r="F1077" s="30" t="s">
        <v>2381</v>
      </c>
      <c r="G1077" s="28" t="s">
        <v>1338</v>
      </c>
      <c r="H1077" s="3">
        <v>42834002</v>
      </c>
      <c r="I1077" s="3">
        <v>10708501</v>
      </c>
      <c r="J1077" s="60" t="s">
        <v>3489</v>
      </c>
      <c r="K1077" s="31"/>
    </row>
    <row r="1078" spans="1:11" x14ac:dyDescent="0.2">
      <c r="A1078" s="28" t="s">
        <v>70</v>
      </c>
      <c r="B1078" s="28">
        <v>66530</v>
      </c>
      <c r="C1078" s="38" t="s">
        <v>3533</v>
      </c>
      <c r="D1078" s="37" t="s">
        <v>3489</v>
      </c>
      <c r="E1078" s="28" t="s">
        <v>3489</v>
      </c>
      <c r="F1078" s="30" t="s">
        <v>2382</v>
      </c>
      <c r="G1078" s="28" t="s">
        <v>1365</v>
      </c>
      <c r="H1078" s="3">
        <v>882816</v>
      </c>
      <c r="I1078" s="3">
        <v>220704</v>
      </c>
      <c r="J1078" s="60" t="s">
        <v>3489</v>
      </c>
      <c r="K1078" s="31"/>
    </row>
    <row r="1079" spans="1:11" x14ac:dyDescent="0.2">
      <c r="A1079" s="28" t="s">
        <v>70</v>
      </c>
      <c r="B1079" s="28">
        <v>66530</v>
      </c>
      <c r="C1079" s="38" t="s">
        <v>728</v>
      </c>
      <c r="D1079" s="37" t="s">
        <v>4151</v>
      </c>
      <c r="E1079" s="28" t="s">
        <v>134</v>
      </c>
      <c r="F1079" s="30" t="s">
        <v>2383</v>
      </c>
      <c r="G1079" s="28" t="s">
        <v>1365</v>
      </c>
      <c r="H1079" s="3">
        <v>67672</v>
      </c>
      <c r="I1079" s="3">
        <v>16918</v>
      </c>
      <c r="J1079" s="60" t="s">
        <v>3489</v>
      </c>
      <c r="K1079" s="31"/>
    </row>
    <row r="1080" spans="1:11" x14ac:dyDescent="0.2">
      <c r="A1080" s="28" t="s">
        <v>70</v>
      </c>
      <c r="B1080" s="28">
        <v>66548</v>
      </c>
      <c r="C1080" s="28" t="s">
        <v>3533</v>
      </c>
      <c r="D1080" s="37" t="s">
        <v>3489</v>
      </c>
      <c r="E1080" s="28" t="s">
        <v>3489</v>
      </c>
      <c r="F1080" s="30" t="s">
        <v>2384</v>
      </c>
      <c r="G1080" s="28" t="s">
        <v>1399</v>
      </c>
      <c r="H1080" s="3">
        <v>2733300</v>
      </c>
      <c r="I1080" s="3">
        <v>683325</v>
      </c>
      <c r="J1080" s="60" t="s">
        <v>3489</v>
      </c>
      <c r="K1080" s="31"/>
    </row>
    <row r="1081" spans="1:11" x14ac:dyDescent="0.2">
      <c r="A1081" s="28" t="s">
        <v>70</v>
      </c>
      <c r="B1081" s="28">
        <v>66555</v>
      </c>
      <c r="C1081" s="28" t="s">
        <v>3533</v>
      </c>
      <c r="D1081" s="37" t="s">
        <v>3489</v>
      </c>
      <c r="E1081" s="28" t="s">
        <v>3489</v>
      </c>
      <c r="F1081" s="30" t="s">
        <v>2385</v>
      </c>
      <c r="G1081" s="28" t="s">
        <v>1338</v>
      </c>
      <c r="H1081" s="3">
        <v>450462</v>
      </c>
      <c r="I1081" s="3">
        <v>112616</v>
      </c>
      <c r="J1081" s="60" t="s">
        <v>3489</v>
      </c>
      <c r="K1081" s="31"/>
    </row>
    <row r="1082" spans="1:11" x14ac:dyDescent="0.2">
      <c r="A1082" s="28" t="s">
        <v>70</v>
      </c>
      <c r="B1082" s="28">
        <v>66563</v>
      </c>
      <c r="C1082" s="38" t="s">
        <v>3533</v>
      </c>
      <c r="D1082" s="37" t="s">
        <v>3489</v>
      </c>
      <c r="E1082" s="28" t="s">
        <v>3489</v>
      </c>
      <c r="F1082" s="30" t="s">
        <v>2386</v>
      </c>
      <c r="G1082" s="28" t="s">
        <v>1365</v>
      </c>
      <c r="H1082" s="3">
        <v>800062</v>
      </c>
      <c r="I1082" s="3">
        <v>200016</v>
      </c>
      <c r="J1082" s="60" t="s">
        <v>3489</v>
      </c>
      <c r="K1082" s="31"/>
    </row>
    <row r="1083" spans="1:11" x14ac:dyDescent="0.2">
      <c r="A1083" s="28" t="s">
        <v>70</v>
      </c>
      <c r="B1083" s="28">
        <v>66589</v>
      </c>
      <c r="C1083" s="38" t="s">
        <v>3533</v>
      </c>
      <c r="D1083" s="37" t="s">
        <v>3489</v>
      </c>
      <c r="E1083" s="28" t="s">
        <v>3489</v>
      </c>
      <c r="F1083" s="30" t="s">
        <v>2387</v>
      </c>
      <c r="G1083" s="28" t="s">
        <v>1365</v>
      </c>
      <c r="H1083" s="3">
        <v>4423203</v>
      </c>
      <c r="I1083" s="3">
        <v>1105801</v>
      </c>
      <c r="J1083" s="60" t="s">
        <v>3489</v>
      </c>
      <c r="K1083" s="31"/>
    </row>
    <row r="1084" spans="1:11" x14ac:dyDescent="0.2">
      <c r="A1084" s="28" t="s">
        <v>70</v>
      </c>
      <c r="B1084" s="28">
        <v>66597</v>
      </c>
      <c r="C1084" s="38" t="s">
        <v>3533</v>
      </c>
      <c r="D1084" s="37" t="s">
        <v>3489</v>
      </c>
      <c r="E1084" s="28" t="s">
        <v>3489</v>
      </c>
      <c r="F1084" s="30" t="s">
        <v>2388</v>
      </c>
      <c r="G1084" s="28" t="s">
        <v>1338</v>
      </c>
      <c r="H1084" s="3">
        <v>3323722</v>
      </c>
      <c r="I1084" s="3">
        <v>830931</v>
      </c>
      <c r="J1084" s="60" t="s">
        <v>3489</v>
      </c>
      <c r="K1084" s="31"/>
    </row>
    <row r="1085" spans="1:11" x14ac:dyDescent="0.2">
      <c r="A1085" s="28" t="s">
        <v>70</v>
      </c>
      <c r="B1085" s="28">
        <v>66613</v>
      </c>
      <c r="C1085" s="38" t="s">
        <v>3533</v>
      </c>
      <c r="D1085" s="37" t="s">
        <v>3489</v>
      </c>
      <c r="E1085" s="28" t="s">
        <v>3489</v>
      </c>
      <c r="F1085" s="30" t="s">
        <v>2389</v>
      </c>
      <c r="G1085" s="28" t="s">
        <v>1365</v>
      </c>
      <c r="H1085" s="3">
        <v>1265266</v>
      </c>
      <c r="I1085" s="3">
        <v>316317</v>
      </c>
      <c r="J1085" s="60" t="s">
        <v>3489</v>
      </c>
      <c r="K1085" s="31"/>
    </row>
    <row r="1086" spans="1:11" x14ac:dyDescent="0.2">
      <c r="A1086" s="28" t="s">
        <v>70</v>
      </c>
      <c r="B1086" s="28">
        <v>66621</v>
      </c>
      <c r="C1086" s="28" t="s">
        <v>3533</v>
      </c>
      <c r="D1086" s="37" t="s">
        <v>3489</v>
      </c>
      <c r="E1086" s="28" t="s">
        <v>3489</v>
      </c>
      <c r="F1086" s="30" t="s">
        <v>2390</v>
      </c>
      <c r="G1086" s="28" t="s">
        <v>1338</v>
      </c>
      <c r="H1086" s="3">
        <v>4352286</v>
      </c>
      <c r="I1086" s="3">
        <v>1088072</v>
      </c>
      <c r="J1086" s="60" t="s">
        <v>3489</v>
      </c>
      <c r="K1086" s="31"/>
    </row>
    <row r="1087" spans="1:11" x14ac:dyDescent="0.2">
      <c r="A1087" s="28" t="s">
        <v>70</v>
      </c>
      <c r="B1087" s="28">
        <v>66621</v>
      </c>
      <c r="C1087" s="28" t="s">
        <v>729</v>
      </c>
      <c r="D1087" s="37" t="s">
        <v>4152</v>
      </c>
      <c r="E1087" s="28" t="s">
        <v>134</v>
      </c>
      <c r="F1087" s="30" t="s">
        <v>3506</v>
      </c>
      <c r="G1087" s="28" t="s">
        <v>1338</v>
      </c>
      <c r="H1087" s="3">
        <v>211806</v>
      </c>
      <c r="I1087" s="3">
        <v>52952</v>
      </c>
      <c r="J1087" s="60" t="s">
        <v>3489</v>
      </c>
      <c r="K1087" s="31"/>
    </row>
    <row r="1088" spans="1:11" x14ac:dyDescent="0.2">
      <c r="A1088" s="28" t="s">
        <v>70</v>
      </c>
      <c r="B1088" s="28">
        <v>66621</v>
      </c>
      <c r="C1088" s="28" t="s">
        <v>730</v>
      </c>
      <c r="D1088" s="37" t="s">
        <v>4153</v>
      </c>
      <c r="E1088" s="28" t="s">
        <v>141</v>
      </c>
      <c r="F1088" s="30" t="s">
        <v>2391</v>
      </c>
      <c r="G1088" s="28" t="s">
        <v>1338</v>
      </c>
      <c r="H1088" s="3">
        <v>216772</v>
      </c>
      <c r="I1088" s="3">
        <v>54193</v>
      </c>
      <c r="J1088" s="60" t="s">
        <v>3489</v>
      </c>
      <c r="K1088" s="31"/>
    </row>
    <row r="1089" spans="1:11" x14ac:dyDescent="0.2">
      <c r="A1089" s="28" t="s">
        <v>70</v>
      </c>
      <c r="B1089" s="28">
        <v>66647</v>
      </c>
      <c r="C1089" s="28" t="s">
        <v>3533</v>
      </c>
      <c r="D1089" s="37" t="s">
        <v>3489</v>
      </c>
      <c r="E1089" s="28" t="s">
        <v>3489</v>
      </c>
      <c r="F1089" s="30" t="s">
        <v>2392</v>
      </c>
      <c r="G1089" s="28" t="s">
        <v>1338</v>
      </c>
      <c r="H1089" s="3">
        <v>4330020</v>
      </c>
      <c r="I1089" s="3">
        <v>1082505</v>
      </c>
      <c r="J1089" s="60" t="s">
        <v>3489</v>
      </c>
      <c r="K1089" s="31"/>
    </row>
    <row r="1090" spans="1:11" x14ac:dyDescent="0.2">
      <c r="A1090" s="28" t="s">
        <v>70</v>
      </c>
      <c r="B1090" s="28">
        <v>66647</v>
      </c>
      <c r="C1090" s="28" t="s">
        <v>731</v>
      </c>
      <c r="D1090" s="37" t="s">
        <v>4154</v>
      </c>
      <c r="E1090" s="28" t="s">
        <v>141</v>
      </c>
      <c r="F1090" s="30" t="s">
        <v>2393</v>
      </c>
      <c r="G1090" s="28" t="s">
        <v>1338</v>
      </c>
      <c r="H1090" s="3">
        <v>108920</v>
      </c>
      <c r="I1090" s="3">
        <v>27230</v>
      </c>
      <c r="J1090" s="60" t="s">
        <v>3489</v>
      </c>
      <c r="K1090" s="31"/>
    </row>
    <row r="1091" spans="1:11" x14ac:dyDescent="0.2">
      <c r="A1091" s="28" t="s">
        <v>70</v>
      </c>
      <c r="B1091" s="28">
        <v>66670</v>
      </c>
      <c r="C1091" s="28" t="s">
        <v>3533</v>
      </c>
      <c r="D1091" s="37" t="s">
        <v>3489</v>
      </c>
      <c r="E1091" s="28" t="s">
        <v>3489</v>
      </c>
      <c r="F1091" s="30" t="s">
        <v>2394</v>
      </c>
      <c r="G1091" s="28" t="s">
        <v>1338</v>
      </c>
      <c r="H1091" s="3">
        <v>58896948</v>
      </c>
      <c r="I1091" s="3">
        <v>14724237</v>
      </c>
      <c r="J1091" s="60" t="s">
        <v>3489</v>
      </c>
      <c r="K1091" s="31"/>
    </row>
    <row r="1092" spans="1:11" x14ac:dyDescent="0.2">
      <c r="A1092" s="28" t="s">
        <v>70</v>
      </c>
      <c r="B1092" s="28">
        <v>66670</v>
      </c>
      <c r="C1092" s="38" t="s">
        <v>732</v>
      </c>
      <c r="D1092" s="37" t="s">
        <v>4155</v>
      </c>
      <c r="E1092" s="28" t="s">
        <v>134</v>
      </c>
      <c r="F1092" s="30" t="s">
        <v>2395</v>
      </c>
      <c r="G1092" s="28" t="s">
        <v>1338</v>
      </c>
      <c r="H1092" s="3">
        <v>807098</v>
      </c>
      <c r="I1092" s="3">
        <v>201775</v>
      </c>
      <c r="J1092" s="60" t="s">
        <v>3489</v>
      </c>
      <c r="K1092" s="31"/>
    </row>
    <row r="1093" spans="1:11" x14ac:dyDescent="0.2">
      <c r="A1093" s="28" t="s">
        <v>70</v>
      </c>
      <c r="B1093" s="28">
        <v>66670</v>
      </c>
      <c r="C1093" s="38" t="s">
        <v>733</v>
      </c>
      <c r="D1093" s="37" t="s">
        <v>4156</v>
      </c>
      <c r="E1093" s="28" t="s">
        <v>134</v>
      </c>
      <c r="F1093" s="30" t="s">
        <v>2396</v>
      </c>
      <c r="G1093" s="28" t="s">
        <v>1338</v>
      </c>
      <c r="H1093" s="3">
        <v>960185</v>
      </c>
      <c r="I1093" s="3">
        <v>240046</v>
      </c>
      <c r="J1093" s="60" t="s">
        <v>3489</v>
      </c>
      <c r="K1093" s="31"/>
    </row>
    <row r="1094" spans="1:11" x14ac:dyDescent="0.2">
      <c r="A1094" s="28" t="s">
        <v>70</v>
      </c>
      <c r="B1094" s="28">
        <v>66670</v>
      </c>
      <c r="C1094" s="38" t="s">
        <v>734</v>
      </c>
      <c r="D1094" s="37" t="s">
        <v>4157</v>
      </c>
      <c r="E1094" s="28" t="s">
        <v>134</v>
      </c>
      <c r="F1094" s="30" t="s">
        <v>2397</v>
      </c>
      <c r="G1094" s="28" t="s">
        <v>1338</v>
      </c>
      <c r="H1094" s="3">
        <v>1300584</v>
      </c>
      <c r="I1094" s="3">
        <v>325146</v>
      </c>
      <c r="J1094" s="60" t="s">
        <v>3489</v>
      </c>
      <c r="K1094" s="31"/>
    </row>
    <row r="1095" spans="1:11" x14ac:dyDescent="0.2">
      <c r="A1095" s="28" t="s">
        <v>70</v>
      </c>
      <c r="B1095" s="28">
        <v>66670</v>
      </c>
      <c r="C1095" s="38" t="s">
        <v>735</v>
      </c>
      <c r="D1095" s="37" t="s">
        <v>4158</v>
      </c>
      <c r="E1095" s="28" t="s">
        <v>141</v>
      </c>
      <c r="F1095" s="30" t="s">
        <v>2398</v>
      </c>
      <c r="G1095" s="28" t="s">
        <v>1338</v>
      </c>
      <c r="H1095" s="3">
        <v>70870</v>
      </c>
      <c r="I1095" s="3">
        <v>17718</v>
      </c>
      <c r="J1095" s="60" t="s">
        <v>3489</v>
      </c>
      <c r="K1095" s="31"/>
    </row>
    <row r="1096" spans="1:11" x14ac:dyDescent="0.2">
      <c r="A1096" s="28" t="s">
        <v>70</v>
      </c>
      <c r="B1096" s="28">
        <v>66670</v>
      </c>
      <c r="C1096" s="38" t="s">
        <v>736</v>
      </c>
      <c r="D1096" s="37" t="s">
        <v>4159</v>
      </c>
      <c r="E1096" s="28" t="s">
        <v>134</v>
      </c>
      <c r="F1096" s="30" t="s">
        <v>2399</v>
      </c>
      <c r="G1096" s="28" t="s">
        <v>1338</v>
      </c>
      <c r="H1096" s="3">
        <v>1979976</v>
      </c>
      <c r="I1096" s="3">
        <v>494994</v>
      </c>
      <c r="J1096" s="60" t="s">
        <v>3489</v>
      </c>
      <c r="K1096" s="31"/>
    </row>
    <row r="1097" spans="1:11" x14ac:dyDescent="0.2">
      <c r="A1097" s="28" t="s">
        <v>70</v>
      </c>
      <c r="B1097" s="28">
        <v>66696</v>
      </c>
      <c r="C1097" s="38" t="s">
        <v>3533</v>
      </c>
      <c r="D1097" s="37" t="s">
        <v>3489</v>
      </c>
      <c r="E1097" s="28" t="s">
        <v>3489</v>
      </c>
      <c r="F1097" s="30" t="s">
        <v>2400</v>
      </c>
      <c r="G1097" s="28" t="s">
        <v>1365</v>
      </c>
      <c r="H1097" s="3">
        <v>328688</v>
      </c>
      <c r="I1097" s="3">
        <v>82172</v>
      </c>
      <c r="J1097" s="60" t="s">
        <v>3489</v>
      </c>
      <c r="K1097" s="31"/>
    </row>
    <row r="1098" spans="1:11" x14ac:dyDescent="0.2">
      <c r="A1098" s="28" t="s">
        <v>70</v>
      </c>
      <c r="B1098" s="28">
        <v>66746</v>
      </c>
      <c r="C1098" s="38" t="s">
        <v>3533</v>
      </c>
      <c r="D1098" s="37" t="s">
        <v>3489</v>
      </c>
      <c r="E1098" s="28" t="s">
        <v>3489</v>
      </c>
      <c r="F1098" s="30" t="s">
        <v>2401</v>
      </c>
      <c r="G1098" s="28" t="s">
        <v>1365</v>
      </c>
      <c r="H1098" s="3">
        <v>10185396</v>
      </c>
      <c r="I1098" s="3">
        <v>2546349</v>
      </c>
      <c r="J1098" s="60" t="s">
        <v>3489</v>
      </c>
      <c r="K1098" s="31"/>
    </row>
    <row r="1099" spans="1:11" x14ac:dyDescent="0.2">
      <c r="A1099" s="28" t="s">
        <v>70</v>
      </c>
      <c r="B1099" s="28">
        <v>73635</v>
      </c>
      <c r="C1099" s="28" t="s">
        <v>3533</v>
      </c>
      <c r="D1099" s="37" t="s">
        <v>3489</v>
      </c>
      <c r="E1099" s="28" t="s">
        <v>3489</v>
      </c>
      <c r="F1099" s="30" t="s">
        <v>2402</v>
      </c>
      <c r="G1099" s="28" t="s">
        <v>1338</v>
      </c>
      <c r="H1099" s="3">
        <v>4438438</v>
      </c>
      <c r="I1099" s="3">
        <v>1109610</v>
      </c>
      <c r="J1099" s="60" t="s">
        <v>3489</v>
      </c>
      <c r="K1099" s="31"/>
    </row>
    <row r="1100" spans="1:11" x14ac:dyDescent="0.2">
      <c r="A1100" s="28" t="s">
        <v>70</v>
      </c>
      <c r="B1100" s="28">
        <v>73643</v>
      </c>
      <c r="C1100" s="38" t="s">
        <v>3533</v>
      </c>
      <c r="D1100" s="37" t="s">
        <v>3489</v>
      </c>
      <c r="E1100" s="28" t="s">
        <v>3489</v>
      </c>
      <c r="F1100" s="30" t="s">
        <v>2403</v>
      </c>
      <c r="G1100" s="28" t="s">
        <v>1338</v>
      </c>
      <c r="H1100" s="3">
        <v>4196122</v>
      </c>
      <c r="I1100" s="3">
        <v>1049031</v>
      </c>
      <c r="J1100" s="60" t="s">
        <v>3489</v>
      </c>
      <c r="K1100" s="31"/>
    </row>
    <row r="1101" spans="1:11" x14ac:dyDescent="0.2">
      <c r="A1101" s="28" t="s">
        <v>70</v>
      </c>
      <c r="B1101" s="28">
        <v>73650</v>
      </c>
      <c r="C1101" s="38" t="s">
        <v>3533</v>
      </c>
      <c r="D1101" s="37" t="s">
        <v>3489</v>
      </c>
      <c r="E1101" s="28" t="s">
        <v>3489</v>
      </c>
      <c r="F1101" s="30" t="s">
        <v>2404</v>
      </c>
      <c r="G1101" s="28" t="s">
        <v>1338</v>
      </c>
      <c r="H1101" s="3">
        <v>7310546</v>
      </c>
      <c r="I1101" s="3">
        <v>1827637</v>
      </c>
      <c r="J1101" s="60" t="s">
        <v>3489</v>
      </c>
      <c r="K1101" s="31"/>
    </row>
    <row r="1102" spans="1:11" x14ac:dyDescent="0.2">
      <c r="A1102" s="28" t="s">
        <v>70</v>
      </c>
      <c r="B1102" s="28">
        <v>73650</v>
      </c>
      <c r="C1102" s="38" t="s">
        <v>737</v>
      </c>
      <c r="D1102" s="37" t="s">
        <v>4160</v>
      </c>
      <c r="E1102" s="28" t="s">
        <v>134</v>
      </c>
      <c r="F1102" s="30" t="s">
        <v>2405</v>
      </c>
      <c r="G1102" s="28" t="s">
        <v>1338</v>
      </c>
      <c r="H1102" s="3">
        <v>129872</v>
      </c>
      <c r="I1102" s="3">
        <v>32468</v>
      </c>
      <c r="J1102" s="60" t="s">
        <v>3489</v>
      </c>
      <c r="K1102" s="31"/>
    </row>
    <row r="1103" spans="1:11" x14ac:dyDescent="0.2">
      <c r="A1103" s="28" t="s">
        <v>70</v>
      </c>
      <c r="B1103" s="28">
        <v>73924</v>
      </c>
      <c r="C1103" s="38" t="s">
        <v>3533</v>
      </c>
      <c r="D1103" s="37" t="s">
        <v>3489</v>
      </c>
      <c r="E1103" s="28" t="s">
        <v>3489</v>
      </c>
      <c r="F1103" s="30" t="s">
        <v>2406</v>
      </c>
      <c r="G1103" s="28" t="s">
        <v>1338</v>
      </c>
      <c r="H1103" s="3">
        <v>1706980</v>
      </c>
      <c r="I1103" s="3">
        <v>426745</v>
      </c>
      <c r="J1103" s="60" t="s">
        <v>3489</v>
      </c>
      <c r="K1103" s="31"/>
    </row>
    <row r="1104" spans="1:11" x14ac:dyDescent="0.2">
      <c r="A1104" s="28" t="s">
        <v>70</v>
      </c>
      <c r="B1104" s="28">
        <v>76893</v>
      </c>
      <c r="C1104" s="38" t="s">
        <v>738</v>
      </c>
      <c r="D1104" s="37" t="s">
        <v>4161</v>
      </c>
      <c r="E1104" s="28" t="s">
        <v>134</v>
      </c>
      <c r="F1104" s="30" t="s">
        <v>2407</v>
      </c>
      <c r="G1104" s="28" t="s">
        <v>1338</v>
      </c>
      <c r="H1104" s="3">
        <v>111178</v>
      </c>
      <c r="I1104" s="3">
        <v>27795</v>
      </c>
      <c r="J1104" s="60" t="s">
        <v>3489</v>
      </c>
      <c r="K1104" s="31"/>
    </row>
    <row r="1105" spans="1:11" x14ac:dyDescent="0.2">
      <c r="A1105" s="28" t="s">
        <v>72</v>
      </c>
      <c r="B1105" s="28">
        <v>10314</v>
      </c>
      <c r="C1105" s="38" t="s">
        <v>3533</v>
      </c>
      <c r="D1105" s="37" t="s">
        <v>3489</v>
      </c>
      <c r="E1105" s="28" t="s">
        <v>3489</v>
      </c>
      <c r="F1105" s="30" t="s">
        <v>2408</v>
      </c>
      <c r="G1105" s="28" t="s">
        <v>1336</v>
      </c>
      <c r="H1105" s="3">
        <v>11362</v>
      </c>
      <c r="I1105" s="3">
        <v>2841</v>
      </c>
      <c r="J1105" s="60" t="s">
        <v>3489</v>
      </c>
      <c r="K1105" s="31"/>
    </row>
    <row r="1106" spans="1:11" x14ac:dyDescent="0.2">
      <c r="A1106" s="28" t="s">
        <v>72</v>
      </c>
      <c r="B1106" s="28">
        <v>10314</v>
      </c>
      <c r="C1106" s="38" t="s">
        <v>739</v>
      </c>
      <c r="D1106" s="37" t="s">
        <v>4162</v>
      </c>
      <c r="E1106" s="28" t="s">
        <v>141</v>
      </c>
      <c r="F1106" s="30" t="s">
        <v>2409</v>
      </c>
      <c r="G1106" s="28" t="s">
        <v>1336</v>
      </c>
      <c r="H1106" s="3">
        <v>49226</v>
      </c>
      <c r="I1106" s="3">
        <v>12307</v>
      </c>
      <c r="J1106" s="60" t="s">
        <v>3489</v>
      </c>
      <c r="K1106" s="31"/>
    </row>
    <row r="1107" spans="1:11" x14ac:dyDescent="0.2">
      <c r="A1107" s="28" t="s">
        <v>72</v>
      </c>
      <c r="B1107" s="28">
        <v>66761</v>
      </c>
      <c r="C1107" s="29" t="s">
        <v>3533</v>
      </c>
      <c r="D1107" s="37" t="s">
        <v>3489</v>
      </c>
      <c r="E1107" s="28" t="s">
        <v>3489</v>
      </c>
      <c r="F1107" s="30" t="s">
        <v>2410</v>
      </c>
      <c r="G1107" s="28" t="s">
        <v>1365</v>
      </c>
      <c r="H1107" s="3">
        <v>1910226</v>
      </c>
      <c r="I1107" s="3">
        <v>477557</v>
      </c>
      <c r="J1107" s="60" t="s">
        <v>3489</v>
      </c>
      <c r="K1107" s="31"/>
    </row>
    <row r="1108" spans="1:11" x14ac:dyDescent="0.2">
      <c r="A1108" s="28" t="s">
        <v>72</v>
      </c>
      <c r="B1108" s="28">
        <v>66779</v>
      </c>
      <c r="C1108" s="29" t="s">
        <v>3533</v>
      </c>
      <c r="D1108" s="37" t="s">
        <v>3489</v>
      </c>
      <c r="E1108" s="28" t="s">
        <v>3489</v>
      </c>
      <c r="F1108" s="30" t="s">
        <v>2411</v>
      </c>
      <c r="G1108" s="28" t="s">
        <v>1365</v>
      </c>
      <c r="H1108" s="3">
        <v>18674</v>
      </c>
      <c r="I1108" s="3">
        <v>4669</v>
      </c>
      <c r="J1108" s="60" t="s">
        <v>3489</v>
      </c>
      <c r="K1108" s="31"/>
    </row>
    <row r="1109" spans="1:11" x14ac:dyDescent="0.2">
      <c r="A1109" s="28" t="s">
        <v>72</v>
      </c>
      <c r="B1109" s="28">
        <v>66787</v>
      </c>
      <c r="C1109" s="38" t="s">
        <v>3533</v>
      </c>
      <c r="D1109" s="37" t="s">
        <v>3489</v>
      </c>
      <c r="E1109" s="28" t="s">
        <v>3489</v>
      </c>
      <c r="F1109" s="30" t="s">
        <v>2412</v>
      </c>
      <c r="G1109" s="28" t="s">
        <v>1365</v>
      </c>
      <c r="H1109" s="3">
        <v>261238</v>
      </c>
      <c r="I1109" s="3">
        <v>65310</v>
      </c>
      <c r="J1109" s="60" t="s">
        <v>3489</v>
      </c>
      <c r="K1109" s="31"/>
    </row>
    <row r="1110" spans="1:11" x14ac:dyDescent="0.2">
      <c r="A1110" s="28" t="s">
        <v>72</v>
      </c>
      <c r="B1110" s="28">
        <v>66795</v>
      </c>
      <c r="C1110" s="29" t="s">
        <v>3533</v>
      </c>
      <c r="D1110" s="37" t="s">
        <v>3489</v>
      </c>
      <c r="E1110" s="28" t="s">
        <v>3489</v>
      </c>
      <c r="F1110" s="30" t="s">
        <v>2413</v>
      </c>
      <c r="G1110" s="28" t="s">
        <v>1365</v>
      </c>
      <c r="H1110" s="3">
        <v>63464</v>
      </c>
      <c r="I1110" s="3">
        <v>15866</v>
      </c>
      <c r="J1110" s="60" t="s">
        <v>3489</v>
      </c>
      <c r="K1110" s="31"/>
    </row>
    <row r="1111" spans="1:11" x14ac:dyDescent="0.2">
      <c r="A1111" s="28" t="s">
        <v>72</v>
      </c>
      <c r="B1111" s="28">
        <v>66803</v>
      </c>
      <c r="C1111" s="38" t="s">
        <v>3533</v>
      </c>
      <c r="D1111" s="37" t="s">
        <v>3489</v>
      </c>
      <c r="E1111" s="28" t="s">
        <v>3489</v>
      </c>
      <c r="F1111" s="30" t="s">
        <v>2414</v>
      </c>
      <c r="G1111" s="28" t="s">
        <v>1365</v>
      </c>
      <c r="H1111" s="3">
        <v>18543483</v>
      </c>
      <c r="I1111" s="3">
        <v>4635871</v>
      </c>
      <c r="J1111" s="60" t="s">
        <v>3489</v>
      </c>
      <c r="K1111" s="31"/>
    </row>
    <row r="1112" spans="1:11" x14ac:dyDescent="0.2">
      <c r="A1112" s="28" t="s">
        <v>72</v>
      </c>
      <c r="B1112" s="28">
        <v>66829</v>
      </c>
      <c r="C1112" s="28" t="s">
        <v>3533</v>
      </c>
      <c r="D1112" s="37" t="s">
        <v>3489</v>
      </c>
      <c r="E1112" s="28" t="s">
        <v>3489</v>
      </c>
      <c r="F1112" s="30" t="s">
        <v>2415</v>
      </c>
      <c r="G1112" s="28" t="s">
        <v>1365</v>
      </c>
      <c r="H1112" s="3">
        <v>3560402</v>
      </c>
      <c r="I1112" s="3">
        <v>890101</v>
      </c>
      <c r="J1112" s="60" t="s">
        <v>3489</v>
      </c>
      <c r="K1112" s="31"/>
    </row>
    <row r="1113" spans="1:11" x14ac:dyDescent="0.2">
      <c r="A1113" s="28" t="s">
        <v>72</v>
      </c>
      <c r="B1113" s="28">
        <v>66837</v>
      </c>
      <c r="C1113" s="29" t="s">
        <v>3533</v>
      </c>
      <c r="D1113" s="37" t="s">
        <v>3489</v>
      </c>
      <c r="E1113" s="28" t="s">
        <v>3489</v>
      </c>
      <c r="F1113" s="30" t="s">
        <v>2416</v>
      </c>
      <c r="G1113" s="28" t="s">
        <v>1365</v>
      </c>
      <c r="H1113" s="3">
        <v>543760</v>
      </c>
      <c r="I1113" s="3">
        <v>135940</v>
      </c>
      <c r="J1113" s="60" t="s">
        <v>3489</v>
      </c>
      <c r="K1113" s="31"/>
    </row>
    <row r="1114" spans="1:11" x14ac:dyDescent="0.2">
      <c r="A1114" s="28" t="s">
        <v>72</v>
      </c>
      <c r="B1114" s="28">
        <v>66845</v>
      </c>
      <c r="C1114" s="29" t="s">
        <v>3533</v>
      </c>
      <c r="D1114" s="37" t="s">
        <v>3489</v>
      </c>
      <c r="E1114" s="28" t="s">
        <v>3489</v>
      </c>
      <c r="F1114" s="30" t="s">
        <v>2417</v>
      </c>
      <c r="G1114" s="28" t="s">
        <v>1365</v>
      </c>
      <c r="H1114" s="3">
        <v>453384</v>
      </c>
      <c r="I1114" s="3">
        <v>113346</v>
      </c>
      <c r="J1114" s="60" t="s">
        <v>3489</v>
      </c>
      <c r="K1114" s="31"/>
    </row>
    <row r="1115" spans="1:11" x14ac:dyDescent="0.2">
      <c r="A1115" s="28" t="s">
        <v>72</v>
      </c>
      <c r="B1115" s="28">
        <v>66845</v>
      </c>
      <c r="C1115" s="29" t="s">
        <v>740</v>
      </c>
      <c r="D1115" s="37" t="s">
        <v>4163</v>
      </c>
      <c r="E1115" s="28" t="s">
        <v>141</v>
      </c>
      <c r="F1115" s="30" t="s">
        <v>2418</v>
      </c>
      <c r="G1115" s="28" t="s">
        <v>1365</v>
      </c>
      <c r="H1115" s="3">
        <v>204106</v>
      </c>
      <c r="I1115" s="3">
        <v>51027</v>
      </c>
      <c r="J1115" s="60" t="s">
        <v>3489</v>
      </c>
      <c r="K1115" s="31"/>
    </row>
    <row r="1116" spans="1:11" x14ac:dyDescent="0.2">
      <c r="A1116" s="28" t="s">
        <v>72</v>
      </c>
      <c r="B1116" s="28">
        <v>66852</v>
      </c>
      <c r="C1116" s="29" t="s">
        <v>3533</v>
      </c>
      <c r="D1116" s="37" t="s">
        <v>3489</v>
      </c>
      <c r="E1116" s="28" t="s">
        <v>3489</v>
      </c>
      <c r="F1116" s="30" t="s">
        <v>2419</v>
      </c>
      <c r="G1116" s="28" t="s">
        <v>1365</v>
      </c>
      <c r="H1116" s="3">
        <v>560430</v>
      </c>
      <c r="I1116" s="3">
        <v>140108</v>
      </c>
      <c r="J1116" s="60" t="s">
        <v>3489</v>
      </c>
      <c r="K1116" s="31"/>
    </row>
    <row r="1117" spans="1:11" x14ac:dyDescent="0.2">
      <c r="A1117" s="28" t="s">
        <v>72</v>
      </c>
      <c r="B1117" s="28">
        <v>66852</v>
      </c>
      <c r="C1117" s="38" t="s">
        <v>741</v>
      </c>
      <c r="D1117" s="37" t="s">
        <v>4164</v>
      </c>
      <c r="E1117" s="28" t="s">
        <v>141</v>
      </c>
      <c r="F1117" s="30" t="s">
        <v>2420</v>
      </c>
      <c r="G1117" s="28" t="s">
        <v>1365</v>
      </c>
      <c r="H1117" s="3">
        <v>1062157</v>
      </c>
      <c r="I1117" s="3">
        <v>265539</v>
      </c>
      <c r="J1117" s="60" t="s">
        <v>3489</v>
      </c>
      <c r="K1117" s="31"/>
    </row>
    <row r="1118" spans="1:11" x14ac:dyDescent="0.2">
      <c r="A1118" s="28" t="s">
        <v>72</v>
      </c>
      <c r="B1118" s="28">
        <v>66852</v>
      </c>
      <c r="C1118" s="38" t="s">
        <v>742</v>
      </c>
      <c r="D1118" s="37" t="s">
        <v>4165</v>
      </c>
      <c r="E1118" s="28" t="s">
        <v>134</v>
      </c>
      <c r="F1118" s="30" t="s">
        <v>2421</v>
      </c>
      <c r="G1118" s="28" t="s">
        <v>1365</v>
      </c>
      <c r="H1118" s="3">
        <v>750851</v>
      </c>
      <c r="I1118" s="3">
        <v>187713</v>
      </c>
      <c r="J1118" s="60" t="s">
        <v>3489</v>
      </c>
      <c r="K1118" s="31"/>
    </row>
    <row r="1119" spans="1:11" x14ac:dyDescent="0.2">
      <c r="A1119" s="28" t="s">
        <v>72</v>
      </c>
      <c r="B1119" s="28">
        <v>66852</v>
      </c>
      <c r="C1119" s="38" t="s">
        <v>743</v>
      </c>
      <c r="D1119" s="37" t="s">
        <v>4166</v>
      </c>
      <c r="E1119" s="28" t="s">
        <v>134</v>
      </c>
      <c r="F1119" s="30" t="s">
        <v>2422</v>
      </c>
      <c r="G1119" s="28" t="s">
        <v>1365</v>
      </c>
      <c r="H1119" s="3">
        <v>1187349</v>
      </c>
      <c r="I1119" s="3">
        <v>296837</v>
      </c>
      <c r="J1119" s="60" t="s">
        <v>3489</v>
      </c>
      <c r="K1119" s="31"/>
    </row>
    <row r="1120" spans="1:11" x14ac:dyDescent="0.2">
      <c r="A1120" s="28" t="s">
        <v>72</v>
      </c>
      <c r="B1120" s="28">
        <v>66852</v>
      </c>
      <c r="C1120" s="38" t="s">
        <v>744</v>
      </c>
      <c r="D1120" s="37" t="s">
        <v>4167</v>
      </c>
      <c r="E1120" s="28" t="s">
        <v>134</v>
      </c>
      <c r="F1120" s="30" t="s">
        <v>2423</v>
      </c>
      <c r="G1120" s="28" t="s">
        <v>1338</v>
      </c>
      <c r="H1120" s="3">
        <v>217960</v>
      </c>
      <c r="I1120" s="3">
        <v>54490</v>
      </c>
      <c r="J1120" s="60" t="s">
        <v>3489</v>
      </c>
      <c r="K1120" s="31"/>
    </row>
    <row r="1121" spans="1:11" x14ac:dyDescent="0.2">
      <c r="A1121" s="28" t="s">
        <v>72</v>
      </c>
      <c r="B1121" s="28">
        <v>66886</v>
      </c>
      <c r="C1121" s="38" t="s">
        <v>3533</v>
      </c>
      <c r="D1121" s="37" t="s">
        <v>3489</v>
      </c>
      <c r="E1121" s="28" t="s">
        <v>3489</v>
      </c>
      <c r="F1121" s="30" t="s">
        <v>2424</v>
      </c>
      <c r="G1121" s="28" t="s">
        <v>1365</v>
      </c>
      <c r="H1121" s="3">
        <v>146692</v>
      </c>
      <c r="I1121" s="3">
        <v>36673</v>
      </c>
      <c r="J1121" s="60" t="s">
        <v>3489</v>
      </c>
      <c r="K1121" s="31"/>
    </row>
    <row r="1122" spans="1:11" x14ac:dyDescent="0.2">
      <c r="A1122" s="28" t="s">
        <v>72</v>
      </c>
      <c r="B1122" s="28">
        <v>66894</v>
      </c>
      <c r="C1122" s="28" t="s">
        <v>3533</v>
      </c>
      <c r="D1122" s="37" t="s">
        <v>3489</v>
      </c>
      <c r="E1122" s="28" t="s">
        <v>3489</v>
      </c>
      <c r="F1122" s="30" t="s">
        <v>2425</v>
      </c>
      <c r="G1122" s="28" t="s">
        <v>1399</v>
      </c>
      <c r="H1122" s="3">
        <v>712402</v>
      </c>
      <c r="I1122" s="3">
        <v>178101</v>
      </c>
      <c r="J1122" s="60" t="s">
        <v>3489</v>
      </c>
      <c r="K1122" s="31"/>
    </row>
    <row r="1123" spans="1:11" x14ac:dyDescent="0.2">
      <c r="A1123" s="28" t="s">
        <v>72</v>
      </c>
      <c r="B1123" s="28">
        <v>66894</v>
      </c>
      <c r="C1123" s="38" t="s">
        <v>745</v>
      </c>
      <c r="D1123" s="37" t="s">
        <v>4168</v>
      </c>
      <c r="E1123" s="28" t="s">
        <v>134</v>
      </c>
      <c r="F1123" s="30" t="s">
        <v>2426</v>
      </c>
      <c r="G1123" s="28" t="s">
        <v>1399</v>
      </c>
      <c r="H1123" s="3">
        <v>25748</v>
      </c>
      <c r="I1123" s="3">
        <v>6437</v>
      </c>
      <c r="J1123" s="60" t="s">
        <v>3489</v>
      </c>
      <c r="K1123" s="31"/>
    </row>
    <row r="1124" spans="1:11" x14ac:dyDescent="0.2">
      <c r="A1124" s="28" t="s">
        <v>72</v>
      </c>
      <c r="B1124" s="28">
        <v>66910</v>
      </c>
      <c r="C1124" s="29" t="s">
        <v>3533</v>
      </c>
      <c r="D1124" s="37" t="s">
        <v>3489</v>
      </c>
      <c r="E1124" s="28" t="s">
        <v>3489</v>
      </c>
      <c r="F1124" s="30" t="s">
        <v>2427</v>
      </c>
      <c r="G1124" s="28" t="s">
        <v>1365</v>
      </c>
      <c r="H1124" s="3">
        <v>16819921</v>
      </c>
      <c r="I1124" s="3">
        <v>4204980</v>
      </c>
      <c r="J1124" s="60" t="s">
        <v>3489</v>
      </c>
      <c r="K1124" s="31"/>
    </row>
    <row r="1125" spans="1:11" x14ac:dyDescent="0.2">
      <c r="A1125" s="28" t="s">
        <v>72</v>
      </c>
      <c r="B1125" s="28">
        <v>66928</v>
      </c>
      <c r="C1125" s="38" t="s">
        <v>3533</v>
      </c>
      <c r="D1125" s="37" t="s">
        <v>3489</v>
      </c>
      <c r="E1125" s="28" t="s">
        <v>3489</v>
      </c>
      <c r="F1125" s="30" t="s">
        <v>2428</v>
      </c>
      <c r="G1125" s="28" t="s">
        <v>1399</v>
      </c>
      <c r="H1125" s="3">
        <v>8173766</v>
      </c>
      <c r="I1125" s="3">
        <v>2043442</v>
      </c>
      <c r="J1125" s="60" t="s">
        <v>3489</v>
      </c>
      <c r="K1125" s="31"/>
    </row>
    <row r="1126" spans="1:11" x14ac:dyDescent="0.2">
      <c r="A1126" s="28" t="s">
        <v>72</v>
      </c>
      <c r="B1126" s="28">
        <v>66928</v>
      </c>
      <c r="C1126" s="28" t="s">
        <v>746</v>
      </c>
      <c r="D1126" s="37" t="s">
        <v>4169</v>
      </c>
      <c r="E1126" s="28" t="s">
        <v>134</v>
      </c>
      <c r="F1126" s="30" t="s">
        <v>2429</v>
      </c>
      <c r="G1126" s="28" t="s">
        <v>1399</v>
      </c>
      <c r="H1126" s="3">
        <v>313892</v>
      </c>
      <c r="I1126" s="3">
        <v>78473</v>
      </c>
      <c r="J1126" s="60" t="s">
        <v>3489</v>
      </c>
      <c r="K1126" s="31"/>
    </row>
    <row r="1127" spans="1:11" x14ac:dyDescent="0.2">
      <c r="A1127" s="28" t="s">
        <v>72</v>
      </c>
      <c r="B1127" s="28">
        <v>66928</v>
      </c>
      <c r="C1127" s="38" t="s">
        <v>747</v>
      </c>
      <c r="D1127" s="37" t="s">
        <v>4170</v>
      </c>
      <c r="E1127" s="28" t="s">
        <v>134</v>
      </c>
      <c r="F1127" s="30" t="s">
        <v>3507</v>
      </c>
      <c r="G1127" s="28" t="s">
        <v>1399</v>
      </c>
      <c r="H1127" s="3">
        <v>38708</v>
      </c>
      <c r="I1127" s="3">
        <v>9677</v>
      </c>
      <c r="J1127" s="60" t="s">
        <v>3489</v>
      </c>
      <c r="K1127" s="31"/>
    </row>
    <row r="1128" spans="1:11" x14ac:dyDescent="0.2">
      <c r="A1128" s="28" t="s">
        <v>72</v>
      </c>
      <c r="B1128" s="28">
        <v>66944</v>
      </c>
      <c r="C1128" s="38" t="s">
        <v>3533</v>
      </c>
      <c r="D1128" s="37" t="s">
        <v>3489</v>
      </c>
      <c r="E1128" s="28" t="s">
        <v>3489</v>
      </c>
      <c r="F1128" s="30" t="s">
        <v>2430</v>
      </c>
      <c r="G1128" s="28" t="s">
        <v>1338</v>
      </c>
      <c r="H1128" s="3">
        <v>731544</v>
      </c>
      <c r="I1128" s="3">
        <v>182886</v>
      </c>
      <c r="J1128" s="60" t="s">
        <v>3489</v>
      </c>
      <c r="K1128" s="31"/>
    </row>
    <row r="1129" spans="1:11" x14ac:dyDescent="0.2">
      <c r="A1129" s="28" t="s">
        <v>72</v>
      </c>
      <c r="B1129" s="28">
        <v>66944</v>
      </c>
      <c r="C1129" s="38" t="s">
        <v>748</v>
      </c>
      <c r="D1129" s="37" t="s">
        <v>4171</v>
      </c>
      <c r="E1129" s="28" t="s">
        <v>134</v>
      </c>
      <c r="F1129" s="30" t="s">
        <v>2431</v>
      </c>
      <c r="G1129" s="28" t="s">
        <v>1338</v>
      </c>
      <c r="H1129" s="3">
        <v>43140</v>
      </c>
      <c r="I1129" s="3">
        <v>10785</v>
      </c>
      <c r="J1129" s="60" t="s">
        <v>3489</v>
      </c>
      <c r="K1129" s="31"/>
    </row>
    <row r="1130" spans="1:11" x14ac:dyDescent="0.2">
      <c r="A1130" s="28" t="s">
        <v>72</v>
      </c>
      <c r="B1130" s="28">
        <v>66951</v>
      </c>
      <c r="C1130" s="38" t="s">
        <v>3533</v>
      </c>
      <c r="D1130" s="37" t="s">
        <v>3489</v>
      </c>
      <c r="E1130" s="28" t="s">
        <v>3489</v>
      </c>
      <c r="F1130" s="30" t="s">
        <v>2432</v>
      </c>
      <c r="G1130" s="28" t="s">
        <v>1338</v>
      </c>
      <c r="H1130" s="3">
        <v>1559412</v>
      </c>
      <c r="I1130" s="3">
        <v>389853</v>
      </c>
      <c r="J1130" s="60" t="s">
        <v>3489</v>
      </c>
      <c r="K1130" s="31"/>
    </row>
    <row r="1131" spans="1:11" x14ac:dyDescent="0.2">
      <c r="A1131" s="28" t="s">
        <v>72</v>
      </c>
      <c r="B1131" s="28">
        <v>66951</v>
      </c>
      <c r="C1131" s="38" t="s">
        <v>749</v>
      </c>
      <c r="D1131" s="37" t="s">
        <v>4172</v>
      </c>
      <c r="E1131" s="28" t="s">
        <v>134</v>
      </c>
      <c r="F1131" s="30" t="s">
        <v>2433</v>
      </c>
      <c r="G1131" s="28" t="s">
        <v>1338</v>
      </c>
      <c r="H1131" s="3">
        <v>258640</v>
      </c>
      <c r="I1131" s="3">
        <v>64660</v>
      </c>
      <c r="J1131" s="60" t="s">
        <v>3489</v>
      </c>
      <c r="K1131" s="31"/>
    </row>
    <row r="1132" spans="1:11" x14ac:dyDescent="0.2">
      <c r="A1132" s="28" t="s">
        <v>72</v>
      </c>
      <c r="B1132" s="28">
        <v>66951</v>
      </c>
      <c r="C1132" s="38" t="s">
        <v>750</v>
      </c>
      <c r="D1132" s="37" t="s">
        <v>4173</v>
      </c>
      <c r="E1132" s="28" t="s">
        <v>134</v>
      </c>
      <c r="F1132" s="30" t="s">
        <v>2434</v>
      </c>
      <c r="G1132" s="28" t="s">
        <v>1338</v>
      </c>
      <c r="H1132" s="3">
        <v>1770741</v>
      </c>
      <c r="I1132" s="3">
        <v>442685</v>
      </c>
      <c r="J1132" s="60" t="s">
        <v>3489</v>
      </c>
      <c r="K1132" s="31"/>
    </row>
    <row r="1133" spans="1:11" x14ac:dyDescent="0.2">
      <c r="A1133" s="28" t="s">
        <v>72</v>
      </c>
      <c r="B1133" s="28">
        <v>75085</v>
      </c>
      <c r="C1133" s="38" t="s">
        <v>3533</v>
      </c>
      <c r="D1133" s="37" t="s">
        <v>3489</v>
      </c>
      <c r="E1133" s="28" t="s">
        <v>3489</v>
      </c>
      <c r="F1133" s="30" t="s">
        <v>2435</v>
      </c>
      <c r="G1133" s="28" t="s">
        <v>1338</v>
      </c>
      <c r="H1133" s="3">
        <v>25577108</v>
      </c>
      <c r="I1133" s="3">
        <v>6394277</v>
      </c>
      <c r="J1133" s="60" t="s">
        <v>3489</v>
      </c>
      <c r="K1133" s="31"/>
    </row>
    <row r="1134" spans="1:11" x14ac:dyDescent="0.2">
      <c r="A1134" s="28" t="s">
        <v>72</v>
      </c>
      <c r="B1134" s="28">
        <v>75085</v>
      </c>
      <c r="C1134" s="38" t="s">
        <v>751</v>
      </c>
      <c r="D1134" s="37" t="s">
        <v>4174</v>
      </c>
      <c r="E1134" s="28" t="s">
        <v>134</v>
      </c>
      <c r="F1134" s="30" t="s">
        <v>2436</v>
      </c>
      <c r="G1134" s="28" t="s">
        <v>1338</v>
      </c>
      <c r="H1134" s="3">
        <v>639172</v>
      </c>
      <c r="I1134" s="3">
        <v>159793</v>
      </c>
      <c r="J1134" s="60" t="s">
        <v>3489</v>
      </c>
      <c r="K1134" s="31"/>
    </row>
    <row r="1135" spans="1:11" x14ac:dyDescent="0.2">
      <c r="A1135" s="28" t="s">
        <v>72</v>
      </c>
      <c r="B1135" s="28">
        <v>75085</v>
      </c>
      <c r="C1135" s="28" t="s">
        <v>752</v>
      </c>
      <c r="D1135" s="37" t="s">
        <v>4175</v>
      </c>
      <c r="E1135" s="28" t="s">
        <v>134</v>
      </c>
      <c r="F1135" s="30" t="s">
        <v>2437</v>
      </c>
      <c r="G1135" s="28" t="s">
        <v>1338</v>
      </c>
      <c r="H1135" s="3">
        <v>2280482</v>
      </c>
      <c r="I1135" s="3">
        <v>570121</v>
      </c>
      <c r="J1135" s="60" t="s">
        <v>3489</v>
      </c>
      <c r="K1135" s="31"/>
    </row>
    <row r="1136" spans="1:11" x14ac:dyDescent="0.2">
      <c r="A1136" s="28" t="s">
        <v>72</v>
      </c>
      <c r="B1136" s="28">
        <v>75085</v>
      </c>
      <c r="C1136" s="38" t="s">
        <v>753</v>
      </c>
      <c r="D1136" s="37" t="s">
        <v>4176</v>
      </c>
      <c r="E1136" s="28" t="s">
        <v>134</v>
      </c>
      <c r="F1136" s="30" t="s">
        <v>2438</v>
      </c>
      <c r="G1136" s="28" t="s">
        <v>1338</v>
      </c>
      <c r="H1136" s="3">
        <v>1257688</v>
      </c>
      <c r="I1136" s="3">
        <v>314422</v>
      </c>
      <c r="J1136" s="60" t="s">
        <v>3489</v>
      </c>
      <c r="K1136" s="31"/>
    </row>
    <row r="1137" spans="1:11" x14ac:dyDescent="0.2">
      <c r="A1137" s="28" t="s">
        <v>74</v>
      </c>
      <c r="B1137" s="28">
        <v>10322</v>
      </c>
      <c r="C1137" s="28" t="s">
        <v>3533</v>
      </c>
      <c r="D1137" s="37" t="s">
        <v>3489</v>
      </c>
      <c r="E1137" s="28" t="s">
        <v>3489</v>
      </c>
      <c r="F1137" s="30" t="s">
        <v>2439</v>
      </c>
      <c r="G1137" s="28" t="s">
        <v>1336</v>
      </c>
      <c r="H1137" s="3">
        <v>368682</v>
      </c>
      <c r="I1137" s="3">
        <v>92171</v>
      </c>
      <c r="J1137" s="60" t="s">
        <v>3489</v>
      </c>
      <c r="K1137" s="31"/>
    </row>
    <row r="1138" spans="1:11" x14ac:dyDescent="0.2">
      <c r="A1138" s="28" t="s">
        <v>74</v>
      </c>
      <c r="B1138" s="28">
        <v>66969</v>
      </c>
      <c r="C1138" s="29" t="s">
        <v>3533</v>
      </c>
      <c r="D1138" s="37" t="s">
        <v>3489</v>
      </c>
      <c r="E1138" s="28" t="s">
        <v>3489</v>
      </c>
      <c r="F1138" s="30" t="s">
        <v>2440</v>
      </c>
      <c r="G1138" s="28" t="s">
        <v>1338</v>
      </c>
      <c r="H1138" s="3">
        <v>301002</v>
      </c>
      <c r="I1138" s="3">
        <v>75251</v>
      </c>
      <c r="J1138" s="60" t="s">
        <v>3489</v>
      </c>
      <c r="K1138" s="31"/>
    </row>
    <row r="1139" spans="1:11" x14ac:dyDescent="0.2">
      <c r="A1139" s="28" t="s">
        <v>74</v>
      </c>
      <c r="B1139" s="28">
        <v>66969</v>
      </c>
      <c r="C1139" s="29" t="s">
        <v>754</v>
      </c>
      <c r="D1139" s="37" t="s">
        <v>4177</v>
      </c>
      <c r="E1139" s="28" t="s">
        <v>134</v>
      </c>
      <c r="F1139" s="30" t="s">
        <v>2441</v>
      </c>
      <c r="G1139" s="28" t="s">
        <v>1338</v>
      </c>
      <c r="H1139" s="3">
        <v>66686</v>
      </c>
      <c r="I1139" s="3">
        <v>16672</v>
      </c>
      <c r="J1139" s="60" t="s">
        <v>3489</v>
      </c>
      <c r="K1139" s="31"/>
    </row>
    <row r="1140" spans="1:11" x14ac:dyDescent="0.2">
      <c r="A1140" s="28" t="s">
        <v>76</v>
      </c>
      <c r="B1140" s="28">
        <v>10330</v>
      </c>
      <c r="C1140" s="29" t="s">
        <v>3533</v>
      </c>
      <c r="D1140" s="37" t="s">
        <v>3489</v>
      </c>
      <c r="E1140" s="28" t="s">
        <v>3489</v>
      </c>
      <c r="F1140" s="30" t="s">
        <v>2442</v>
      </c>
      <c r="G1140" s="28" t="s">
        <v>1336</v>
      </c>
      <c r="H1140" s="3">
        <v>46280</v>
      </c>
      <c r="I1140" s="3">
        <v>11570</v>
      </c>
      <c r="J1140" s="60" t="s">
        <v>3489</v>
      </c>
      <c r="K1140" s="31"/>
    </row>
    <row r="1141" spans="1:11" x14ac:dyDescent="0.2">
      <c r="A1141" s="28" t="s">
        <v>76</v>
      </c>
      <c r="B1141" s="28">
        <v>10330</v>
      </c>
      <c r="C1141" s="38" t="s">
        <v>755</v>
      </c>
      <c r="D1141" s="37" t="s">
        <v>4178</v>
      </c>
      <c r="E1141" s="28" t="s">
        <v>134</v>
      </c>
      <c r="F1141" s="30" t="s">
        <v>2443</v>
      </c>
      <c r="G1141" s="28" t="s">
        <v>1336</v>
      </c>
      <c r="H1141" s="3">
        <v>27555457</v>
      </c>
      <c r="I1141" s="3">
        <v>6888864</v>
      </c>
      <c r="J1141" s="60" t="s">
        <v>3489</v>
      </c>
      <c r="K1141" s="31"/>
    </row>
    <row r="1142" spans="1:11" x14ac:dyDescent="0.2">
      <c r="A1142" s="28" t="s">
        <v>76</v>
      </c>
      <c r="B1142" s="28">
        <v>10330</v>
      </c>
      <c r="C1142" s="38" t="s">
        <v>756</v>
      </c>
      <c r="D1142" s="37" t="s">
        <v>4179</v>
      </c>
      <c r="E1142" s="28" t="s">
        <v>134</v>
      </c>
      <c r="F1142" s="30" t="s">
        <v>2444</v>
      </c>
      <c r="G1142" s="28" t="s">
        <v>1336</v>
      </c>
      <c r="H1142" s="3">
        <v>376541</v>
      </c>
      <c r="I1142" s="3">
        <v>94135</v>
      </c>
      <c r="J1142" s="60" t="s">
        <v>3489</v>
      </c>
      <c r="K1142" s="31"/>
    </row>
    <row r="1143" spans="1:11" x14ac:dyDescent="0.2">
      <c r="A1143" s="28" t="s">
        <v>76</v>
      </c>
      <c r="B1143" s="28">
        <v>10330</v>
      </c>
      <c r="C1143" s="29" t="s">
        <v>757</v>
      </c>
      <c r="D1143" s="37" t="s">
        <v>4180</v>
      </c>
      <c r="E1143" s="28" t="s">
        <v>134</v>
      </c>
      <c r="F1143" s="30" t="s">
        <v>2445</v>
      </c>
      <c r="G1143" s="28" t="s">
        <v>1336</v>
      </c>
      <c r="H1143" s="3">
        <v>301226</v>
      </c>
      <c r="I1143" s="3">
        <v>75307</v>
      </c>
      <c r="J1143" s="60" t="s">
        <v>3489</v>
      </c>
      <c r="K1143" s="31"/>
    </row>
    <row r="1144" spans="1:11" x14ac:dyDescent="0.2">
      <c r="A1144" s="28" t="s">
        <v>76</v>
      </c>
      <c r="B1144" s="28">
        <v>10330</v>
      </c>
      <c r="C1144" s="38" t="s">
        <v>758</v>
      </c>
      <c r="D1144" s="37" t="s">
        <v>4181</v>
      </c>
      <c r="E1144" s="28" t="s">
        <v>141</v>
      </c>
      <c r="F1144" s="30" t="s">
        <v>2446</v>
      </c>
      <c r="G1144" s="28" t="s">
        <v>1336</v>
      </c>
      <c r="H1144" s="3">
        <v>95418</v>
      </c>
      <c r="I1144" s="3">
        <v>23855</v>
      </c>
      <c r="J1144" s="60" t="s">
        <v>3489</v>
      </c>
      <c r="K1144" s="31"/>
    </row>
    <row r="1145" spans="1:11" x14ac:dyDescent="0.2">
      <c r="A1145" s="28" t="s">
        <v>76</v>
      </c>
      <c r="B1145" s="28">
        <v>10330</v>
      </c>
      <c r="C1145" s="38" t="s">
        <v>759</v>
      </c>
      <c r="D1145" s="37" t="s">
        <v>4182</v>
      </c>
      <c r="E1145" s="28" t="s">
        <v>134</v>
      </c>
      <c r="F1145" s="30" t="s">
        <v>2447</v>
      </c>
      <c r="G1145" s="28" t="s">
        <v>1336</v>
      </c>
      <c r="H1145" s="3">
        <v>67578</v>
      </c>
      <c r="I1145" s="3">
        <v>16895</v>
      </c>
      <c r="J1145" s="60" t="s">
        <v>3489</v>
      </c>
      <c r="K1145" s="31"/>
    </row>
    <row r="1146" spans="1:11" x14ac:dyDescent="0.2">
      <c r="A1146" s="28" t="s">
        <v>76</v>
      </c>
      <c r="B1146" s="28">
        <v>10330</v>
      </c>
      <c r="C1146" s="29" t="s">
        <v>760</v>
      </c>
      <c r="D1146" s="37" t="s">
        <v>4183</v>
      </c>
      <c r="E1146" s="28" t="s">
        <v>134</v>
      </c>
      <c r="F1146" s="30" t="s">
        <v>2448</v>
      </c>
      <c r="G1146" s="28" t="s">
        <v>1338</v>
      </c>
      <c r="H1146" s="3">
        <v>46180</v>
      </c>
      <c r="I1146" s="3">
        <v>11545</v>
      </c>
      <c r="J1146" s="60" t="s">
        <v>3489</v>
      </c>
      <c r="K1146" s="31"/>
    </row>
    <row r="1147" spans="1:11" x14ac:dyDescent="0.2">
      <c r="A1147" s="28" t="s">
        <v>76</v>
      </c>
      <c r="B1147" s="28">
        <v>10330</v>
      </c>
      <c r="C1147" s="28" t="s">
        <v>761</v>
      </c>
      <c r="D1147" s="37" t="s">
        <v>4184</v>
      </c>
      <c r="E1147" s="28" t="s">
        <v>134</v>
      </c>
      <c r="F1147" s="30" t="s">
        <v>2449</v>
      </c>
      <c r="G1147" s="28" t="s">
        <v>1338</v>
      </c>
      <c r="H1147" s="3">
        <v>34850</v>
      </c>
      <c r="I1147" s="3">
        <v>8713</v>
      </c>
      <c r="J1147" s="60" t="s">
        <v>3489</v>
      </c>
      <c r="K1147" s="31"/>
    </row>
    <row r="1148" spans="1:11" x14ac:dyDescent="0.2">
      <c r="A1148" s="28" t="s">
        <v>76</v>
      </c>
      <c r="B1148" s="28">
        <v>10330</v>
      </c>
      <c r="C1148" s="38" t="s">
        <v>762</v>
      </c>
      <c r="D1148" s="37" t="s">
        <v>4185</v>
      </c>
      <c r="E1148" s="28" t="s">
        <v>134</v>
      </c>
      <c r="F1148" s="30" t="s">
        <v>2450</v>
      </c>
      <c r="G1148" s="28" t="s">
        <v>1338</v>
      </c>
      <c r="H1148" s="3">
        <v>77610</v>
      </c>
      <c r="I1148" s="3">
        <v>19403</v>
      </c>
      <c r="J1148" s="60" t="s">
        <v>3489</v>
      </c>
      <c r="K1148" s="31"/>
    </row>
    <row r="1149" spans="1:11" x14ac:dyDescent="0.2">
      <c r="A1149" s="28" t="s">
        <v>76</v>
      </c>
      <c r="B1149" s="28">
        <v>10330</v>
      </c>
      <c r="C1149" s="28" t="s">
        <v>763</v>
      </c>
      <c r="D1149" s="37" t="s">
        <v>4186</v>
      </c>
      <c r="E1149" s="28" t="s">
        <v>134</v>
      </c>
      <c r="F1149" s="30" t="s">
        <v>2451</v>
      </c>
      <c r="G1149" s="28" t="s">
        <v>1338</v>
      </c>
      <c r="H1149" s="3">
        <v>23442</v>
      </c>
      <c r="I1149" s="3">
        <v>5861</v>
      </c>
      <c r="J1149" s="60" t="s">
        <v>3489</v>
      </c>
      <c r="K1149" s="31"/>
    </row>
    <row r="1150" spans="1:11" x14ac:dyDescent="0.2">
      <c r="A1150" s="28" t="s">
        <v>76</v>
      </c>
      <c r="B1150" s="28">
        <v>10330</v>
      </c>
      <c r="C1150" s="38" t="s">
        <v>764</v>
      </c>
      <c r="D1150" s="37" t="s">
        <v>4187</v>
      </c>
      <c r="E1150" s="28" t="s">
        <v>134</v>
      </c>
      <c r="F1150" s="30" t="s">
        <v>2374</v>
      </c>
      <c r="G1150" s="28" t="s">
        <v>1338</v>
      </c>
      <c r="H1150" s="3">
        <v>109134</v>
      </c>
      <c r="I1150" s="3">
        <v>27284</v>
      </c>
      <c r="J1150" s="60" t="s">
        <v>3489</v>
      </c>
      <c r="K1150" s="31"/>
    </row>
    <row r="1151" spans="1:11" x14ac:dyDescent="0.2">
      <c r="A1151" s="28" t="s">
        <v>76</v>
      </c>
      <c r="B1151" s="28">
        <v>10330</v>
      </c>
      <c r="C1151" s="28" t="s">
        <v>765</v>
      </c>
      <c r="D1151" s="37" t="s">
        <v>4188</v>
      </c>
      <c r="E1151" s="28" t="s">
        <v>134</v>
      </c>
      <c r="F1151" s="30" t="s">
        <v>2452</v>
      </c>
      <c r="G1151" s="28" t="s">
        <v>1336</v>
      </c>
      <c r="H1151" s="3">
        <v>147742</v>
      </c>
      <c r="I1151" s="3">
        <v>36936</v>
      </c>
      <c r="J1151" s="60" t="s">
        <v>3489</v>
      </c>
      <c r="K1151" s="31"/>
    </row>
    <row r="1152" spans="1:11" ht="30" x14ac:dyDescent="0.2">
      <c r="A1152" s="28" t="s">
        <v>76</v>
      </c>
      <c r="B1152" s="28">
        <v>10330</v>
      </c>
      <c r="C1152" s="28" t="s">
        <v>766</v>
      </c>
      <c r="D1152" s="37" t="s">
        <v>4189</v>
      </c>
      <c r="E1152" s="28" t="s">
        <v>134</v>
      </c>
      <c r="F1152" s="30" t="s">
        <v>2453</v>
      </c>
      <c r="G1152" s="28" t="s">
        <v>1338</v>
      </c>
      <c r="H1152" s="3">
        <v>61286</v>
      </c>
      <c r="I1152" s="3">
        <v>15322</v>
      </c>
      <c r="J1152" s="60" t="s">
        <v>3489</v>
      </c>
      <c r="K1152" s="31"/>
    </row>
    <row r="1153" spans="1:11" x14ac:dyDescent="0.2">
      <c r="A1153" s="28" t="s">
        <v>76</v>
      </c>
      <c r="B1153" s="28">
        <v>10330</v>
      </c>
      <c r="C1153" s="38" t="s">
        <v>3508</v>
      </c>
      <c r="D1153" s="37" t="s">
        <v>4190</v>
      </c>
      <c r="E1153" s="28" t="s">
        <v>134</v>
      </c>
      <c r="F1153" s="30" t="s">
        <v>3509</v>
      </c>
      <c r="G1153" s="28" t="s">
        <v>1336</v>
      </c>
      <c r="H1153" s="3">
        <v>34046</v>
      </c>
      <c r="I1153" s="3">
        <v>8512</v>
      </c>
      <c r="J1153" s="60" t="s">
        <v>3489</v>
      </c>
      <c r="K1153" s="31"/>
    </row>
    <row r="1154" spans="1:11" x14ac:dyDescent="0.2">
      <c r="A1154" s="28" t="s">
        <v>76</v>
      </c>
      <c r="B1154" s="28">
        <v>10330</v>
      </c>
      <c r="C1154" s="29" t="s">
        <v>3510</v>
      </c>
      <c r="D1154" s="37" t="s">
        <v>4191</v>
      </c>
      <c r="E1154" s="28" t="s">
        <v>134</v>
      </c>
      <c r="F1154" s="30" t="s">
        <v>3511</v>
      </c>
      <c r="G1154" s="28" t="s">
        <v>1336</v>
      </c>
      <c r="H1154" s="3">
        <v>19328</v>
      </c>
      <c r="I1154" s="3">
        <v>4832</v>
      </c>
      <c r="J1154" s="60" t="s">
        <v>3489</v>
      </c>
      <c r="K1154" s="31"/>
    </row>
    <row r="1155" spans="1:11" x14ac:dyDescent="0.2">
      <c r="A1155" s="28" t="s">
        <v>76</v>
      </c>
      <c r="B1155" s="28">
        <v>66977</v>
      </c>
      <c r="C1155" s="29" t="s">
        <v>3533</v>
      </c>
      <c r="D1155" s="37" t="s">
        <v>3489</v>
      </c>
      <c r="E1155" s="28" t="s">
        <v>3489</v>
      </c>
      <c r="F1155" s="30" t="s">
        <v>2454</v>
      </c>
      <c r="G1155" s="28" t="s">
        <v>1338</v>
      </c>
      <c r="H1155" s="3">
        <v>51017580</v>
      </c>
      <c r="I1155" s="3">
        <v>12754395</v>
      </c>
      <c r="J1155" s="60" t="s">
        <v>3489</v>
      </c>
      <c r="K1155" s="31"/>
    </row>
    <row r="1156" spans="1:11" x14ac:dyDescent="0.2">
      <c r="A1156" s="28" t="s">
        <v>76</v>
      </c>
      <c r="B1156" s="28">
        <v>66985</v>
      </c>
      <c r="C1156" s="28" t="s">
        <v>3533</v>
      </c>
      <c r="D1156" s="37" t="s">
        <v>3489</v>
      </c>
      <c r="E1156" s="28" t="s">
        <v>3489</v>
      </c>
      <c r="F1156" s="30" t="s">
        <v>2455</v>
      </c>
      <c r="G1156" s="28" t="s">
        <v>1338</v>
      </c>
      <c r="H1156" s="3">
        <v>13081887</v>
      </c>
      <c r="I1156" s="3">
        <v>3270472</v>
      </c>
      <c r="J1156" s="60" t="s">
        <v>3489</v>
      </c>
      <c r="K1156" s="31"/>
    </row>
    <row r="1157" spans="1:11" x14ac:dyDescent="0.2">
      <c r="A1157" s="28" t="s">
        <v>76</v>
      </c>
      <c r="B1157" s="28">
        <v>66993</v>
      </c>
      <c r="C1157" s="38" t="s">
        <v>3533</v>
      </c>
      <c r="D1157" s="37" t="s">
        <v>3489</v>
      </c>
      <c r="E1157" s="28" t="s">
        <v>3489</v>
      </c>
      <c r="F1157" s="30" t="s">
        <v>2456</v>
      </c>
      <c r="G1157" s="28" t="s">
        <v>1338</v>
      </c>
      <c r="H1157" s="3">
        <v>38971165</v>
      </c>
      <c r="I1157" s="3">
        <v>9742791</v>
      </c>
      <c r="J1157" s="60" t="s">
        <v>3489</v>
      </c>
      <c r="K1157" s="31"/>
    </row>
    <row r="1158" spans="1:11" x14ac:dyDescent="0.2">
      <c r="A1158" s="28" t="s">
        <v>76</v>
      </c>
      <c r="B1158" s="28">
        <v>66993</v>
      </c>
      <c r="C1158" s="38" t="s">
        <v>767</v>
      </c>
      <c r="D1158" s="37" t="s">
        <v>4192</v>
      </c>
      <c r="E1158" s="28" t="s">
        <v>134</v>
      </c>
      <c r="F1158" s="30" t="s">
        <v>2457</v>
      </c>
      <c r="G1158" s="28" t="s">
        <v>1338</v>
      </c>
      <c r="H1158" s="3">
        <v>59690</v>
      </c>
      <c r="I1158" s="3">
        <v>14923</v>
      </c>
      <c r="J1158" s="60" t="s">
        <v>3489</v>
      </c>
      <c r="K1158" s="31"/>
    </row>
    <row r="1159" spans="1:11" x14ac:dyDescent="0.2">
      <c r="A1159" s="28" t="s">
        <v>76</v>
      </c>
      <c r="B1159" s="28">
        <v>66993</v>
      </c>
      <c r="C1159" s="28" t="s">
        <v>768</v>
      </c>
      <c r="D1159" s="37" t="s">
        <v>4193</v>
      </c>
      <c r="E1159" s="28" t="s">
        <v>134</v>
      </c>
      <c r="F1159" s="30" t="s">
        <v>2458</v>
      </c>
      <c r="G1159" s="28" t="s">
        <v>1338</v>
      </c>
      <c r="H1159" s="3">
        <v>1535312</v>
      </c>
      <c r="I1159" s="3">
        <v>383828</v>
      </c>
      <c r="J1159" s="60" t="s">
        <v>3489</v>
      </c>
      <c r="K1159" s="31"/>
    </row>
    <row r="1160" spans="1:11" x14ac:dyDescent="0.2">
      <c r="A1160" s="28" t="s">
        <v>76</v>
      </c>
      <c r="B1160" s="28">
        <v>67033</v>
      </c>
      <c r="C1160" s="38" t="s">
        <v>3533</v>
      </c>
      <c r="D1160" s="37" t="s">
        <v>3489</v>
      </c>
      <c r="E1160" s="28" t="s">
        <v>3489</v>
      </c>
      <c r="F1160" s="30" t="s">
        <v>2459</v>
      </c>
      <c r="G1160" s="28" t="s">
        <v>1338</v>
      </c>
      <c r="H1160" s="3">
        <v>155380447</v>
      </c>
      <c r="I1160" s="3">
        <v>38845112</v>
      </c>
      <c r="J1160" s="60" t="s">
        <v>3489</v>
      </c>
      <c r="K1160" s="31"/>
    </row>
    <row r="1161" spans="1:11" x14ac:dyDescent="0.2">
      <c r="A1161" s="28" t="s">
        <v>76</v>
      </c>
      <c r="B1161" s="28">
        <v>67041</v>
      </c>
      <c r="C1161" s="28" t="s">
        <v>3533</v>
      </c>
      <c r="D1161" s="37" t="s">
        <v>3489</v>
      </c>
      <c r="E1161" s="28" t="s">
        <v>3489</v>
      </c>
      <c r="F1161" s="30" t="s">
        <v>2460</v>
      </c>
      <c r="G1161" s="28" t="s">
        <v>1338</v>
      </c>
      <c r="H1161" s="3">
        <v>4972</v>
      </c>
      <c r="I1161" s="3">
        <v>1243</v>
      </c>
      <c r="J1161" s="60" t="s">
        <v>3489</v>
      </c>
      <c r="K1161" s="31"/>
    </row>
    <row r="1162" spans="1:11" x14ac:dyDescent="0.2">
      <c r="A1162" s="28" t="s">
        <v>76</v>
      </c>
      <c r="B1162" s="28">
        <v>67058</v>
      </c>
      <c r="C1162" s="29" t="s">
        <v>3533</v>
      </c>
      <c r="D1162" s="37" t="s">
        <v>3489</v>
      </c>
      <c r="E1162" s="28" t="s">
        <v>3489</v>
      </c>
      <c r="F1162" s="30" t="s">
        <v>2461</v>
      </c>
      <c r="G1162" s="28" t="s">
        <v>1338</v>
      </c>
      <c r="H1162" s="3">
        <v>62730248</v>
      </c>
      <c r="I1162" s="3">
        <v>15682562</v>
      </c>
      <c r="J1162" s="60" t="s">
        <v>3489</v>
      </c>
      <c r="K1162" s="31"/>
    </row>
    <row r="1163" spans="1:11" x14ac:dyDescent="0.2">
      <c r="A1163" s="28" t="s">
        <v>76</v>
      </c>
      <c r="B1163" s="28">
        <v>67058</v>
      </c>
      <c r="C1163" s="28" t="s">
        <v>769</v>
      </c>
      <c r="D1163" s="37" t="s">
        <v>4194</v>
      </c>
      <c r="E1163" s="28" t="s">
        <v>141</v>
      </c>
      <c r="F1163" s="30" t="s">
        <v>2462</v>
      </c>
      <c r="G1163" s="28" t="s">
        <v>1338</v>
      </c>
      <c r="H1163" s="3">
        <v>2313149</v>
      </c>
      <c r="I1163" s="3">
        <v>578287</v>
      </c>
      <c r="J1163" s="60" t="s">
        <v>3489</v>
      </c>
      <c r="K1163" s="31"/>
    </row>
    <row r="1164" spans="1:11" x14ac:dyDescent="0.2">
      <c r="A1164" s="28" t="s">
        <v>76</v>
      </c>
      <c r="B1164" s="28">
        <v>67058</v>
      </c>
      <c r="C1164" s="28" t="s">
        <v>770</v>
      </c>
      <c r="D1164" s="37" t="s">
        <v>4195</v>
      </c>
      <c r="E1164" s="28" t="s">
        <v>141</v>
      </c>
      <c r="F1164" s="30" t="s">
        <v>2463</v>
      </c>
      <c r="G1164" s="28" t="s">
        <v>1338</v>
      </c>
      <c r="H1164" s="3">
        <v>3693050</v>
      </c>
      <c r="I1164" s="3">
        <v>923263</v>
      </c>
      <c r="J1164" s="60" t="s">
        <v>3489</v>
      </c>
      <c r="K1164" s="31"/>
    </row>
    <row r="1165" spans="1:11" x14ac:dyDescent="0.2">
      <c r="A1165" s="28" t="s">
        <v>76</v>
      </c>
      <c r="B1165" s="28">
        <v>67082</v>
      </c>
      <c r="C1165" s="29" t="s">
        <v>3533</v>
      </c>
      <c r="D1165" s="37" t="s">
        <v>3489</v>
      </c>
      <c r="E1165" s="28" t="s">
        <v>3489</v>
      </c>
      <c r="F1165" s="30" t="s">
        <v>2464</v>
      </c>
      <c r="G1165" s="28" t="s">
        <v>1338</v>
      </c>
      <c r="H1165" s="3">
        <v>67201289</v>
      </c>
      <c r="I1165" s="3">
        <v>16800322</v>
      </c>
      <c r="J1165" s="60" t="s">
        <v>3489</v>
      </c>
      <c r="K1165" s="31"/>
    </row>
    <row r="1166" spans="1:11" x14ac:dyDescent="0.2">
      <c r="A1166" s="28" t="s">
        <v>76</v>
      </c>
      <c r="B1166" s="28">
        <v>67082</v>
      </c>
      <c r="C1166" s="28" t="s">
        <v>771</v>
      </c>
      <c r="D1166" s="37" t="s">
        <v>4196</v>
      </c>
      <c r="E1166" s="28" t="s">
        <v>141</v>
      </c>
      <c r="F1166" s="30" t="s">
        <v>2465</v>
      </c>
      <c r="G1166" s="28" t="s">
        <v>1338</v>
      </c>
      <c r="H1166" s="3">
        <v>2461331</v>
      </c>
      <c r="I1166" s="3">
        <v>615333</v>
      </c>
      <c r="J1166" s="60" t="s">
        <v>3489</v>
      </c>
      <c r="K1166" s="31"/>
    </row>
    <row r="1167" spans="1:11" x14ac:dyDescent="0.2">
      <c r="A1167" s="28" t="s">
        <v>76</v>
      </c>
      <c r="B1167" s="28">
        <v>67090</v>
      </c>
      <c r="C1167" s="28" t="s">
        <v>3533</v>
      </c>
      <c r="D1167" s="37" t="s">
        <v>3489</v>
      </c>
      <c r="E1167" s="28" t="s">
        <v>3489</v>
      </c>
      <c r="F1167" s="30" t="s">
        <v>2466</v>
      </c>
      <c r="G1167" s="28" t="s">
        <v>1338</v>
      </c>
      <c r="H1167" s="3">
        <v>55003702</v>
      </c>
      <c r="I1167" s="3">
        <v>13750926</v>
      </c>
      <c r="J1167" s="60" t="s">
        <v>3489</v>
      </c>
      <c r="K1167" s="31"/>
    </row>
    <row r="1168" spans="1:11" x14ac:dyDescent="0.2">
      <c r="A1168" s="28" t="s">
        <v>76</v>
      </c>
      <c r="B1168" s="28">
        <v>67116</v>
      </c>
      <c r="C1168" s="28" t="s">
        <v>3533</v>
      </c>
      <c r="D1168" s="37" t="s">
        <v>3489</v>
      </c>
      <c r="E1168" s="28" t="s">
        <v>3489</v>
      </c>
      <c r="F1168" s="30" t="s">
        <v>2467</v>
      </c>
      <c r="G1168" s="28" t="s">
        <v>1365</v>
      </c>
      <c r="H1168" s="3">
        <v>37924417</v>
      </c>
      <c r="I1168" s="3">
        <v>9481104</v>
      </c>
      <c r="J1168" s="60" t="s">
        <v>3489</v>
      </c>
      <c r="K1168" s="31"/>
    </row>
    <row r="1169" spans="1:11" x14ac:dyDescent="0.2">
      <c r="A1169" s="28" t="s">
        <v>76</v>
      </c>
      <c r="B1169" s="28">
        <v>67116</v>
      </c>
      <c r="C1169" s="28" t="s">
        <v>772</v>
      </c>
      <c r="D1169" s="37" t="s">
        <v>4197</v>
      </c>
      <c r="E1169" s="28" t="s">
        <v>134</v>
      </c>
      <c r="F1169" s="30" t="s">
        <v>2468</v>
      </c>
      <c r="G1169" s="28" t="s">
        <v>1365</v>
      </c>
      <c r="H1169" s="3">
        <v>5509233</v>
      </c>
      <c r="I1169" s="3">
        <v>1377308</v>
      </c>
      <c r="J1169" s="60" t="s">
        <v>3489</v>
      </c>
      <c r="K1169" s="31"/>
    </row>
    <row r="1170" spans="1:11" x14ac:dyDescent="0.2">
      <c r="A1170" s="28" t="s">
        <v>76</v>
      </c>
      <c r="B1170" s="28">
        <v>67124</v>
      </c>
      <c r="C1170" s="28" t="s">
        <v>3533</v>
      </c>
      <c r="D1170" s="37" t="s">
        <v>3489</v>
      </c>
      <c r="E1170" s="28" t="s">
        <v>3489</v>
      </c>
      <c r="F1170" s="30" t="s">
        <v>2469</v>
      </c>
      <c r="G1170" s="28" t="s">
        <v>1338</v>
      </c>
      <c r="H1170" s="3">
        <v>94082263</v>
      </c>
      <c r="I1170" s="3">
        <v>23520566</v>
      </c>
      <c r="J1170" s="60" t="s">
        <v>3489</v>
      </c>
      <c r="K1170" s="31"/>
    </row>
    <row r="1171" spans="1:11" x14ac:dyDescent="0.2">
      <c r="A1171" s="28" t="s">
        <v>76</v>
      </c>
      <c r="B1171" s="28">
        <v>67157</v>
      </c>
      <c r="C1171" s="29" t="s">
        <v>3533</v>
      </c>
      <c r="D1171" s="37" t="s">
        <v>3489</v>
      </c>
      <c r="E1171" s="28" t="s">
        <v>3489</v>
      </c>
      <c r="F1171" s="30" t="s">
        <v>2470</v>
      </c>
      <c r="G1171" s="28" t="s">
        <v>1365</v>
      </c>
      <c r="H1171" s="3">
        <v>4708819</v>
      </c>
      <c r="I1171" s="3">
        <v>1177205</v>
      </c>
      <c r="J1171" s="60" t="s">
        <v>3489</v>
      </c>
      <c r="K1171" s="31"/>
    </row>
    <row r="1172" spans="1:11" x14ac:dyDescent="0.2">
      <c r="A1172" s="28" t="s">
        <v>76</v>
      </c>
      <c r="B1172" s="28">
        <v>67157</v>
      </c>
      <c r="C1172" s="29" t="s">
        <v>773</v>
      </c>
      <c r="D1172" s="37" t="s">
        <v>4198</v>
      </c>
      <c r="E1172" s="28" t="s">
        <v>141</v>
      </c>
      <c r="F1172" s="30" t="s">
        <v>2471</v>
      </c>
      <c r="G1172" s="28" t="s">
        <v>1365</v>
      </c>
      <c r="H1172" s="3">
        <v>2411536</v>
      </c>
      <c r="I1172" s="3">
        <v>602884</v>
      </c>
      <c r="J1172" s="60" t="s">
        <v>3489</v>
      </c>
      <c r="K1172" s="31"/>
    </row>
    <row r="1173" spans="1:11" x14ac:dyDescent="0.2">
      <c r="A1173" s="28" t="s">
        <v>76</v>
      </c>
      <c r="B1173" s="28">
        <v>67173</v>
      </c>
      <c r="C1173" s="28" t="s">
        <v>3533</v>
      </c>
      <c r="D1173" s="37" t="s">
        <v>3489</v>
      </c>
      <c r="E1173" s="28" t="s">
        <v>3489</v>
      </c>
      <c r="F1173" s="30" t="s">
        <v>2472</v>
      </c>
      <c r="G1173" s="28" t="s">
        <v>1338</v>
      </c>
      <c r="H1173" s="3">
        <v>54686548</v>
      </c>
      <c r="I1173" s="3">
        <v>13671637</v>
      </c>
      <c r="J1173" s="60" t="s">
        <v>3489</v>
      </c>
      <c r="K1173" s="31"/>
    </row>
    <row r="1174" spans="1:11" x14ac:dyDescent="0.2">
      <c r="A1174" s="28" t="s">
        <v>76</v>
      </c>
      <c r="B1174" s="28">
        <v>67173</v>
      </c>
      <c r="C1174" s="29" t="s">
        <v>774</v>
      </c>
      <c r="D1174" s="37" t="s">
        <v>4199</v>
      </c>
      <c r="E1174" s="28" t="s">
        <v>141</v>
      </c>
      <c r="F1174" s="30" t="s">
        <v>2473</v>
      </c>
      <c r="G1174" s="28" t="s">
        <v>1338</v>
      </c>
      <c r="H1174" s="3">
        <v>2598554</v>
      </c>
      <c r="I1174" s="3">
        <v>649639</v>
      </c>
      <c r="J1174" s="60" t="s">
        <v>3489</v>
      </c>
      <c r="K1174" s="31"/>
    </row>
    <row r="1175" spans="1:11" x14ac:dyDescent="0.2">
      <c r="A1175" s="28" t="s">
        <v>76</v>
      </c>
      <c r="B1175" s="28">
        <v>67181</v>
      </c>
      <c r="C1175" s="28" t="s">
        <v>3533</v>
      </c>
      <c r="D1175" s="37" t="s">
        <v>3489</v>
      </c>
      <c r="E1175" s="28" t="s">
        <v>3489</v>
      </c>
      <c r="F1175" s="30" t="s">
        <v>2474</v>
      </c>
      <c r="G1175" s="28" t="s">
        <v>1338</v>
      </c>
      <c r="H1175" s="3">
        <v>7863819</v>
      </c>
      <c r="I1175" s="3">
        <v>1965955</v>
      </c>
      <c r="J1175" s="60" t="s">
        <v>3489</v>
      </c>
      <c r="K1175" s="31"/>
    </row>
    <row r="1176" spans="1:11" x14ac:dyDescent="0.2">
      <c r="A1176" s="28" t="s">
        <v>76</v>
      </c>
      <c r="B1176" s="28">
        <v>67199</v>
      </c>
      <c r="C1176" s="38" t="s">
        <v>3533</v>
      </c>
      <c r="D1176" s="37" t="s">
        <v>3489</v>
      </c>
      <c r="E1176" s="28" t="s">
        <v>3489</v>
      </c>
      <c r="F1176" s="30" t="s">
        <v>2475</v>
      </c>
      <c r="G1176" s="28" t="s">
        <v>1365</v>
      </c>
      <c r="H1176" s="3">
        <v>13769404</v>
      </c>
      <c r="I1176" s="3">
        <v>3442351</v>
      </c>
      <c r="J1176" s="60" t="s">
        <v>3489</v>
      </c>
      <c r="K1176" s="31"/>
    </row>
    <row r="1177" spans="1:11" x14ac:dyDescent="0.2">
      <c r="A1177" s="28" t="s">
        <v>76</v>
      </c>
      <c r="B1177" s="28">
        <v>67199</v>
      </c>
      <c r="C1177" s="38" t="s">
        <v>775</v>
      </c>
      <c r="D1177" s="37" t="s">
        <v>4200</v>
      </c>
      <c r="E1177" s="28" t="s">
        <v>141</v>
      </c>
      <c r="F1177" s="30" t="s">
        <v>2476</v>
      </c>
      <c r="G1177" s="28" t="s">
        <v>1365</v>
      </c>
      <c r="H1177" s="3">
        <v>2653082</v>
      </c>
      <c r="I1177" s="3">
        <v>663271</v>
      </c>
      <c r="J1177" s="60" t="s">
        <v>3489</v>
      </c>
      <c r="K1177" s="31"/>
    </row>
    <row r="1178" spans="1:11" x14ac:dyDescent="0.2">
      <c r="A1178" s="28" t="s">
        <v>76</v>
      </c>
      <c r="B1178" s="28">
        <v>67207</v>
      </c>
      <c r="C1178" s="38" t="s">
        <v>3533</v>
      </c>
      <c r="D1178" s="37" t="s">
        <v>3489</v>
      </c>
      <c r="E1178" s="28" t="s">
        <v>3489</v>
      </c>
      <c r="F1178" s="30" t="s">
        <v>2477</v>
      </c>
      <c r="G1178" s="28" t="s">
        <v>1399</v>
      </c>
      <c r="H1178" s="3">
        <v>37845582</v>
      </c>
      <c r="I1178" s="3">
        <v>9461396</v>
      </c>
      <c r="J1178" s="60" t="s">
        <v>3489</v>
      </c>
      <c r="K1178" s="31"/>
    </row>
    <row r="1179" spans="1:11" x14ac:dyDescent="0.2">
      <c r="A1179" s="28" t="s">
        <v>76</v>
      </c>
      <c r="B1179" s="28">
        <v>67207</v>
      </c>
      <c r="C1179" s="28" t="s">
        <v>776</v>
      </c>
      <c r="D1179" s="37" t="s">
        <v>4201</v>
      </c>
      <c r="E1179" s="28" t="s">
        <v>141</v>
      </c>
      <c r="F1179" s="30" t="s">
        <v>2478</v>
      </c>
      <c r="G1179" s="28" t="s">
        <v>1399</v>
      </c>
      <c r="H1179" s="3">
        <v>3467037</v>
      </c>
      <c r="I1179" s="3">
        <v>866759</v>
      </c>
      <c r="J1179" s="60" t="s">
        <v>3489</v>
      </c>
      <c r="K1179" s="31"/>
    </row>
    <row r="1180" spans="1:11" x14ac:dyDescent="0.2">
      <c r="A1180" s="28" t="s">
        <v>76</v>
      </c>
      <c r="B1180" s="28">
        <v>67215</v>
      </c>
      <c r="C1180" s="28" t="s">
        <v>3533</v>
      </c>
      <c r="D1180" s="37" t="s">
        <v>3489</v>
      </c>
      <c r="E1180" s="28" t="s">
        <v>3489</v>
      </c>
      <c r="F1180" s="30" t="s">
        <v>2479</v>
      </c>
      <c r="G1180" s="28" t="s">
        <v>1338</v>
      </c>
      <c r="H1180" s="3">
        <v>118182528</v>
      </c>
      <c r="I1180" s="3">
        <v>29545632</v>
      </c>
      <c r="J1180" s="60" t="s">
        <v>3489</v>
      </c>
      <c r="K1180" s="31"/>
    </row>
    <row r="1181" spans="1:11" x14ac:dyDescent="0.2">
      <c r="A1181" s="28" t="s">
        <v>76</v>
      </c>
      <c r="B1181" s="28">
        <v>67215</v>
      </c>
      <c r="C1181" s="38" t="s">
        <v>777</v>
      </c>
      <c r="D1181" s="37" t="s">
        <v>4202</v>
      </c>
      <c r="E1181" s="28" t="s">
        <v>134</v>
      </c>
      <c r="F1181" s="30" t="s">
        <v>2480</v>
      </c>
      <c r="G1181" s="28" t="s">
        <v>1338</v>
      </c>
      <c r="H1181" s="3">
        <v>2244287</v>
      </c>
      <c r="I1181" s="3">
        <v>561072</v>
      </c>
      <c r="J1181" s="60" t="s">
        <v>3489</v>
      </c>
      <c r="K1181" s="31"/>
    </row>
    <row r="1182" spans="1:11" x14ac:dyDescent="0.2">
      <c r="A1182" s="28" t="s">
        <v>76</v>
      </c>
      <c r="B1182" s="28">
        <v>67231</v>
      </c>
      <c r="C1182" s="38" t="s">
        <v>3533</v>
      </c>
      <c r="D1182" s="37" t="s">
        <v>3489</v>
      </c>
      <c r="E1182" s="28" t="s">
        <v>3489</v>
      </c>
      <c r="F1182" s="30" t="s">
        <v>2481</v>
      </c>
      <c r="G1182" s="28" t="s">
        <v>1365</v>
      </c>
      <c r="H1182" s="3">
        <v>15281437</v>
      </c>
      <c r="I1182" s="3">
        <v>3820359</v>
      </c>
      <c r="J1182" s="60" t="s">
        <v>3489</v>
      </c>
      <c r="K1182" s="31"/>
    </row>
    <row r="1183" spans="1:11" x14ac:dyDescent="0.2">
      <c r="A1183" s="28" t="s">
        <v>76</v>
      </c>
      <c r="B1183" s="28">
        <v>67249</v>
      </c>
      <c r="C1183" s="38" t="s">
        <v>3533</v>
      </c>
      <c r="D1183" s="37" t="s">
        <v>3489</v>
      </c>
      <c r="E1183" s="28" t="s">
        <v>3489</v>
      </c>
      <c r="F1183" s="30" t="s">
        <v>2482</v>
      </c>
      <c r="G1183" s="28" t="s">
        <v>1338</v>
      </c>
      <c r="H1183" s="3">
        <v>30957892</v>
      </c>
      <c r="I1183" s="3">
        <v>7739473</v>
      </c>
      <c r="J1183" s="60" t="s">
        <v>3489</v>
      </c>
      <c r="K1183" s="31"/>
    </row>
    <row r="1184" spans="1:11" x14ac:dyDescent="0.2">
      <c r="A1184" s="28" t="s">
        <v>76</v>
      </c>
      <c r="B1184" s="28">
        <v>67249</v>
      </c>
      <c r="C1184" s="28" t="s">
        <v>778</v>
      </c>
      <c r="D1184" s="37" t="s">
        <v>4203</v>
      </c>
      <c r="E1184" s="28" t="s">
        <v>134</v>
      </c>
      <c r="F1184" s="30" t="s">
        <v>2483</v>
      </c>
      <c r="G1184" s="28" t="s">
        <v>1338</v>
      </c>
      <c r="H1184" s="3">
        <v>5552891</v>
      </c>
      <c r="I1184" s="3">
        <v>1388223</v>
      </c>
      <c r="J1184" s="60" t="s">
        <v>3489</v>
      </c>
      <c r="K1184" s="31"/>
    </row>
    <row r="1185" spans="1:11" x14ac:dyDescent="0.2">
      <c r="A1185" s="28" t="s">
        <v>76</v>
      </c>
      <c r="B1185" s="28">
        <v>73676</v>
      </c>
      <c r="C1185" s="28" t="s">
        <v>3533</v>
      </c>
      <c r="D1185" s="37" t="s">
        <v>3489</v>
      </c>
      <c r="E1185" s="28" t="s">
        <v>3489</v>
      </c>
      <c r="F1185" s="30" t="s">
        <v>2484</v>
      </c>
      <c r="G1185" s="28" t="s">
        <v>1338</v>
      </c>
      <c r="H1185" s="3">
        <v>47771556</v>
      </c>
      <c r="I1185" s="3">
        <v>11942889</v>
      </c>
      <c r="J1185" s="60" t="s">
        <v>3489</v>
      </c>
      <c r="K1185" s="31"/>
    </row>
    <row r="1186" spans="1:11" x14ac:dyDescent="0.2">
      <c r="A1186" s="28" t="s">
        <v>76</v>
      </c>
      <c r="B1186" s="28">
        <v>73676</v>
      </c>
      <c r="C1186" s="38" t="s">
        <v>779</v>
      </c>
      <c r="D1186" s="37" t="s">
        <v>4204</v>
      </c>
      <c r="E1186" s="28" t="s">
        <v>134</v>
      </c>
      <c r="F1186" s="30" t="s">
        <v>2485</v>
      </c>
      <c r="G1186" s="28" t="s">
        <v>1338</v>
      </c>
      <c r="H1186" s="3">
        <v>700903</v>
      </c>
      <c r="I1186" s="3">
        <v>175226</v>
      </c>
      <c r="J1186" s="60" t="s">
        <v>3489</v>
      </c>
      <c r="K1186" s="31"/>
    </row>
    <row r="1187" spans="1:11" x14ac:dyDescent="0.2">
      <c r="A1187" s="28" t="s">
        <v>76</v>
      </c>
      <c r="B1187" s="28">
        <v>75176</v>
      </c>
      <c r="C1187" s="29" t="s">
        <v>3533</v>
      </c>
      <c r="D1187" s="37" t="s">
        <v>3489</v>
      </c>
      <c r="E1187" s="28" t="s">
        <v>3489</v>
      </c>
      <c r="F1187" s="30" t="s">
        <v>2486</v>
      </c>
      <c r="G1187" s="28" t="s">
        <v>1338</v>
      </c>
      <c r="H1187" s="3">
        <v>64574571</v>
      </c>
      <c r="I1187" s="3">
        <v>16143643</v>
      </c>
      <c r="J1187" s="60" t="s">
        <v>3489</v>
      </c>
      <c r="K1187" s="31"/>
    </row>
    <row r="1188" spans="1:11" x14ac:dyDescent="0.2">
      <c r="A1188" s="28" t="s">
        <v>76</v>
      </c>
      <c r="B1188" s="28">
        <v>75176</v>
      </c>
      <c r="C1188" s="38" t="s">
        <v>780</v>
      </c>
      <c r="D1188" s="37" t="s">
        <v>4205</v>
      </c>
      <c r="E1188" s="28" t="s">
        <v>134</v>
      </c>
      <c r="F1188" s="30" t="s">
        <v>2487</v>
      </c>
      <c r="G1188" s="28" t="s">
        <v>1338</v>
      </c>
      <c r="H1188" s="3">
        <v>1572048</v>
      </c>
      <c r="I1188" s="3">
        <v>393012</v>
      </c>
      <c r="J1188" s="60" t="s">
        <v>3489</v>
      </c>
      <c r="K1188" s="31"/>
    </row>
    <row r="1189" spans="1:11" x14ac:dyDescent="0.2">
      <c r="A1189" s="28" t="s">
        <v>76</v>
      </c>
      <c r="B1189" s="28">
        <v>75192</v>
      </c>
      <c r="C1189" s="38" t="s">
        <v>3533</v>
      </c>
      <c r="D1189" s="37" t="s">
        <v>3489</v>
      </c>
      <c r="E1189" s="28" t="s">
        <v>3489</v>
      </c>
      <c r="F1189" s="30" t="s">
        <v>2488</v>
      </c>
      <c r="G1189" s="28" t="s">
        <v>1338</v>
      </c>
      <c r="H1189" s="3">
        <v>82811239</v>
      </c>
      <c r="I1189" s="3">
        <v>20702810</v>
      </c>
      <c r="J1189" s="60" t="s">
        <v>3489</v>
      </c>
      <c r="K1189" s="31"/>
    </row>
    <row r="1190" spans="1:11" x14ac:dyDescent="0.2">
      <c r="A1190" s="28" t="s">
        <v>76</v>
      </c>
      <c r="B1190" s="28">
        <v>75192</v>
      </c>
      <c r="C1190" s="28" t="s">
        <v>781</v>
      </c>
      <c r="D1190" s="37" t="s">
        <v>4206</v>
      </c>
      <c r="E1190" s="28" t="s">
        <v>134</v>
      </c>
      <c r="F1190" s="30" t="s">
        <v>2489</v>
      </c>
      <c r="G1190" s="28" t="s">
        <v>1338</v>
      </c>
      <c r="H1190" s="3">
        <v>3508437</v>
      </c>
      <c r="I1190" s="3">
        <v>877109</v>
      </c>
      <c r="J1190" s="60" t="s">
        <v>3489</v>
      </c>
      <c r="K1190" s="31"/>
    </row>
    <row r="1191" spans="1:11" x14ac:dyDescent="0.2">
      <c r="A1191" s="28" t="s">
        <v>76</v>
      </c>
      <c r="B1191" s="28">
        <v>75192</v>
      </c>
      <c r="C1191" s="38" t="s">
        <v>782</v>
      </c>
      <c r="D1191" s="37" t="s">
        <v>4207</v>
      </c>
      <c r="E1191" s="28" t="s">
        <v>134</v>
      </c>
      <c r="F1191" s="30" t="s">
        <v>2490</v>
      </c>
      <c r="G1191" s="28" t="s">
        <v>1338</v>
      </c>
      <c r="H1191" s="3">
        <v>2076330</v>
      </c>
      <c r="I1191" s="3">
        <v>519083</v>
      </c>
      <c r="J1191" s="60" t="s">
        <v>3489</v>
      </c>
      <c r="K1191" s="31"/>
    </row>
    <row r="1192" spans="1:11" x14ac:dyDescent="0.2">
      <c r="A1192" s="28" t="s">
        <v>76</v>
      </c>
      <c r="B1192" s="28">
        <v>75200</v>
      </c>
      <c r="C1192" s="38" t="s">
        <v>3533</v>
      </c>
      <c r="D1192" s="37" t="s">
        <v>3489</v>
      </c>
      <c r="E1192" s="28" t="s">
        <v>3489</v>
      </c>
      <c r="F1192" s="30" t="s">
        <v>2491</v>
      </c>
      <c r="G1192" s="28" t="s">
        <v>1338</v>
      </c>
      <c r="H1192" s="3">
        <v>69035066</v>
      </c>
      <c r="I1192" s="3">
        <v>17258767</v>
      </c>
      <c r="J1192" s="60" t="s">
        <v>3489</v>
      </c>
      <c r="K1192" s="31"/>
    </row>
    <row r="1193" spans="1:11" x14ac:dyDescent="0.2">
      <c r="A1193" s="28" t="s">
        <v>76</v>
      </c>
      <c r="B1193" s="28">
        <v>75242</v>
      </c>
      <c r="C1193" s="29" t="s">
        <v>3533</v>
      </c>
      <c r="D1193" s="37" t="s">
        <v>3489</v>
      </c>
      <c r="E1193" s="28" t="s">
        <v>3489</v>
      </c>
      <c r="F1193" s="30" t="s">
        <v>2492</v>
      </c>
      <c r="G1193" s="28" t="s">
        <v>1338</v>
      </c>
      <c r="H1193" s="3">
        <v>61063832</v>
      </c>
      <c r="I1193" s="3">
        <v>15265958</v>
      </c>
      <c r="J1193" s="60" t="s">
        <v>3489</v>
      </c>
      <c r="K1193" s="31"/>
    </row>
    <row r="1194" spans="1:11" x14ac:dyDescent="0.2">
      <c r="A1194" s="28" t="s">
        <v>78</v>
      </c>
      <c r="B1194" s="28">
        <v>10348</v>
      </c>
      <c r="C1194" s="38" t="s">
        <v>3533</v>
      </c>
      <c r="D1194" s="37" t="s">
        <v>3489</v>
      </c>
      <c r="E1194" s="28" t="s">
        <v>3489</v>
      </c>
      <c r="F1194" s="30" t="s">
        <v>2493</v>
      </c>
      <c r="G1194" s="28" t="s">
        <v>1336</v>
      </c>
      <c r="H1194" s="3">
        <v>1028179</v>
      </c>
      <c r="I1194" s="3">
        <v>257045</v>
      </c>
      <c r="J1194" s="60" t="s">
        <v>3489</v>
      </c>
      <c r="K1194" s="31"/>
    </row>
    <row r="1195" spans="1:11" x14ac:dyDescent="0.2">
      <c r="A1195" s="28" t="s">
        <v>78</v>
      </c>
      <c r="B1195" s="28">
        <v>10348</v>
      </c>
      <c r="C1195" s="28" t="s">
        <v>800</v>
      </c>
      <c r="D1195" s="37" t="s">
        <v>4208</v>
      </c>
      <c r="E1195" s="28" t="s">
        <v>134</v>
      </c>
      <c r="F1195" s="30" t="s">
        <v>2518</v>
      </c>
      <c r="G1195" s="28" t="s">
        <v>1336</v>
      </c>
      <c r="H1195" s="3">
        <v>528746</v>
      </c>
      <c r="I1195" s="3">
        <v>132187</v>
      </c>
      <c r="J1195" s="60" t="s">
        <v>3489</v>
      </c>
      <c r="K1195" s="31"/>
    </row>
    <row r="1196" spans="1:11" x14ac:dyDescent="0.2">
      <c r="A1196" s="28" t="s">
        <v>78</v>
      </c>
      <c r="B1196" s="28">
        <v>10348</v>
      </c>
      <c r="C1196" s="38" t="s">
        <v>783</v>
      </c>
      <c r="D1196" s="37" t="s">
        <v>4209</v>
      </c>
      <c r="E1196" s="28" t="s">
        <v>134</v>
      </c>
      <c r="F1196" s="30" t="s">
        <v>2494</v>
      </c>
      <c r="G1196" s="28" t="s">
        <v>1336</v>
      </c>
      <c r="H1196" s="3">
        <v>4513135</v>
      </c>
      <c r="I1196" s="3">
        <v>1128284</v>
      </c>
      <c r="J1196" s="60" t="s">
        <v>3489</v>
      </c>
      <c r="K1196" s="31"/>
    </row>
    <row r="1197" spans="1:11" x14ac:dyDescent="0.2">
      <c r="A1197" s="28" t="s">
        <v>78</v>
      </c>
      <c r="B1197" s="28">
        <v>10348</v>
      </c>
      <c r="C1197" s="28" t="s">
        <v>784</v>
      </c>
      <c r="D1197" s="37" t="s">
        <v>4210</v>
      </c>
      <c r="E1197" s="28" t="s">
        <v>134</v>
      </c>
      <c r="F1197" s="30" t="s">
        <v>2495</v>
      </c>
      <c r="G1197" s="28" t="s">
        <v>1338</v>
      </c>
      <c r="H1197" s="3">
        <v>24876</v>
      </c>
      <c r="I1197" s="3">
        <v>6219</v>
      </c>
      <c r="J1197" s="60" t="s">
        <v>3489</v>
      </c>
      <c r="K1197" s="31"/>
    </row>
    <row r="1198" spans="1:11" x14ac:dyDescent="0.2">
      <c r="A1198" s="28" t="s">
        <v>78</v>
      </c>
      <c r="B1198" s="28">
        <v>10348</v>
      </c>
      <c r="C1198" s="38" t="s">
        <v>785</v>
      </c>
      <c r="D1198" s="37" t="s">
        <v>4211</v>
      </c>
      <c r="E1198" s="28" t="s">
        <v>134</v>
      </c>
      <c r="F1198" s="30" t="s">
        <v>2496</v>
      </c>
      <c r="G1198" s="28" t="s">
        <v>1336</v>
      </c>
      <c r="H1198" s="3">
        <v>22402</v>
      </c>
      <c r="I1198" s="3">
        <v>5601</v>
      </c>
      <c r="J1198" s="60" t="s">
        <v>3489</v>
      </c>
      <c r="K1198" s="31"/>
    </row>
    <row r="1199" spans="1:11" x14ac:dyDescent="0.2">
      <c r="A1199" s="28" t="s">
        <v>78</v>
      </c>
      <c r="B1199" s="28">
        <v>67280</v>
      </c>
      <c r="C1199" s="29" t="s">
        <v>3533</v>
      </c>
      <c r="D1199" s="37" t="s">
        <v>3489</v>
      </c>
      <c r="E1199" s="28" t="s">
        <v>3489</v>
      </c>
      <c r="F1199" s="30" t="s">
        <v>2497</v>
      </c>
      <c r="G1199" s="28" t="s">
        <v>1365</v>
      </c>
      <c r="H1199" s="3">
        <v>1778390</v>
      </c>
      <c r="I1199" s="3">
        <v>444598</v>
      </c>
      <c r="J1199" s="60" t="s">
        <v>3489</v>
      </c>
      <c r="K1199" s="31"/>
    </row>
    <row r="1200" spans="1:11" x14ac:dyDescent="0.2">
      <c r="A1200" s="28" t="s">
        <v>78</v>
      </c>
      <c r="B1200" s="28">
        <v>67314</v>
      </c>
      <c r="C1200" s="38" t="s">
        <v>3533</v>
      </c>
      <c r="D1200" s="37" t="s">
        <v>3489</v>
      </c>
      <c r="E1200" s="28" t="s">
        <v>3489</v>
      </c>
      <c r="F1200" s="30" t="s">
        <v>2498</v>
      </c>
      <c r="G1200" s="28" t="s">
        <v>1338</v>
      </c>
      <c r="H1200" s="3">
        <v>205602977</v>
      </c>
      <c r="I1200" s="3">
        <v>51400744</v>
      </c>
      <c r="J1200" s="60" t="s">
        <v>3489</v>
      </c>
      <c r="K1200" s="31"/>
    </row>
    <row r="1201" spans="1:11" x14ac:dyDescent="0.2">
      <c r="A1201" s="28" t="s">
        <v>78</v>
      </c>
      <c r="B1201" s="28">
        <v>67314</v>
      </c>
      <c r="C1201" s="29" t="s">
        <v>786</v>
      </c>
      <c r="D1201" s="37" t="s">
        <v>4212</v>
      </c>
      <c r="E1201" s="28" t="s">
        <v>134</v>
      </c>
      <c r="F1201" s="30" t="s">
        <v>2499</v>
      </c>
      <c r="G1201" s="28" t="s">
        <v>1338</v>
      </c>
      <c r="H1201" s="3">
        <v>1740744</v>
      </c>
      <c r="I1201" s="3">
        <v>435186</v>
      </c>
      <c r="J1201" s="60" t="s">
        <v>3489</v>
      </c>
      <c r="K1201" s="31"/>
    </row>
    <row r="1202" spans="1:11" ht="30" x14ac:dyDescent="0.2">
      <c r="A1202" s="28" t="s">
        <v>78</v>
      </c>
      <c r="B1202" s="28">
        <v>67314</v>
      </c>
      <c r="C1202" s="38" t="s">
        <v>787</v>
      </c>
      <c r="D1202" s="37" t="s">
        <v>4213</v>
      </c>
      <c r="E1202" s="28" t="s">
        <v>134</v>
      </c>
      <c r="F1202" s="30" t="s">
        <v>2500</v>
      </c>
      <c r="G1202" s="28" t="s">
        <v>1338</v>
      </c>
      <c r="H1202" s="3">
        <v>48820</v>
      </c>
      <c r="I1202" s="3">
        <v>12205</v>
      </c>
      <c r="J1202" s="60" t="s">
        <v>3489</v>
      </c>
      <c r="K1202" s="31"/>
    </row>
    <row r="1203" spans="1:11" x14ac:dyDescent="0.2">
      <c r="A1203" s="28" t="s">
        <v>78</v>
      </c>
      <c r="B1203" s="28">
        <v>67314</v>
      </c>
      <c r="C1203" s="28" t="s">
        <v>788</v>
      </c>
      <c r="D1203" s="37" t="s">
        <v>4214</v>
      </c>
      <c r="E1203" s="28" t="s">
        <v>141</v>
      </c>
      <c r="F1203" s="30" t="s">
        <v>2501</v>
      </c>
      <c r="G1203" s="28" t="s">
        <v>1338</v>
      </c>
      <c r="H1203" s="3">
        <v>1009353</v>
      </c>
      <c r="I1203" s="3">
        <v>252338</v>
      </c>
      <c r="J1203" s="60" t="s">
        <v>3489</v>
      </c>
      <c r="K1203" s="31"/>
    </row>
    <row r="1204" spans="1:11" x14ac:dyDescent="0.2">
      <c r="A1204" s="28" t="s">
        <v>78</v>
      </c>
      <c r="B1204" s="28">
        <v>67322</v>
      </c>
      <c r="C1204" s="38" t="s">
        <v>3533</v>
      </c>
      <c r="D1204" s="37" t="s">
        <v>3489</v>
      </c>
      <c r="E1204" s="28" t="s">
        <v>3489</v>
      </c>
      <c r="F1204" s="30" t="s">
        <v>2502</v>
      </c>
      <c r="G1204" s="28" t="s">
        <v>1365</v>
      </c>
      <c r="H1204" s="3">
        <v>137450</v>
      </c>
      <c r="I1204" s="3">
        <v>34363</v>
      </c>
      <c r="J1204" s="60" t="s">
        <v>3489</v>
      </c>
      <c r="K1204" s="31"/>
    </row>
    <row r="1205" spans="1:11" x14ac:dyDescent="0.2">
      <c r="A1205" s="28" t="s">
        <v>78</v>
      </c>
      <c r="B1205" s="28">
        <v>67330</v>
      </c>
      <c r="C1205" s="38" t="s">
        <v>3533</v>
      </c>
      <c r="D1205" s="37" t="s">
        <v>3489</v>
      </c>
      <c r="E1205" s="28" t="s">
        <v>3489</v>
      </c>
      <c r="F1205" s="30" t="s">
        <v>2503</v>
      </c>
      <c r="G1205" s="28" t="s">
        <v>1338</v>
      </c>
      <c r="H1205" s="3">
        <v>64556124</v>
      </c>
      <c r="I1205" s="3">
        <v>16139031</v>
      </c>
      <c r="J1205" s="60" t="s">
        <v>3489</v>
      </c>
      <c r="K1205" s="31"/>
    </row>
    <row r="1206" spans="1:11" x14ac:dyDescent="0.2">
      <c r="A1206" s="28" t="s">
        <v>78</v>
      </c>
      <c r="B1206" s="28">
        <v>67330</v>
      </c>
      <c r="C1206" s="29" t="s">
        <v>789</v>
      </c>
      <c r="D1206" s="37" t="s">
        <v>4215</v>
      </c>
      <c r="E1206" s="28" t="s">
        <v>141</v>
      </c>
      <c r="F1206" s="30" t="s">
        <v>2504</v>
      </c>
      <c r="G1206" s="28" t="s">
        <v>1338</v>
      </c>
      <c r="H1206" s="3">
        <v>490187</v>
      </c>
      <c r="I1206" s="3">
        <v>122547</v>
      </c>
      <c r="J1206" s="60" t="s">
        <v>3489</v>
      </c>
      <c r="K1206" s="31"/>
    </row>
    <row r="1207" spans="1:11" x14ac:dyDescent="0.2">
      <c r="A1207" s="28" t="s">
        <v>78</v>
      </c>
      <c r="B1207" s="28">
        <v>67330</v>
      </c>
      <c r="C1207" s="38" t="s">
        <v>790</v>
      </c>
      <c r="D1207" s="37" t="s">
        <v>4216</v>
      </c>
      <c r="E1207" s="28" t="s">
        <v>134</v>
      </c>
      <c r="F1207" s="30" t="s">
        <v>3512</v>
      </c>
      <c r="G1207" s="28" t="s">
        <v>1338</v>
      </c>
      <c r="H1207" s="3">
        <v>38056</v>
      </c>
      <c r="I1207" s="3">
        <v>9514</v>
      </c>
      <c r="J1207" s="60" t="s">
        <v>3489</v>
      </c>
      <c r="K1207" s="31"/>
    </row>
    <row r="1208" spans="1:11" x14ac:dyDescent="0.2">
      <c r="A1208" s="28" t="s">
        <v>78</v>
      </c>
      <c r="B1208" s="28">
        <v>67348</v>
      </c>
      <c r="C1208" s="29" t="s">
        <v>3533</v>
      </c>
      <c r="D1208" s="37" t="s">
        <v>3489</v>
      </c>
      <c r="E1208" s="28" t="s">
        <v>3489</v>
      </c>
      <c r="F1208" s="30" t="s">
        <v>2505</v>
      </c>
      <c r="G1208" s="28" t="s">
        <v>1365</v>
      </c>
      <c r="H1208" s="3">
        <v>10348641</v>
      </c>
      <c r="I1208" s="3">
        <v>2587160</v>
      </c>
      <c r="J1208" s="60" t="s">
        <v>3489</v>
      </c>
      <c r="K1208" s="31"/>
    </row>
    <row r="1209" spans="1:11" x14ac:dyDescent="0.2">
      <c r="A1209" s="28" t="s">
        <v>78</v>
      </c>
      <c r="B1209" s="28">
        <v>67355</v>
      </c>
      <c r="C1209" s="38" t="s">
        <v>3533</v>
      </c>
      <c r="D1209" s="37" t="s">
        <v>3489</v>
      </c>
      <c r="E1209" s="28" t="s">
        <v>3489</v>
      </c>
      <c r="F1209" s="30" t="s">
        <v>2506</v>
      </c>
      <c r="G1209" s="28" t="s">
        <v>1399</v>
      </c>
      <c r="H1209" s="3">
        <v>7275238</v>
      </c>
      <c r="I1209" s="3">
        <v>1818810</v>
      </c>
      <c r="J1209" s="60" t="s">
        <v>3489</v>
      </c>
      <c r="K1209" s="31"/>
    </row>
    <row r="1210" spans="1:11" x14ac:dyDescent="0.2">
      <c r="A1210" s="28" t="s">
        <v>78</v>
      </c>
      <c r="B1210" s="28">
        <v>67413</v>
      </c>
      <c r="C1210" s="29" t="s">
        <v>3533</v>
      </c>
      <c r="D1210" s="37" t="s">
        <v>3489</v>
      </c>
      <c r="E1210" s="28" t="s">
        <v>3489</v>
      </c>
      <c r="F1210" s="30" t="s">
        <v>2507</v>
      </c>
      <c r="G1210" s="28" t="s">
        <v>1338</v>
      </c>
      <c r="H1210" s="3">
        <v>320420</v>
      </c>
      <c r="I1210" s="3">
        <v>80105</v>
      </c>
      <c r="J1210" s="60" t="s">
        <v>3489</v>
      </c>
      <c r="K1210" s="31"/>
    </row>
    <row r="1211" spans="1:11" x14ac:dyDescent="0.2">
      <c r="A1211" s="28" t="s">
        <v>78</v>
      </c>
      <c r="B1211" s="28">
        <v>67413</v>
      </c>
      <c r="C1211" s="38" t="s">
        <v>791</v>
      </c>
      <c r="D1211" s="37" t="s">
        <v>4217</v>
      </c>
      <c r="E1211" s="28" t="s">
        <v>134</v>
      </c>
      <c r="F1211" s="30" t="s">
        <v>2508</v>
      </c>
      <c r="G1211" s="28" t="s">
        <v>1338</v>
      </c>
      <c r="H1211" s="3">
        <v>67958</v>
      </c>
      <c r="I1211" s="3">
        <v>16990</v>
      </c>
      <c r="J1211" s="60" t="s">
        <v>3489</v>
      </c>
      <c r="K1211" s="31"/>
    </row>
    <row r="1212" spans="1:11" x14ac:dyDescent="0.2">
      <c r="A1212" s="28" t="s">
        <v>78</v>
      </c>
      <c r="B1212" s="28">
        <v>67421</v>
      </c>
      <c r="C1212" s="29" t="s">
        <v>3533</v>
      </c>
      <c r="D1212" s="37" t="s">
        <v>3489</v>
      </c>
      <c r="E1212" s="28" t="s">
        <v>3489</v>
      </c>
      <c r="F1212" s="30" t="s">
        <v>2509</v>
      </c>
      <c r="G1212" s="28" t="s">
        <v>1365</v>
      </c>
      <c r="H1212" s="3">
        <v>5736380</v>
      </c>
      <c r="I1212" s="3">
        <v>1434095</v>
      </c>
      <c r="J1212" s="60" t="s">
        <v>3489</v>
      </c>
      <c r="K1212" s="31"/>
    </row>
    <row r="1213" spans="1:11" x14ac:dyDescent="0.2">
      <c r="A1213" s="28" t="s">
        <v>78</v>
      </c>
      <c r="B1213" s="28">
        <v>67421</v>
      </c>
      <c r="C1213" s="28" t="s">
        <v>792</v>
      </c>
      <c r="D1213" s="37" t="s">
        <v>4218</v>
      </c>
      <c r="E1213" s="28" t="s">
        <v>134</v>
      </c>
      <c r="F1213" s="30" t="s">
        <v>2510</v>
      </c>
      <c r="G1213" s="28" t="s">
        <v>1365</v>
      </c>
      <c r="H1213" s="3">
        <v>57694</v>
      </c>
      <c r="I1213" s="3">
        <v>14424</v>
      </c>
      <c r="J1213" s="60" t="s">
        <v>3489</v>
      </c>
      <c r="K1213" s="31"/>
    </row>
    <row r="1214" spans="1:11" x14ac:dyDescent="0.2">
      <c r="A1214" s="28" t="s">
        <v>78</v>
      </c>
      <c r="B1214" s="28">
        <v>67421</v>
      </c>
      <c r="C1214" s="38" t="s">
        <v>793</v>
      </c>
      <c r="D1214" s="37" t="s">
        <v>4219</v>
      </c>
      <c r="E1214" s="28" t="s">
        <v>134</v>
      </c>
      <c r="F1214" s="30" t="s">
        <v>2511</v>
      </c>
      <c r="G1214" s="28" t="s">
        <v>1338</v>
      </c>
      <c r="H1214" s="3">
        <v>102512</v>
      </c>
      <c r="I1214" s="3">
        <v>25628</v>
      </c>
      <c r="J1214" s="60" t="s">
        <v>3489</v>
      </c>
      <c r="K1214" s="31"/>
    </row>
    <row r="1215" spans="1:11" x14ac:dyDescent="0.2">
      <c r="A1215" s="28" t="s">
        <v>78</v>
      </c>
      <c r="B1215" s="28">
        <v>67421</v>
      </c>
      <c r="C1215" s="38" t="s">
        <v>794</v>
      </c>
      <c r="D1215" s="37" t="s">
        <v>4220</v>
      </c>
      <c r="E1215" s="28" t="s">
        <v>134</v>
      </c>
      <c r="F1215" s="30" t="s">
        <v>2512</v>
      </c>
      <c r="G1215" s="28" t="s">
        <v>1365</v>
      </c>
      <c r="H1215" s="3">
        <v>30862</v>
      </c>
      <c r="I1215" s="3">
        <v>7716</v>
      </c>
      <c r="J1215" s="60" t="s">
        <v>3489</v>
      </c>
      <c r="K1215" s="31"/>
    </row>
    <row r="1216" spans="1:11" x14ac:dyDescent="0.2">
      <c r="A1216" s="28" t="s">
        <v>78</v>
      </c>
      <c r="B1216" s="28">
        <v>67439</v>
      </c>
      <c r="C1216" s="38" t="s">
        <v>3533</v>
      </c>
      <c r="D1216" s="37" t="s">
        <v>3489</v>
      </c>
      <c r="E1216" s="28" t="s">
        <v>3489</v>
      </c>
      <c r="F1216" s="30" t="s">
        <v>2513</v>
      </c>
      <c r="G1216" s="28" t="s">
        <v>1338</v>
      </c>
      <c r="H1216" s="3">
        <v>111093699</v>
      </c>
      <c r="I1216" s="3">
        <v>27773425</v>
      </c>
      <c r="J1216" s="60" t="s">
        <v>3489</v>
      </c>
      <c r="K1216" s="31"/>
    </row>
    <row r="1217" spans="1:11" x14ac:dyDescent="0.2">
      <c r="A1217" s="28" t="s">
        <v>78</v>
      </c>
      <c r="B1217" s="28">
        <v>67439</v>
      </c>
      <c r="C1217" s="29" t="s">
        <v>795</v>
      </c>
      <c r="D1217" s="37" t="s">
        <v>4221</v>
      </c>
      <c r="E1217" s="28" t="s">
        <v>134</v>
      </c>
      <c r="F1217" s="30" t="s">
        <v>2514</v>
      </c>
      <c r="G1217" s="28" t="s">
        <v>1338</v>
      </c>
      <c r="H1217" s="3">
        <v>1343937</v>
      </c>
      <c r="I1217" s="3">
        <v>335984</v>
      </c>
      <c r="J1217" s="60" t="s">
        <v>3489</v>
      </c>
      <c r="K1217" s="31"/>
    </row>
    <row r="1218" spans="1:11" x14ac:dyDescent="0.2">
      <c r="A1218" s="28" t="s">
        <v>78</v>
      </c>
      <c r="B1218" s="28">
        <v>67439</v>
      </c>
      <c r="C1218" s="28" t="s">
        <v>796</v>
      </c>
      <c r="D1218" s="37" t="s">
        <v>4222</v>
      </c>
      <c r="E1218" s="28" t="s">
        <v>134</v>
      </c>
      <c r="F1218" s="30" t="s">
        <v>2515</v>
      </c>
      <c r="G1218" s="28" t="s">
        <v>1338</v>
      </c>
      <c r="H1218" s="3">
        <v>912624</v>
      </c>
      <c r="I1218" s="3">
        <v>228156</v>
      </c>
      <c r="J1218" s="60" t="s">
        <v>3489</v>
      </c>
      <c r="K1218" s="31"/>
    </row>
    <row r="1219" spans="1:11" x14ac:dyDescent="0.2">
      <c r="A1219" s="28" t="s">
        <v>78</v>
      </c>
      <c r="B1219" s="28">
        <v>67439</v>
      </c>
      <c r="C1219" s="29" t="s">
        <v>797</v>
      </c>
      <c r="D1219" s="37" t="s">
        <v>4223</v>
      </c>
      <c r="E1219" s="28" t="s">
        <v>141</v>
      </c>
      <c r="F1219" s="30" t="s">
        <v>3513</v>
      </c>
      <c r="G1219" s="28" t="s">
        <v>1338</v>
      </c>
      <c r="H1219" s="3">
        <v>494498</v>
      </c>
      <c r="I1219" s="3">
        <v>123625</v>
      </c>
      <c r="J1219" s="60" t="s">
        <v>3489</v>
      </c>
      <c r="K1219" s="31"/>
    </row>
    <row r="1220" spans="1:11" x14ac:dyDescent="0.2">
      <c r="A1220" s="28" t="s">
        <v>78</v>
      </c>
      <c r="B1220" s="28">
        <v>67439</v>
      </c>
      <c r="C1220" s="38" t="s">
        <v>798</v>
      </c>
      <c r="D1220" s="37" t="s">
        <v>4224</v>
      </c>
      <c r="E1220" s="28" t="s">
        <v>141</v>
      </c>
      <c r="F1220" s="30" t="s">
        <v>2516</v>
      </c>
      <c r="G1220" s="28" t="s">
        <v>1338</v>
      </c>
      <c r="H1220" s="3">
        <v>746676</v>
      </c>
      <c r="I1220" s="3">
        <v>186669</v>
      </c>
      <c r="J1220" s="60" t="s">
        <v>3489</v>
      </c>
      <c r="K1220" s="31"/>
    </row>
    <row r="1221" spans="1:11" x14ac:dyDescent="0.2">
      <c r="A1221" s="28" t="s">
        <v>78</v>
      </c>
      <c r="B1221" s="28">
        <v>67439</v>
      </c>
      <c r="C1221" s="38" t="s">
        <v>799</v>
      </c>
      <c r="D1221" s="37" t="s">
        <v>4225</v>
      </c>
      <c r="E1221" s="28" t="s">
        <v>134</v>
      </c>
      <c r="F1221" s="30" t="s">
        <v>2517</v>
      </c>
      <c r="G1221" s="28" t="s">
        <v>1338</v>
      </c>
      <c r="H1221" s="3">
        <v>1254332</v>
      </c>
      <c r="I1221" s="3">
        <v>313583</v>
      </c>
      <c r="J1221" s="60" t="s">
        <v>3489</v>
      </c>
      <c r="K1221" s="31"/>
    </row>
    <row r="1222" spans="1:11" x14ac:dyDescent="0.2">
      <c r="A1222" s="28" t="s">
        <v>78</v>
      </c>
      <c r="B1222" s="28">
        <v>67439</v>
      </c>
      <c r="C1222" s="28" t="s">
        <v>801</v>
      </c>
      <c r="D1222" s="37" t="s">
        <v>4226</v>
      </c>
      <c r="E1222" s="28" t="s">
        <v>134</v>
      </c>
      <c r="F1222" s="30" t="s">
        <v>2519</v>
      </c>
      <c r="G1222" s="28" t="s">
        <v>1338</v>
      </c>
      <c r="H1222" s="3">
        <v>1961810</v>
      </c>
      <c r="I1222" s="3">
        <v>490453</v>
      </c>
      <c r="J1222" s="60" t="s">
        <v>3489</v>
      </c>
      <c r="K1222" s="31"/>
    </row>
    <row r="1223" spans="1:11" ht="17.649999999999999" customHeight="1" x14ac:dyDescent="0.2">
      <c r="A1223" s="28" t="s">
        <v>78</v>
      </c>
      <c r="B1223" s="28">
        <v>67439</v>
      </c>
      <c r="C1223" s="29" t="s">
        <v>802</v>
      </c>
      <c r="D1223" s="37" t="s">
        <v>4227</v>
      </c>
      <c r="E1223" s="28" t="s">
        <v>134</v>
      </c>
      <c r="F1223" s="30" t="s">
        <v>2520</v>
      </c>
      <c r="G1223" s="28" t="s">
        <v>1338</v>
      </c>
      <c r="H1223" s="3">
        <v>1274373</v>
      </c>
      <c r="I1223" s="3">
        <v>318593</v>
      </c>
      <c r="J1223" s="60" t="s">
        <v>3489</v>
      </c>
      <c r="K1223" s="31"/>
    </row>
    <row r="1224" spans="1:11" ht="30" x14ac:dyDescent="0.2">
      <c r="A1224" s="28" t="s">
        <v>78</v>
      </c>
      <c r="B1224" s="28">
        <v>67439</v>
      </c>
      <c r="C1224" s="28" t="s">
        <v>803</v>
      </c>
      <c r="D1224" s="37" t="s">
        <v>4228</v>
      </c>
      <c r="E1224" s="28" t="s">
        <v>134</v>
      </c>
      <c r="F1224" s="30" t="s">
        <v>2521</v>
      </c>
      <c r="G1224" s="28" t="s">
        <v>1338</v>
      </c>
      <c r="H1224" s="3">
        <v>1349650</v>
      </c>
      <c r="I1224" s="3">
        <v>337413</v>
      </c>
      <c r="J1224" s="60" t="s">
        <v>3489</v>
      </c>
      <c r="K1224" s="31"/>
    </row>
    <row r="1225" spans="1:11" x14ac:dyDescent="0.2">
      <c r="A1225" s="28" t="s">
        <v>78</v>
      </c>
      <c r="B1225" s="28">
        <v>67439</v>
      </c>
      <c r="C1225" s="38" t="s">
        <v>804</v>
      </c>
      <c r="D1225" s="37" t="s">
        <v>4229</v>
      </c>
      <c r="E1225" s="28" t="s">
        <v>134</v>
      </c>
      <c r="F1225" s="30" t="s">
        <v>2522</v>
      </c>
      <c r="G1225" s="28" t="s">
        <v>1338</v>
      </c>
      <c r="H1225" s="3">
        <v>1454439</v>
      </c>
      <c r="I1225" s="3">
        <v>363610</v>
      </c>
      <c r="J1225" s="60" t="s">
        <v>3489</v>
      </c>
      <c r="K1225" s="31"/>
    </row>
    <row r="1226" spans="1:11" x14ac:dyDescent="0.2">
      <c r="A1226" s="28" t="s">
        <v>78</v>
      </c>
      <c r="B1226" s="28">
        <v>67439</v>
      </c>
      <c r="C1226" s="38" t="s">
        <v>805</v>
      </c>
      <c r="D1226" s="37" t="s">
        <v>4230</v>
      </c>
      <c r="E1226" s="28" t="s">
        <v>141</v>
      </c>
      <c r="F1226" s="30" t="s">
        <v>2523</v>
      </c>
      <c r="G1226" s="28" t="s">
        <v>1338</v>
      </c>
      <c r="H1226" s="3">
        <v>55548</v>
      </c>
      <c r="I1226" s="3">
        <v>13887</v>
      </c>
      <c r="J1226" s="60" t="s">
        <v>3489</v>
      </c>
      <c r="K1226" s="31"/>
    </row>
    <row r="1227" spans="1:11" x14ac:dyDescent="0.2">
      <c r="A1227" s="28" t="s">
        <v>78</v>
      </c>
      <c r="B1227" s="28">
        <v>67439</v>
      </c>
      <c r="C1227" s="29" t="s">
        <v>806</v>
      </c>
      <c r="D1227" s="37" t="s">
        <v>4231</v>
      </c>
      <c r="E1227" s="28" t="s">
        <v>134</v>
      </c>
      <c r="F1227" s="30" t="s">
        <v>2524</v>
      </c>
      <c r="G1227" s="28" t="s">
        <v>1338</v>
      </c>
      <c r="H1227" s="3">
        <v>60542</v>
      </c>
      <c r="I1227" s="3">
        <v>15136</v>
      </c>
      <c r="J1227" s="60" t="s">
        <v>3489</v>
      </c>
      <c r="K1227" s="31"/>
    </row>
    <row r="1228" spans="1:11" ht="30" x14ac:dyDescent="0.2">
      <c r="A1228" s="28" t="s">
        <v>78</v>
      </c>
      <c r="B1228" s="28">
        <v>67439</v>
      </c>
      <c r="C1228" s="29" t="s">
        <v>807</v>
      </c>
      <c r="D1228" s="37" t="s">
        <v>4232</v>
      </c>
      <c r="E1228" s="28" t="s">
        <v>134</v>
      </c>
      <c r="F1228" s="30" t="s">
        <v>2525</v>
      </c>
      <c r="G1228" s="28" t="s">
        <v>1338</v>
      </c>
      <c r="H1228" s="3">
        <v>94592</v>
      </c>
      <c r="I1228" s="3">
        <v>23648</v>
      </c>
      <c r="J1228" s="60" t="s">
        <v>3489</v>
      </c>
      <c r="K1228" s="31"/>
    </row>
    <row r="1229" spans="1:11" x14ac:dyDescent="0.2">
      <c r="A1229" s="28" t="s">
        <v>78</v>
      </c>
      <c r="B1229" s="28">
        <v>67439</v>
      </c>
      <c r="C1229" s="38" t="s">
        <v>808</v>
      </c>
      <c r="D1229" s="37" t="s">
        <v>4233</v>
      </c>
      <c r="E1229" s="28" t="s">
        <v>141</v>
      </c>
      <c r="F1229" s="30" t="s">
        <v>2526</v>
      </c>
      <c r="G1229" s="28" t="s">
        <v>1338</v>
      </c>
      <c r="H1229" s="3">
        <v>1883577</v>
      </c>
      <c r="I1229" s="3">
        <v>470894</v>
      </c>
      <c r="J1229" s="60" t="s">
        <v>3489</v>
      </c>
      <c r="K1229" s="31"/>
    </row>
    <row r="1230" spans="1:11" x14ac:dyDescent="0.2">
      <c r="A1230" s="28" t="s">
        <v>78</v>
      </c>
      <c r="B1230" s="28">
        <v>67447</v>
      </c>
      <c r="C1230" s="38" t="s">
        <v>3533</v>
      </c>
      <c r="D1230" s="37" t="s">
        <v>3489</v>
      </c>
      <c r="E1230" s="28" t="s">
        <v>3489</v>
      </c>
      <c r="F1230" s="30" t="s">
        <v>2527</v>
      </c>
      <c r="G1230" s="28" t="s">
        <v>1338</v>
      </c>
      <c r="H1230" s="3">
        <v>120767300</v>
      </c>
      <c r="I1230" s="3">
        <v>30191825</v>
      </c>
      <c r="J1230" s="60" t="s">
        <v>3489</v>
      </c>
      <c r="K1230" s="31"/>
    </row>
    <row r="1231" spans="1:11" x14ac:dyDescent="0.2">
      <c r="A1231" s="28" t="s">
        <v>78</v>
      </c>
      <c r="B1231" s="28">
        <v>67447</v>
      </c>
      <c r="C1231" s="38" t="s">
        <v>809</v>
      </c>
      <c r="D1231" s="37" t="s">
        <v>4234</v>
      </c>
      <c r="E1231" s="28" t="s">
        <v>134</v>
      </c>
      <c r="F1231" s="30" t="s">
        <v>2528</v>
      </c>
      <c r="G1231" s="28" t="s">
        <v>1338</v>
      </c>
      <c r="H1231" s="3">
        <v>4440951</v>
      </c>
      <c r="I1231" s="3">
        <v>1110238</v>
      </c>
      <c r="J1231" s="60" t="s">
        <v>3489</v>
      </c>
      <c r="K1231" s="31"/>
    </row>
    <row r="1232" spans="1:11" x14ac:dyDescent="0.2">
      <c r="A1232" s="28" t="s">
        <v>78</v>
      </c>
      <c r="B1232" s="28">
        <v>67447</v>
      </c>
      <c r="C1232" s="29" t="s">
        <v>810</v>
      </c>
      <c r="D1232" s="37" t="s">
        <v>4235</v>
      </c>
      <c r="E1232" s="28" t="s">
        <v>134</v>
      </c>
      <c r="F1232" s="30" t="s">
        <v>2529</v>
      </c>
      <c r="G1232" s="28" t="s">
        <v>1338</v>
      </c>
      <c r="H1232" s="3">
        <v>976060</v>
      </c>
      <c r="I1232" s="3">
        <v>244015</v>
      </c>
      <c r="J1232" s="60" t="s">
        <v>3489</v>
      </c>
      <c r="K1232" s="31"/>
    </row>
    <row r="1233" spans="1:11" ht="30" x14ac:dyDescent="0.2">
      <c r="A1233" s="28" t="s">
        <v>78</v>
      </c>
      <c r="B1233" s="28">
        <v>67447</v>
      </c>
      <c r="C1233" s="38" t="s">
        <v>811</v>
      </c>
      <c r="D1233" s="37" t="s">
        <v>4236</v>
      </c>
      <c r="E1233" s="28" t="s">
        <v>134</v>
      </c>
      <c r="F1233" s="30" t="s">
        <v>2530</v>
      </c>
      <c r="G1233" s="28" t="s">
        <v>1338</v>
      </c>
      <c r="H1233" s="3">
        <v>1287640</v>
      </c>
      <c r="I1233" s="3">
        <v>321910</v>
      </c>
      <c r="J1233" s="60" t="s">
        <v>3489</v>
      </c>
      <c r="K1233" s="31"/>
    </row>
    <row r="1234" spans="1:11" x14ac:dyDescent="0.2">
      <c r="A1234" s="28" t="s">
        <v>78</v>
      </c>
      <c r="B1234" s="28">
        <v>67447</v>
      </c>
      <c r="C1234" s="28" t="s">
        <v>812</v>
      </c>
      <c r="D1234" s="37" t="s">
        <v>4237</v>
      </c>
      <c r="E1234" s="28" t="s">
        <v>134</v>
      </c>
      <c r="F1234" s="30" t="s">
        <v>2531</v>
      </c>
      <c r="G1234" s="28" t="s">
        <v>1338</v>
      </c>
      <c r="H1234" s="3">
        <v>1550161</v>
      </c>
      <c r="I1234" s="3">
        <v>387540</v>
      </c>
      <c r="J1234" s="60" t="s">
        <v>3489</v>
      </c>
      <c r="K1234" s="31"/>
    </row>
    <row r="1235" spans="1:11" x14ac:dyDescent="0.2">
      <c r="A1235" s="28" t="s">
        <v>78</v>
      </c>
      <c r="B1235" s="28">
        <v>67447</v>
      </c>
      <c r="C1235" s="28" t="s">
        <v>813</v>
      </c>
      <c r="D1235" s="37" t="s">
        <v>4238</v>
      </c>
      <c r="E1235" s="28" t="s">
        <v>134</v>
      </c>
      <c r="F1235" s="30" t="s">
        <v>2532</v>
      </c>
      <c r="G1235" s="28" t="s">
        <v>1338</v>
      </c>
      <c r="H1235" s="3">
        <v>124336</v>
      </c>
      <c r="I1235" s="3">
        <v>31084</v>
      </c>
      <c r="J1235" s="60" t="s">
        <v>3489</v>
      </c>
      <c r="K1235" s="31"/>
    </row>
    <row r="1236" spans="1:11" x14ac:dyDescent="0.2">
      <c r="A1236" s="28" t="s">
        <v>78</v>
      </c>
      <c r="B1236" s="28">
        <v>67447</v>
      </c>
      <c r="C1236" s="29" t="s">
        <v>814</v>
      </c>
      <c r="D1236" s="37" t="s">
        <v>4239</v>
      </c>
      <c r="E1236" s="28" t="s">
        <v>134</v>
      </c>
      <c r="F1236" s="30" t="s">
        <v>2533</v>
      </c>
      <c r="G1236" s="28" t="s">
        <v>1338</v>
      </c>
      <c r="H1236" s="3">
        <v>59092</v>
      </c>
      <c r="I1236" s="3">
        <v>14773</v>
      </c>
      <c r="J1236" s="60" t="s">
        <v>3489</v>
      </c>
      <c r="K1236" s="31"/>
    </row>
    <row r="1237" spans="1:11" x14ac:dyDescent="0.2">
      <c r="A1237" s="28" t="s">
        <v>78</v>
      </c>
      <c r="B1237" s="28">
        <v>67447</v>
      </c>
      <c r="C1237" s="38" t="s">
        <v>4240</v>
      </c>
      <c r="D1237" s="37" t="s">
        <v>4241</v>
      </c>
      <c r="E1237" s="28" t="s">
        <v>134</v>
      </c>
      <c r="F1237" s="30" t="s">
        <v>4783</v>
      </c>
      <c r="G1237" s="28" t="s">
        <v>1338</v>
      </c>
      <c r="H1237" s="3">
        <v>4282</v>
      </c>
      <c r="I1237" s="3">
        <v>1071</v>
      </c>
      <c r="J1237" s="60" t="s">
        <v>3489</v>
      </c>
      <c r="K1237" s="31"/>
    </row>
    <row r="1238" spans="1:11" x14ac:dyDescent="0.2">
      <c r="A1238" s="28" t="s">
        <v>78</v>
      </c>
      <c r="B1238" s="28">
        <v>67447</v>
      </c>
      <c r="C1238" s="29" t="s">
        <v>815</v>
      </c>
      <c r="D1238" s="37" t="s">
        <v>4242</v>
      </c>
      <c r="E1238" s="28" t="s">
        <v>134</v>
      </c>
      <c r="F1238" s="30" t="s">
        <v>2534</v>
      </c>
      <c r="G1238" s="28" t="s">
        <v>1338</v>
      </c>
      <c r="H1238" s="3">
        <v>4312832</v>
      </c>
      <c r="I1238" s="3">
        <v>1078208</v>
      </c>
      <c r="J1238" s="60" t="s">
        <v>3489</v>
      </c>
      <c r="K1238" s="31"/>
    </row>
    <row r="1239" spans="1:11" x14ac:dyDescent="0.2">
      <c r="A1239" s="28" t="s">
        <v>78</v>
      </c>
      <c r="B1239" s="28">
        <v>67447</v>
      </c>
      <c r="C1239" s="28" t="s">
        <v>816</v>
      </c>
      <c r="D1239" s="37" t="s">
        <v>4243</v>
      </c>
      <c r="E1239" s="28" t="s">
        <v>134</v>
      </c>
      <c r="F1239" s="30" t="s">
        <v>2535</v>
      </c>
      <c r="G1239" s="28" t="s">
        <v>1338</v>
      </c>
      <c r="H1239" s="3">
        <v>27165205</v>
      </c>
      <c r="I1239" s="3">
        <v>6791301</v>
      </c>
      <c r="J1239" s="60" t="s">
        <v>3489</v>
      </c>
      <c r="K1239" s="31"/>
    </row>
    <row r="1240" spans="1:11" x14ac:dyDescent="0.2">
      <c r="A1240" s="28" t="s">
        <v>78</v>
      </c>
      <c r="B1240" s="28">
        <v>67447</v>
      </c>
      <c r="C1240" s="29" t="s">
        <v>817</v>
      </c>
      <c r="D1240" s="37" t="s">
        <v>4244</v>
      </c>
      <c r="E1240" s="28" t="s">
        <v>141</v>
      </c>
      <c r="F1240" s="30" t="s">
        <v>2536</v>
      </c>
      <c r="G1240" s="28" t="s">
        <v>1338</v>
      </c>
      <c r="H1240" s="3">
        <v>981725</v>
      </c>
      <c r="I1240" s="3">
        <v>245431</v>
      </c>
      <c r="J1240" s="60" t="s">
        <v>3489</v>
      </c>
      <c r="K1240" s="31"/>
    </row>
    <row r="1241" spans="1:11" x14ac:dyDescent="0.2">
      <c r="A1241" s="28" t="s">
        <v>78</v>
      </c>
      <c r="B1241" s="28">
        <v>73973</v>
      </c>
      <c r="C1241" s="29" t="s">
        <v>3533</v>
      </c>
      <c r="D1241" s="37" t="s">
        <v>3489</v>
      </c>
      <c r="E1241" s="28" t="s">
        <v>3489</v>
      </c>
      <c r="F1241" s="30" t="s">
        <v>2537</v>
      </c>
      <c r="G1241" s="28" t="s">
        <v>1338</v>
      </c>
      <c r="H1241" s="3">
        <v>6351914</v>
      </c>
      <c r="I1241" s="3">
        <v>1587979</v>
      </c>
      <c r="J1241" s="60" t="s">
        <v>3489</v>
      </c>
      <c r="K1241" s="31"/>
    </row>
    <row r="1242" spans="1:11" x14ac:dyDescent="0.2">
      <c r="A1242" s="28" t="s">
        <v>78</v>
      </c>
      <c r="B1242" s="28">
        <v>75283</v>
      </c>
      <c r="C1242" s="29" t="s">
        <v>3533</v>
      </c>
      <c r="D1242" s="37" t="s">
        <v>3489</v>
      </c>
      <c r="E1242" s="28" t="s">
        <v>3489</v>
      </c>
      <c r="F1242" s="30" t="s">
        <v>2538</v>
      </c>
      <c r="G1242" s="28" t="s">
        <v>1338</v>
      </c>
      <c r="H1242" s="3">
        <v>35114834</v>
      </c>
      <c r="I1242" s="3">
        <v>8778709</v>
      </c>
      <c r="J1242" s="60" t="s">
        <v>3489</v>
      </c>
      <c r="K1242" s="31"/>
    </row>
    <row r="1243" spans="1:11" x14ac:dyDescent="0.2">
      <c r="A1243" s="28" t="s">
        <v>78</v>
      </c>
      <c r="B1243" s="28">
        <v>75283</v>
      </c>
      <c r="C1243" s="28" t="s">
        <v>818</v>
      </c>
      <c r="D1243" s="37" t="s">
        <v>4245</v>
      </c>
      <c r="E1243" s="28" t="s">
        <v>141</v>
      </c>
      <c r="F1243" s="30" t="s">
        <v>2539</v>
      </c>
      <c r="G1243" s="28" t="s">
        <v>1338</v>
      </c>
      <c r="H1243" s="3">
        <v>4499628</v>
      </c>
      <c r="I1243" s="3">
        <v>1124907</v>
      </c>
      <c r="J1243" s="60" t="s">
        <v>3489</v>
      </c>
      <c r="K1243" s="31"/>
    </row>
    <row r="1244" spans="1:11" x14ac:dyDescent="0.2">
      <c r="A1244" s="28" t="s">
        <v>78</v>
      </c>
      <c r="B1244" s="28">
        <v>75283</v>
      </c>
      <c r="C1244" s="29" t="s">
        <v>819</v>
      </c>
      <c r="D1244" s="37" t="s">
        <v>4246</v>
      </c>
      <c r="E1244" s="28" t="s">
        <v>141</v>
      </c>
      <c r="F1244" s="30" t="s">
        <v>2540</v>
      </c>
      <c r="G1244" s="28" t="s">
        <v>1338</v>
      </c>
      <c r="H1244" s="3">
        <v>2371948</v>
      </c>
      <c r="I1244" s="3">
        <v>592987</v>
      </c>
      <c r="J1244" s="60" t="s">
        <v>3489</v>
      </c>
      <c r="K1244" s="31"/>
    </row>
    <row r="1245" spans="1:11" x14ac:dyDescent="0.2">
      <c r="A1245" s="28" t="s">
        <v>78</v>
      </c>
      <c r="B1245" s="28">
        <v>75283</v>
      </c>
      <c r="C1245" s="28" t="s">
        <v>820</v>
      </c>
      <c r="D1245" s="37" t="s">
        <v>4247</v>
      </c>
      <c r="E1245" s="28" t="s">
        <v>141</v>
      </c>
      <c r="F1245" s="30" t="s">
        <v>2541</v>
      </c>
      <c r="G1245" s="28" t="s">
        <v>1338</v>
      </c>
      <c r="H1245" s="3">
        <v>1666076</v>
      </c>
      <c r="I1245" s="3">
        <v>416519</v>
      </c>
      <c r="J1245" s="60" t="s">
        <v>3489</v>
      </c>
      <c r="K1245" s="31"/>
    </row>
    <row r="1246" spans="1:11" x14ac:dyDescent="0.2">
      <c r="A1246" s="28" t="s">
        <v>78</v>
      </c>
      <c r="B1246" s="28">
        <v>75283</v>
      </c>
      <c r="C1246" s="28" t="s">
        <v>821</v>
      </c>
      <c r="D1246" s="37" t="s">
        <v>4248</v>
      </c>
      <c r="E1246" s="28" t="s">
        <v>141</v>
      </c>
      <c r="F1246" s="30" t="s">
        <v>2542</v>
      </c>
      <c r="G1246" s="28" t="s">
        <v>1338</v>
      </c>
      <c r="H1246" s="3">
        <v>2302549</v>
      </c>
      <c r="I1246" s="3">
        <v>575637</v>
      </c>
      <c r="J1246" s="60" t="s">
        <v>3489</v>
      </c>
      <c r="K1246" s="31"/>
    </row>
    <row r="1247" spans="1:11" x14ac:dyDescent="0.2">
      <c r="A1247" s="28" t="s">
        <v>78</v>
      </c>
      <c r="B1247" s="28">
        <v>75283</v>
      </c>
      <c r="C1247" s="28" t="s">
        <v>822</v>
      </c>
      <c r="D1247" s="37" t="s">
        <v>4249</v>
      </c>
      <c r="E1247" s="28" t="s">
        <v>141</v>
      </c>
      <c r="F1247" s="30" t="s">
        <v>2543</v>
      </c>
      <c r="G1247" s="28" t="s">
        <v>1338</v>
      </c>
      <c r="H1247" s="3">
        <v>98100</v>
      </c>
      <c r="I1247" s="3">
        <v>24525</v>
      </c>
      <c r="J1247" s="60" t="s">
        <v>3489</v>
      </c>
      <c r="K1247" s="31"/>
    </row>
    <row r="1248" spans="1:11" x14ac:dyDescent="0.2">
      <c r="A1248" s="28" t="s">
        <v>78</v>
      </c>
      <c r="B1248" s="28">
        <v>75283</v>
      </c>
      <c r="C1248" s="29" t="s">
        <v>823</v>
      </c>
      <c r="D1248" s="37" t="s">
        <v>4250</v>
      </c>
      <c r="E1248" s="28" t="s">
        <v>134</v>
      </c>
      <c r="F1248" s="30" t="s">
        <v>2544</v>
      </c>
      <c r="G1248" s="28" t="s">
        <v>1338</v>
      </c>
      <c r="H1248" s="3">
        <v>6271628</v>
      </c>
      <c r="I1248" s="3">
        <v>1567907</v>
      </c>
      <c r="J1248" s="60" t="s">
        <v>3489</v>
      </c>
      <c r="K1248" s="31"/>
    </row>
    <row r="1249" spans="1:11" x14ac:dyDescent="0.2">
      <c r="A1249" s="28" t="s">
        <v>78</v>
      </c>
      <c r="B1249" s="28">
        <v>76505</v>
      </c>
      <c r="C1249" s="28" t="s">
        <v>3533</v>
      </c>
      <c r="D1249" s="37" t="s">
        <v>3489</v>
      </c>
      <c r="E1249" s="28" t="s">
        <v>3489</v>
      </c>
      <c r="F1249" s="30" t="s">
        <v>2545</v>
      </c>
      <c r="G1249" s="28" t="s">
        <v>1338</v>
      </c>
      <c r="H1249" s="3">
        <v>75821319</v>
      </c>
      <c r="I1249" s="3">
        <v>18955330</v>
      </c>
      <c r="J1249" s="60" t="s">
        <v>3489</v>
      </c>
      <c r="K1249" s="31"/>
    </row>
    <row r="1250" spans="1:11" ht="17.649999999999999" customHeight="1" x14ac:dyDescent="0.2">
      <c r="A1250" s="28" t="s">
        <v>78</v>
      </c>
      <c r="B1250" s="28">
        <v>76505</v>
      </c>
      <c r="C1250" s="28" t="s">
        <v>824</v>
      </c>
      <c r="D1250" s="37" t="s">
        <v>4251</v>
      </c>
      <c r="E1250" s="28" t="s">
        <v>134</v>
      </c>
      <c r="F1250" s="30" t="s">
        <v>2546</v>
      </c>
      <c r="G1250" s="28" t="s">
        <v>1338</v>
      </c>
      <c r="H1250" s="3">
        <v>5762665</v>
      </c>
      <c r="I1250" s="3">
        <v>1440666</v>
      </c>
      <c r="J1250" s="60" t="s">
        <v>3489</v>
      </c>
      <c r="K1250" s="31"/>
    </row>
    <row r="1251" spans="1:11" x14ac:dyDescent="0.2">
      <c r="A1251" s="28" t="s">
        <v>78</v>
      </c>
      <c r="B1251" s="28">
        <v>76505</v>
      </c>
      <c r="C1251" s="28" t="s">
        <v>825</v>
      </c>
      <c r="D1251" s="37" t="s">
        <v>4252</v>
      </c>
      <c r="E1251" s="28" t="s">
        <v>134</v>
      </c>
      <c r="F1251" s="30" t="s">
        <v>2547</v>
      </c>
      <c r="G1251" s="28" t="s">
        <v>1338</v>
      </c>
      <c r="H1251" s="3">
        <v>1357021</v>
      </c>
      <c r="I1251" s="3">
        <v>339255</v>
      </c>
      <c r="J1251" s="60" t="s">
        <v>3489</v>
      </c>
      <c r="K1251" s="31"/>
    </row>
    <row r="1252" spans="1:11" x14ac:dyDescent="0.2">
      <c r="A1252" s="28" t="s">
        <v>78</v>
      </c>
      <c r="B1252" s="28">
        <v>76505</v>
      </c>
      <c r="C1252" s="28" t="s">
        <v>826</v>
      </c>
      <c r="D1252" s="37" t="s">
        <v>4253</v>
      </c>
      <c r="E1252" s="28" t="s">
        <v>134</v>
      </c>
      <c r="F1252" s="30" t="s">
        <v>2548</v>
      </c>
      <c r="G1252" s="28" t="s">
        <v>1338</v>
      </c>
      <c r="H1252" s="3">
        <v>4321182</v>
      </c>
      <c r="I1252" s="3">
        <v>1080296</v>
      </c>
      <c r="J1252" s="60" t="s">
        <v>3489</v>
      </c>
      <c r="K1252" s="31"/>
    </row>
    <row r="1253" spans="1:11" x14ac:dyDescent="0.2">
      <c r="A1253" s="28" t="s">
        <v>78</v>
      </c>
      <c r="B1253" s="28">
        <v>76505</v>
      </c>
      <c r="C1253" s="38" t="s">
        <v>827</v>
      </c>
      <c r="D1253" s="37" t="s">
        <v>4254</v>
      </c>
      <c r="E1253" s="28" t="s">
        <v>141</v>
      </c>
      <c r="F1253" s="30" t="s">
        <v>2549</v>
      </c>
      <c r="G1253" s="28" t="s">
        <v>1338</v>
      </c>
      <c r="H1253" s="3">
        <v>2339179</v>
      </c>
      <c r="I1253" s="3">
        <v>584795</v>
      </c>
      <c r="J1253" s="60" t="s">
        <v>3489</v>
      </c>
      <c r="K1253" s="31"/>
    </row>
    <row r="1254" spans="1:11" x14ac:dyDescent="0.2">
      <c r="A1254" s="28" t="s">
        <v>78</v>
      </c>
      <c r="B1254" s="28">
        <v>76505</v>
      </c>
      <c r="C1254" s="28" t="s">
        <v>828</v>
      </c>
      <c r="D1254" s="37" t="s">
        <v>4255</v>
      </c>
      <c r="E1254" s="28" t="s">
        <v>134</v>
      </c>
      <c r="F1254" s="30" t="s">
        <v>2550</v>
      </c>
      <c r="G1254" s="28" t="s">
        <v>1338</v>
      </c>
      <c r="H1254" s="3">
        <v>2404971</v>
      </c>
      <c r="I1254" s="3">
        <v>601243</v>
      </c>
      <c r="J1254" s="60" t="s">
        <v>3489</v>
      </c>
      <c r="K1254" s="31"/>
    </row>
    <row r="1255" spans="1:11" ht="18" customHeight="1" x14ac:dyDescent="0.2">
      <c r="A1255" s="28" t="s">
        <v>78</v>
      </c>
      <c r="B1255" s="28">
        <v>76505</v>
      </c>
      <c r="C1255" s="28" t="s">
        <v>829</v>
      </c>
      <c r="D1255" s="37" t="s">
        <v>4256</v>
      </c>
      <c r="E1255" s="28" t="s">
        <v>134</v>
      </c>
      <c r="F1255" s="30" t="s">
        <v>2551</v>
      </c>
      <c r="G1255" s="28" t="s">
        <v>1338</v>
      </c>
      <c r="H1255" s="3">
        <v>1500817</v>
      </c>
      <c r="I1255" s="3">
        <v>375204</v>
      </c>
      <c r="J1255" s="60" t="s">
        <v>3489</v>
      </c>
      <c r="K1255" s="31"/>
    </row>
    <row r="1256" spans="1:11" ht="30" x14ac:dyDescent="0.2">
      <c r="A1256" s="28" t="s">
        <v>78</v>
      </c>
      <c r="B1256" s="28">
        <v>76505</v>
      </c>
      <c r="C1256" s="28" t="s">
        <v>830</v>
      </c>
      <c r="D1256" s="37" t="s">
        <v>4257</v>
      </c>
      <c r="E1256" s="28" t="s">
        <v>134</v>
      </c>
      <c r="F1256" s="30" t="s">
        <v>2552</v>
      </c>
      <c r="G1256" s="28" t="s">
        <v>1338</v>
      </c>
      <c r="H1256" s="3">
        <v>707092</v>
      </c>
      <c r="I1256" s="3">
        <v>176773</v>
      </c>
      <c r="J1256" s="60" t="s">
        <v>3489</v>
      </c>
      <c r="K1256" s="31"/>
    </row>
    <row r="1257" spans="1:11" x14ac:dyDescent="0.2">
      <c r="A1257" s="28" t="s">
        <v>78</v>
      </c>
      <c r="B1257" s="28">
        <v>76505</v>
      </c>
      <c r="C1257" s="28" t="s">
        <v>831</v>
      </c>
      <c r="D1257" s="37" t="s">
        <v>4258</v>
      </c>
      <c r="E1257" s="28" t="s">
        <v>134</v>
      </c>
      <c r="F1257" s="30" t="s">
        <v>2553</v>
      </c>
      <c r="G1257" s="28" t="s">
        <v>1338</v>
      </c>
      <c r="H1257" s="3">
        <v>54398</v>
      </c>
      <c r="I1257" s="3">
        <v>13600</v>
      </c>
      <c r="J1257" s="60" t="s">
        <v>3489</v>
      </c>
      <c r="K1257" s="31"/>
    </row>
    <row r="1258" spans="1:11" x14ac:dyDescent="0.2">
      <c r="A1258" s="28" t="s">
        <v>78</v>
      </c>
      <c r="B1258" s="28">
        <v>76505</v>
      </c>
      <c r="C1258" s="28" t="s">
        <v>832</v>
      </c>
      <c r="D1258" s="37" t="s">
        <v>4259</v>
      </c>
      <c r="E1258" s="28" t="s">
        <v>134</v>
      </c>
      <c r="F1258" s="30" t="s">
        <v>2554</v>
      </c>
      <c r="G1258" s="28" t="s">
        <v>1338</v>
      </c>
      <c r="H1258" s="3">
        <v>0</v>
      </c>
      <c r="I1258" s="3">
        <v>0</v>
      </c>
      <c r="J1258" s="60" t="s">
        <v>3488</v>
      </c>
      <c r="K1258" s="31"/>
    </row>
    <row r="1259" spans="1:11" x14ac:dyDescent="0.2">
      <c r="A1259" s="28" t="s">
        <v>78</v>
      </c>
      <c r="B1259" s="28">
        <v>76505</v>
      </c>
      <c r="C1259" s="28" t="s">
        <v>833</v>
      </c>
      <c r="D1259" s="37" t="s">
        <v>4260</v>
      </c>
      <c r="E1259" s="28" t="s">
        <v>141</v>
      </c>
      <c r="F1259" s="30" t="s">
        <v>2555</v>
      </c>
      <c r="G1259" s="28" t="s">
        <v>1338</v>
      </c>
      <c r="H1259" s="3">
        <v>3154989</v>
      </c>
      <c r="I1259" s="3">
        <v>788747</v>
      </c>
      <c r="J1259" s="60" t="s">
        <v>3489</v>
      </c>
      <c r="K1259" s="31"/>
    </row>
    <row r="1260" spans="1:11" x14ac:dyDescent="0.2">
      <c r="A1260" s="28" t="s">
        <v>78</v>
      </c>
      <c r="B1260" s="28">
        <v>76505</v>
      </c>
      <c r="C1260" s="28" t="s">
        <v>834</v>
      </c>
      <c r="D1260" s="37" t="s">
        <v>4261</v>
      </c>
      <c r="E1260" s="28" t="s">
        <v>141</v>
      </c>
      <c r="F1260" s="30" t="s">
        <v>2556</v>
      </c>
      <c r="G1260" s="28" t="s">
        <v>1338</v>
      </c>
      <c r="H1260" s="3">
        <v>1446035</v>
      </c>
      <c r="I1260" s="3">
        <v>361509</v>
      </c>
      <c r="J1260" s="60" t="s">
        <v>3489</v>
      </c>
      <c r="K1260" s="31"/>
    </row>
    <row r="1261" spans="1:11" x14ac:dyDescent="0.2">
      <c r="A1261" s="28" t="s">
        <v>80</v>
      </c>
      <c r="B1261" s="28">
        <v>10355</v>
      </c>
      <c r="C1261" s="28" t="s">
        <v>3533</v>
      </c>
      <c r="D1261" s="37" t="s">
        <v>3489</v>
      </c>
      <c r="E1261" s="28" t="s">
        <v>3489</v>
      </c>
      <c r="F1261" s="30" t="s">
        <v>2557</v>
      </c>
      <c r="G1261" s="28" t="s">
        <v>1336</v>
      </c>
      <c r="H1261" s="3">
        <v>3632</v>
      </c>
      <c r="I1261" s="3">
        <v>908</v>
      </c>
      <c r="J1261" s="60" t="s">
        <v>3489</v>
      </c>
      <c r="K1261" s="31"/>
    </row>
    <row r="1262" spans="1:11" x14ac:dyDescent="0.2">
      <c r="A1262" s="28" t="s">
        <v>80</v>
      </c>
      <c r="B1262" s="28">
        <v>10355</v>
      </c>
      <c r="C1262" s="28" t="s">
        <v>835</v>
      </c>
      <c r="D1262" s="37" t="s">
        <v>4262</v>
      </c>
      <c r="E1262" s="28" t="s">
        <v>134</v>
      </c>
      <c r="F1262" s="30" t="s">
        <v>2558</v>
      </c>
      <c r="G1262" s="28" t="s">
        <v>1336</v>
      </c>
      <c r="H1262" s="3">
        <v>5790</v>
      </c>
      <c r="I1262" s="3">
        <v>1448</v>
      </c>
      <c r="J1262" s="60" t="s">
        <v>3489</v>
      </c>
      <c r="K1262" s="31"/>
    </row>
    <row r="1263" spans="1:11" x14ac:dyDescent="0.2">
      <c r="A1263" s="28" t="s">
        <v>80</v>
      </c>
      <c r="B1263" s="28">
        <v>67454</v>
      </c>
      <c r="C1263" s="38" t="s">
        <v>3533</v>
      </c>
      <c r="D1263" s="37" t="s">
        <v>3489</v>
      </c>
      <c r="E1263" s="28" t="s">
        <v>3489</v>
      </c>
      <c r="F1263" s="30" t="s">
        <v>2559</v>
      </c>
      <c r="G1263" s="28" t="s">
        <v>1365</v>
      </c>
      <c r="H1263" s="3">
        <v>144771</v>
      </c>
      <c r="I1263" s="3">
        <v>36193</v>
      </c>
      <c r="J1263" s="60" t="s">
        <v>3489</v>
      </c>
      <c r="K1263" s="31"/>
    </row>
    <row r="1264" spans="1:11" x14ac:dyDescent="0.2">
      <c r="A1264" s="28" t="s">
        <v>80</v>
      </c>
      <c r="B1264" s="28">
        <v>67462</v>
      </c>
      <c r="C1264" s="38" t="s">
        <v>3533</v>
      </c>
      <c r="D1264" s="37" t="s">
        <v>3489</v>
      </c>
      <c r="E1264" s="28" t="s">
        <v>3489</v>
      </c>
      <c r="F1264" s="30" t="s">
        <v>2560</v>
      </c>
      <c r="G1264" s="28" t="s">
        <v>1365</v>
      </c>
      <c r="H1264" s="3">
        <v>4890</v>
      </c>
      <c r="I1264" s="3">
        <v>1223</v>
      </c>
      <c r="J1264" s="60" t="s">
        <v>3489</v>
      </c>
      <c r="K1264" s="31"/>
    </row>
    <row r="1265" spans="1:11" x14ac:dyDescent="0.2">
      <c r="A1265" s="28" t="s">
        <v>80</v>
      </c>
      <c r="B1265" s="28">
        <v>67470</v>
      </c>
      <c r="C1265" s="28" t="s">
        <v>3533</v>
      </c>
      <c r="D1265" s="37" t="s">
        <v>3489</v>
      </c>
      <c r="E1265" s="28" t="s">
        <v>3489</v>
      </c>
      <c r="F1265" s="30" t="s">
        <v>2561</v>
      </c>
      <c r="G1265" s="28" t="s">
        <v>1365</v>
      </c>
      <c r="H1265" s="3">
        <v>15126314</v>
      </c>
      <c r="I1265" s="3">
        <v>3781579</v>
      </c>
      <c r="J1265" s="60" t="s">
        <v>3489</v>
      </c>
      <c r="K1265" s="31"/>
    </row>
    <row r="1266" spans="1:11" x14ac:dyDescent="0.2">
      <c r="A1266" s="28" t="s">
        <v>80</v>
      </c>
      <c r="B1266" s="28">
        <v>67470</v>
      </c>
      <c r="C1266" s="28" t="s">
        <v>836</v>
      </c>
      <c r="D1266" s="37" t="s">
        <v>4263</v>
      </c>
      <c r="E1266" s="28" t="s">
        <v>134</v>
      </c>
      <c r="F1266" s="30" t="s">
        <v>2562</v>
      </c>
      <c r="G1266" s="28" t="s">
        <v>1365</v>
      </c>
      <c r="H1266" s="3">
        <v>106302</v>
      </c>
      <c r="I1266" s="3">
        <v>26576</v>
      </c>
      <c r="J1266" s="60" t="s">
        <v>3489</v>
      </c>
      <c r="K1266" s="31"/>
    </row>
    <row r="1267" spans="1:11" x14ac:dyDescent="0.2">
      <c r="A1267" s="28" t="s">
        <v>80</v>
      </c>
      <c r="B1267" s="28">
        <v>67488</v>
      </c>
      <c r="C1267" s="28" t="s">
        <v>3533</v>
      </c>
      <c r="D1267" s="37" t="s">
        <v>3489</v>
      </c>
      <c r="E1267" s="28" t="s">
        <v>3489</v>
      </c>
      <c r="F1267" s="30" t="s">
        <v>2563</v>
      </c>
      <c r="G1267" s="28" t="s">
        <v>1365</v>
      </c>
      <c r="H1267" s="3">
        <v>54610</v>
      </c>
      <c r="I1267" s="3">
        <v>13653</v>
      </c>
      <c r="J1267" s="60" t="s">
        <v>3489</v>
      </c>
      <c r="K1267" s="31"/>
    </row>
    <row r="1268" spans="1:11" x14ac:dyDescent="0.2">
      <c r="A1268" s="28" t="s">
        <v>80</v>
      </c>
      <c r="B1268" s="28">
        <v>67504</v>
      </c>
      <c r="C1268" s="28" t="s">
        <v>3533</v>
      </c>
      <c r="D1268" s="37" t="s">
        <v>3489</v>
      </c>
      <c r="E1268" s="28" t="s">
        <v>3489</v>
      </c>
      <c r="F1268" s="30" t="s">
        <v>2564</v>
      </c>
      <c r="G1268" s="28" t="s">
        <v>1365</v>
      </c>
      <c r="H1268" s="3">
        <v>146368</v>
      </c>
      <c r="I1268" s="3">
        <v>36592</v>
      </c>
      <c r="J1268" s="60" t="s">
        <v>3489</v>
      </c>
      <c r="K1268" s="31"/>
    </row>
    <row r="1269" spans="1:11" x14ac:dyDescent="0.2">
      <c r="A1269" s="28" t="s">
        <v>80</v>
      </c>
      <c r="B1269" s="28">
        <v>67520</v>
      </c>
      <c r="C1269" s="28" t="s">
        <v>3533</v>
      </c>
      <c r="D1269" s="37" t="s">
        <v>3489</v>
      </c>
      <c r="E1269" s="28" t="s">
        <v>3489</v>
      </c>
      <c r="F1269" s="30" t="s">
        <v>2565</v>
      </c>
      <c r="G1269" s="28" t="s">
        <v>1365</v>
      </c>
      <c r="H1269" s="3">
        <v>1494</v>
      </c>
      <c r="I1269" s="3">
        <v>374</v>
      </c>
      <c r="J1269" s="60" t="s">
        <v>3489</v>
      </c>
      <c r="K1269" s="31"/>
    </row>
    <row r="1270" spans="1:11" x14ac:dyDescent="0.2">
      <c r="A1270" s="28" t="s">
        <v>80</v>
      </c>
      <c r="B1270" s="28">
        <v>67538</v>
      </c>
      <c r="C1270" s="28" t="s">
        <v>3533</v>
      </c>
      <c r="D1270" s="37" t="s">
        <v>3489</v>
      </c>
      <c r="E1270" s="28" t="s">
        <v>3489</v>
      </c>
      <c r="F1270" s="30" t="s">
        <v>2566</v>
      </c>
      <c r="G1270" s="28" t="s">
        <v>1399</v>
      </c>
      <c r="H1270" s="3">
        <v>643214</v>
      </c>
      <c r="I1270" s="3">
        <v>160804</v>
      </c>
      <c r="J1270" s="60" t="s">
        <v>3489</v>
      </c>
      <c r="K1270" s="31"/>
    </row>
    <row r="1271" spans="1:11" x14ac:dyDescent="0.2">
      <c r="A1271" s="28" t="s">
        <v>80</v>
      </c>
      <c r="B1271" s="28">
        <v>67553</v>
      </c>
      <c r="C1271" s="38" t="s">
        <v>3533</v>
      </c>
      <c r="D1271" s="37" t="s">
        <v>3489</v>
      </c>
      <c r="E1271" s="28" t="s">
        <v>3489</v>
      </c>
      <c r="F1271" s="30" t="s">
        <v>2567</v>
      </c>
      <c r="G1271" s="28" t="s">
        <v>1365</v>
      </c>
      <c r="H1271" s="3">
        <v>536857</v>
      </c>
      <c r="I1271" s="3">
        <v>134214</v>
      </c>
      <c r="J1271" s="60" t="s">
        <v>3489</v>
      </c>
      <c r="K1271" s="31"/>
    </row>
    <row r="1272" spans="1:11" x14ac:dyDescent="0.2">
      <c r="A1272" s="28" t="s">
        <v>80</v>
      </c>
      <c r="B1272" s="28">
        <v>67561</v>
      </c>
      <c r="C1272" s="28" t="s">
        <v>3533</v>
      </c>
      <c r="D1272" s="37" t="s">
        <v>3489</v>
      </c>
      <c r="E1272" s="28" t="s">
        <v>3489</v>
      </c>
      <c r="F1272" s="30" t="s">
        <v>2568</v>
      </c>
      <c r="G1272" s="28" t="s">
        <v>1365</v>
      </c>
      <c r="H1272" s="3">
        <v>11208</v>
      </c>
      <c r="I1272" s="3">
        <v>2802</v>
      </c>
      <c r="J1272" s="60" t="s">
        <v>3489</v>
      </c>
      <c r="K1272" s="31"/>
    </row>
    <row r="1273" spans="1:11" x14ac:dyDescent="0.2">
      <c r="A1273" s="28" t="s">
        <v>80</v>
      </c>
      <c r="B1273" s="28">
        <v>67579</v>
      </c>
      <c r="C1273" s="28" t="s">
        <v>3533</v>
      </c>
      <c r="D1273" s="37" t="s">
        <v>3489</v>
      </c>
      <c r="E1273" s="28" t="s">
        <v>3489</v>
      </c>
      <c r="F1273" s="30" t="s">
        <v>2569</v>
      </c>
      <c r="G1273" s="28" t="s">
        <v>1365</v>
      </c>
      <c r="H1273" s="3">
        <v>3954</v>
      </c>
      <c r="I1273" s="3">
        <v>989</v>
      </c>
      <c r="J1273" s="60" t="s">
        <v>3489</v>
      </c>
      <c r="K1273" s="31"/>
    </row>
    <row r="1274" spans="1:11" x14ac:dyDescent="0.2">
      <c r="A1274" s="28" t="s">
        <v>80</v>
      </c>
      <c r="B1274" s="28">
        <v>75259</v>
      </c>
      <c r="C1274" s="29" t="s">
        <v>3533</v>
      </c>
      <c r="D1274" s="37" t="s">
        <v>3489</v>
      </c>
      <c r="E1274" s="28" t="s">
        <v>3489</v>
      </c>
      <c r="F1274" s="30" t="s">
        <v>2570</v>
      </c>
      <c r="G1274" s="28" t="s">
        <v>1338</v>
      </c>
      <c r="H1274" s="3">
        <v>188622</v>
      </c>
      <c r="I1274" s="3">
        <v>47156</v>
      </c>
      <c r="J1274" s="60" t="s">
        <v>3489</v>
      </c>
      <c r="K1274" s="31"/>
    </row>
    <row r="1275" spans="1:11" x14ac:dyDescent="0.2">
      <c r="A1275" s="28" t="s">
        <v>82</v>
      </c>
      <c r="B1275" s="28">
        <v>10363</v>
      </c>
      <c r="C1275" s="29" t="s">
        <v>3533</v>
      </c>
      <c r="D1275" s="37" t="s">
        <v>3489</v>
      </c>
      <c r="E1275" s="28" t="s">
        <v>3489</v>
      </c>
      <c r="F1275" s="30" t="s">
        <v>2571</v>
      </c>
      <c r="G1275" s="28" t="s">
        <v>1336</v>
      </c>
      <c r="H1275" s="3">
        <v>8702906</v>
      </c>
      <c r="I1275" s="3">
        <v>2175727</v>
      </c>
      <c r="J1275" s="60" t="s">
        <v>3489</v>
      </c>
      <c r="K1275" s="31"/>
    </row>
    <row r="1276" spans="1:11" x14ac:dyDescent="0.2">
      <c r="A1276" s="28" t="s">
        <v>82</v>
      </c>
      <c r="B1276" s="28">
        <v>10363</v>
      </c>
      <c r="C1276" s="28" t="s">
        <v>837</v>
      </c>
      <c r="D1276" s="37" t="s">
        <v>4264</v>
      </c>
      <c r="E1276" s="28" t="s">
        <v>134</v>
      </c>
      <c r="F1276" s="30" t="s">
        <v>2572</v>
      </c>
      <c r="G1276" s="28" t="s">
        <v>1336</v>
      </c>
      <c r="H1276" s="3">
        <v>3827518</v>
      </c>
      <c r="I1276" s="3">
        <v>956880</v>
      </c>
      <c r="J1276" s="60" t="s">
        <v>3489</v>
      </c>
      <c r="K1276" s="31"/>
    </row>
    <row r="1277" spans="1:11" ht="30" x14ac:dyDescent="0.2">
      <c r="A1277" s="28" t="s">
        <v>82</v>
      </c>
      <c r="B1277" s="28">
        <v>10363</v>
      </c>
      <c r="C1277" s="28" t="s">
        <v>838</v>
      </c>
      <c r="D1277" s="37" t="s">
        <v>4265</v>
      </c>
      <c r="E1277" s="28" t="s">
        <v>134</v>
      </c>
      <c r="F1277" s="30" t="s">
        <v>2573</v>
      </c>
      <c r="G1277" s="28" t="s">
        <v>1338</v>
      </c>
      <c r="H1277" s="3">
        <v>49130</v>
      </c>
      <c r="I1277" s="3">
        <v>12283</v>
      </c>
      <c r="J1277" s="60" t="s">
        <v>3489</v>
      </c>
      <c r="K1277" s="31"/>
    </row>
    <row r="1278" spans="1:11" x14ac:dyDescent="0.2">
      <c r="A1278" s="28" t="s">
        <v>82</v>
      </c>
      <c r="B1278" s="28">
        <v>10363</v>
      </c>
      <c r="C1278" s="28" t="s">
        <v>839</v>
      </c>
      <c r="D1278" s="37" t="s">
        <v>4266</v>
      </c>
      <c r="E1278" s="28" t="s">
        <v>134</v>
      </c>
      <c r="F1278" s="30" t="s">
        <v>2574</v>
      </c>
      <c r="G1278" s="28" t="s">
        <v>1338</v>
      </c>
      <c r="H1278" s="3">
        <v>73348</v>
      </c>
      <c r="I1278" s="3">
        <v>18337</v>
      </c>
      <c r="J1278" s="60" t="s">
        <v>3489</v>
      </c>
      <c r="K1278" s="31"/>
    </row>
    <row r="1279" spans="1:11" x14ac:dyDescent="0.2">
      <c r="A1279" s="28" t="s">
        <v>82</v>
      </c>
      <c r="B1279" s="28">
        <v>10363</v>
      </c>
      <c r="C1279" s="28" t="s">
        <v>840</v>
      </c>
      <c r="D1279" s="37" t="s">
        <v>4267</v>
      </c>
      <c r="E1279" s="28" t="s">
        <v>134</v>
      </c>
      <c r="F1279" s="30" t="s">
        <v>2575</v>
      </c>
      <c r="G1279" s="28" t="s">
        <v>1336</v>
      </c>
      <c r="H1279" s="3">
        <v>60202</v>
      </c>
      <c r="I1279" s="3">
        <v>15051</v>
      </c>
      <c r="J1279" s="60" t="s">
        <v>3489</v>
      </c>
      <c r="K1279" s="31"/>
    </row>
    <row r="1280" spans="1:11" x14ac:dyDescent="0.2">
      <c r="A1280" s="28" t="s">
        <v>82</v>
      </c>
      <c r="B1280" s="28">
        <v>10363</v>
      </c>
      <c r="C1280" s="28" t="s">
        <v>3514</v>
      </c>
      <c r="D1280" s="37" t="s">
        <v>4268</v>
      </c>
      <c r="E1280" s="28" t="s">
        <v>134</v>
      </c>
      <c r="F1280" s="30" t="s">
        <v>3515</v>
      </c>
      <c r="G1280" s="28" t="s">
        <v>1336</v>
      </c>
      <c r="H1280" s="3">
        <v>35754</v>
      </c>
      <c r="I1280" s="3">
        <v>8939</v>
      </c>
      <c r="J1280" s="60" t="s">
        <v>3489</v>
      </c>
      <c r="K1280" s="31"/>
    </row>
    <row r="1281" spans="1:11" x14ac:dyDescent="0.2">
      <c r="A1281" s="28" t="s">
        <v>82</v>
      </c>
      <c r="B1281" s="28">
        <v>10363</v>
      </c>
      <c r="C1281" s="28" t="s">
        <v>841</v>
      </c>
      <c r="D1281" s="37" t="s">
        <v>4269</v>
      </c>
      <c r="E1281" s="28" t="s">
        <v>134</v>
      </c>
      <c r="F1281" s="30" t="s">
        <v>2576</v>
      </c>
      <c r="G1281" s="28" t="s">
        <v>1336</v>
      </c>
      <c r="H1281" s="3">
        <v>461462</v>
      </c>
      <c r="I1281" s="3">
        <v>115366</v>
      </c>
      <c r="J1281" s="60" t="s">
        <v>3489</v>
      </c>
      <c r="K1281" s="31"/>
    </row>
    <row r="1282" spans="1:11" x14ac:dyDescent="0.2">
      <c r="A1282" s="28" t="s">
        <v>82</v>
      </c>
      <c r="B1282" s="28">
        <v>10363</v>
      </c>
      <c r="C1282" s="29" t="s">
        <v>842</v>
      </c>
      <c r="D1282" s="37" t="s">
        <v>4270</v>
      </c>
      <c r="E1282" s="28" t="s">
        <v>134</v>
      </c>
      <c r="F1282" s="30" t="s">
        <v>2577</v>
      </c>
      <c r="G1282" s="28" t="s">
        <v>1365</v>
      </c>
      <c r="H1282" s="3">
        <v>74866</v>
      </c>
      <c r="I1282" s="3">
        <v>18717</v>
      </c>
      <c r="J1282" s="60" t="s">
        <v>3489</v>
      </c>
      <c r="K1282" s="31"/>
    </row>
    <row r="1283" spans="1:11" x14ac:dyDescent="0.2">
      <c r="A1283" s="28" t="s">
        <v>82</v>
      </c>
      <c r="B1283" s="28">
        <v>67587</v>
      </c>
      <c r="C1283" s="38" t="s">
        <v>3533</v>
      </c>
      <c r="D1283" s="37" t="s">
        <v>3489</v>
      </c>
      <c r="E1283" s="28" t="s">
        <v>3489</v>
      </c>
      <c r="F1283" s="30" t="s">
        <v>2578</v>
      </c>
      <c r="G1283" s="28" t="s">
        <v>1365</v>
      </c>
      <c r="H1283" s="3">
        <v>22212115</v>
      </c>
      <c r="I1283" s="3">
        <v>5553029</v>
      </c>
      <c r="J1283" s="60" t="s">
        <v>3489</v>
      </c>
      <c r="K1283" s="31"/>
    </row>
    <row r="1284" spans="1:11" x14ac:dyDescent="0.2">
      <c r="A1284" s="28" t="s">
        <v>82</v>
      </c>
      <c r="B1284" s="28">
        <v>67587</v>
      </c>
      <c r="C1284" s="28" t="s">
        <v>843</v>
      </c>
      <c r="D1284" s="37" t="s">
        <v>4271</v>
      </c>
      <c r="E1284" s="28" t="s">
        <v>134</v>
      </c>
      <c r="F1284" s="30" t="s">
        <v>2579</v>
      </c>
      <c r="G1284" s="28" t="s">
        <v>1365</v>
      </c>
      <c r="H1284" s="3">
        <v>454174</v>
      </c>
      <c r="I1284" s="3">
        <v>113544</v>
      </c>
      <c r="J1284" s="60" t="s">
        <v>3489</v>
      </c>
      <c r="K1284" s="31"/>
    </row>
    <row r="1285" spans="1:11" x14ac:dyDescent="0.2">
      <c r="A1285" s="28" t="s">
        <v>82</v>
      </c>
      <c r="B1285" s="28">
        <v>67595</v>
      </c>
      <c r="C1285" s="38" t="s">
        <v>3533</v>
      </c>
      <c r="D1285" s="37" t="s">
        <v>3489</v>
      </c>
      <c r="E1285" s="28" t="s">
        <v>3489</v>
      </c>
      <c r="F1285" s="30" t="s">
        <v>2580</v>
      </c>
      <c r="G1285" s="28" t="s">
        <v>1365</v>
      </c>
      <c r="H1285" s="3">
        <v>16732072</v>
      </c>
      <c r="I1285" s="3">
        <v>4183018</v>
      </c>
      <c r="J1285" s="60" t="s">
        <v>3489</v>
      </c>
      <c r="K1285" s="31"/>
    </row>
    <row r="1286" spans="1:11" x14ac:dyDescent="0.2">
      <c r="A1286" s="28" t="s">
        <v>82</v>
      </c>
      <c r="B1286" s="28">
        <v>67611</v>
      </c>
      <c r="C1286" s="38" t="s">
        <v>3533</v>
      </c>
      <c r="D1286" s="37" t="s">
        <v>3489</v>
      </c>
      <c r="E1286" s="28" t="s">
        <v>3489</v>
      </c>
      <c r="F1286" s="30" t="s">
        <v>2581</v>
      </c>
      <c r="G1286" s="28" t="s">
        <v>1338</v>
      </c>
      <c r="H1286" s="3">
        <v>18788557</v>
      </c>
      <c r="I1286" s="3">
        <v>4697139</v>
      </c>
      <c r="J1286" s="60" t="s">
        <v>3489</v>
      </c>
      <c r="K1286" s="31"/>
    </row>
    <row r="1287" spans="1:11" x14ac:dyDescent="0.2">
      <c r="A1287" s="28" t="s">
        <v>82</v>
      </c>
      <c r="B1287" s="28">
        <v>67637</v>
      </c>
      <c r="C1287" s="38" t="s">
        <v>3533</v>
      </c>
      <c r="D1287" s="37" t="s">
        <v>3489</v>
      </c>
      <c r="E1287" s="28" t="s">
        <v>3489</v>
      </c>
      <c r="F1287" s="30" t="s">
        <v>2582</v>
      </c>
      <c r="G1287" s="28" t="s">
        <v>1338</v>
      </c>
      <c r="H1287" s="3">
        <v>401444</v>
      </c>
      <c r="I1287" s="3">
        <v>100361</v>
      </c>
      <c r="J1287" s="60" t="s">
        <v>3489</v>
      </c>
      <c r="K1287" s="31"/>
    </row>
    <row r="1288" spans="1:11" x14ac:dyDescent="0.2">
      <c r="A1288" s="28" t="s">
        <v>82</v>
      </c>
      <c r="B1288" s="28">
        <v>67645</v>
      </c>
      <c r="C1288" s="28" t="s">
        <v>3533</v>
      </c>
      <c r="D1288" s="37" t="s">
        <v>3489</v>
      </c>
      <c r="E1288" s="28" t="s">
        <v>3489</v>
      </c>
      <c r="F1288" s="30" t="s">
        <v>2583</v>
      </c>
      <c r="G1288" s="28" t="s">
        <v>1365</v>
      </c>
      <c r="H1288" s="3">
        <v>13094068</v>
      </c>
      <c r="I1288" s="3">
        <v>3273517</v>
      </c>
      <c r="J1288" s="60" t="s">
        <v>3489</v>
      </c>
      <c r="K1288" s="31"/>
    </row>
    <row r="1289" spans="1:11" x14ac:dyDescent="0.2">
      <c r="A1289" s="28" t="s">
        <v>82</v>
      </c>
      <c r="B1289" s="28">
        <v>67652</v>
      </c>
      <c r="C1289" s="38" t="s">
        <v>3533</v>
      </c>
      <c r="D1289" s="37" t="s">
        <v>3489</v>
      </c>
      <c r="E1289" s="28" t="s">
        <v>3489</v>
      </c>
      <c r="F1289" s="30" t="s">
        <v>2584</v>
      </c>
      <c r="G1289" s="28" t="s">
        <v>1399</v>
      </c>
      <c r="H1289" s="3">
        <v>61038101</v>
      </c>
      <c r="I1289" s="3">
        <v>15259525</v>
      </c>
      <c r="J1289" s="60" t="s">
        <v>3489</v>
      </c>
      <c r="K1289" s="31"/>
    </row>
    <row r="1290" spans="1:11" x14ac:dyDescent="0.2">
      <c r="A1290" s="28" t="s">
        <v>82</v>
      </c>
      <c r="B1290" s="28">
        <v>67678</v>
      </c>
      <c r="C1290" s="38" t="s">
        <v>3533</v>
      </c>
      <c r="D1290" s="37" t="s">
        <v>3489</v>
      </c>
      <c r="E1290" s="28" t="s">
        <v>3489</v>
      </c>
      <c r="F1290" s="30" t="s">
        <v>2585</v>
      </c>
      <c r="G1290" s="28" t="s">
        <v>1338</v>
      </c>
      <c r="H1290" s="3">
        <v>79797780</v>
      </c>
      <c r="I1290" s="3">
        <v>19949445</v>
      </c>
      <c r="J1290" s="60" t="s">
        <v>3489</v>
      </c>
      <c r="K1290" s="31"/>
    </row>
    <row r="1291" spans="1:11" x14ac:dyDescent="0.2">
      <c r="A1291" s="28" t="s">
        <v>82</v>
      </c>
      <c r="B1291" s="28">
        <v>67678</v>
      </c>
      <c r="C1291" s="38" t="s">
        <v>844</v>
      </c>
      <c r="D1291" s="37" t="s">
        <v>4272</v>
      </c>
      <c r="E1291" s="28" t="s">
        <v>134</v>
      </c>
      <c r="F1291" s="30" t="s">
        <v>2586</v>
      </c>
      <c r="G1291" s="28" t="s">
        <v>1338</v>
      </c>
      <c r="H1291" s="3">
        <v>182470</v>
      </c>
      <c r="I1291" s="3">
        <v>45618</v>
      </c>
      <c r="J1291" s="60" t="s">
        <v>3489</v>
      </c>
      <c r="K1291" s="31"/>
    </row>
    <row r="1292" spans="1:11" x14ac:dyDescent="0.2">
      <c r="A1292" s="28" t="s">
        <v>82</v>
      </c>
      <c r="B1292" s="28">
        <v>67686</v>
      </c>
      <c r="C1292" s="38" t="s">
        <v>3533</v>
      </c>
      <c r="D1292" s="37" t="s">
        <v>3489</v>
      </c>
      <c r="E1292" s="28" t="s">
        <v>3489</v>
      </c>
      <c r="F1292" s="30" t="s">
        <v>2587</v>
      </c>
      <c r="G1292" s="28" t="s">
        <v>1338</v>
      </c>
      <c r="H1292" s="3">
        <v>57106669</v>
      </c>
      <c r="I1292" s="3">
        <v>14276667</v>
      </c>
      <c r="J1292" s="60" t="s">
        <v>3489</v>
      </c>
      <c r="K1292" s="31"/>
    </row>
    <row r="1293" spans="1:11" x14ac:dyDescent="0.2">
      <c r="A1293" s="28" t="s">
        <v>82</v>
      </c>
      <c r="B1293" s="28">
        <v>67694</v>
      </c>
      <c r="C1293" s="38" t="s">
        <v>3533</v>
      </c>
      <c r="D1293" s="37" t="s">
        <v>3489</v>
      </c>
      <c r="E1293" s="28" t="s">
        <v>3489</v>
      </c>
      <c r="F1293" s="30" t="s">
        <v>2588</v>
      </c>
      <c r="G1293" s="28" t="s">
        <v>1365</v>
      </c>
      <c r="H1293" s="3">
        <v>445284</v>
      </c>
      <c r="I1293" s="3">
        <v>111321</v>
      </c>
      <c r="J1293" s="60" t="s">
        <v>3489</v>
      </c>
      <c r="K1293" s="31"/>
    </row>
    <row r="1294" spans="1:11" x14ac:dyDescent="0.2">
      <c r="A1294" s="28" t="s">
        <v>82</v>
      </c>
      <c r="B1294" s="28">
        <v>67702</v>
      </c>
      <c r="C1294" s="38" t="s">
        <v>3533</v>
      </c>
      <c r="D1294" s="37" t="s">
        <v>3489</v>
      </c>
      <c r="E1294" s="28" t="s">
        <v>3489</v>
      </c>
      <c r="F1294" s="30" t="s">
        <v>2589</v>
      </c>
      <c r="G1294" s="28" t="s">
        <v>1365</v>
      </c>
      <c r="H1294" s="3">
        <v>40837332</v>
      </c>
      <c r="I1294" s="3">
        <v>10209333</v>
      </c>
      <c r="J1294" s="60" t="s">
        <v>3489</v>
      </c>
      <c r="K1294" s="31"/>
    </row>
    <row r="1295" spans="1:11" x14ac:dyDescent="0.2">
      <c r="A1295" s="28" t="s">
        <v>82</v>
      </c>
      <c r="B1295" s="28">
        <v>67710</v>
      </c>
      <c r="C1295" s="38" t="s">
        <v>3533</v>
      </c>
      <c r="D1295" s="37" t="s">
        <v>3489</v>
      </c>
      <c r="E1295" s="28" t="s">
        <v>3489</v>
      </c>
      <c r="F1295" s="30" t="s">
        <v>2590</v>
      </c>
      <c r="G1295" s="28" t="s">
        <v>1338</v>
      </c>
      <c r="H1295" s="3">
        <v>102333686</v>
      </c>
      <c r="I1295" s="3">
        <v>25583422</v>
      </c>
      <c r="J1295" s="60" t="s">
        <v>3489</v>
      </c>
      <c r="K1295" s="31"/>
    </row>
    <row r="1296" spans="1:11" x14ac:dyDescent="0.2">
      <c r="A1296" s="28" t="s">
        <v>82</v>
      </c>
      <c r="B1296" s="28">
        <v>67710</v>
      </c>
      <c r="C1296" s="38" t="s">
        <v>845</v>
      </c>
      <c r="D1296" s="37" t="s">
        <v>4273</v>
      </c>
      <c r="E1296" s="28" t="s">
        <v>134</v>
      </c>
      <c r="F1296" s="30" t="s">
        <v>2591</v>
      </c>
      <c r="G1296" s="28" t="s">
        <v>1338</v>
      </c>
      <c r="H1296" s="3">
        <v>67158</v>
      </c>
      <c r="I1296" s="3">
        <v>16790</v>
      </c>
      <c r="J1296" s="60" t="s">
        <v>3489</v>
      </c>
      <c r="K1296" s="31"/>
    </row>
    <row r="1297" spans="1:11" x14ac:dyDescent="0.2">
      <c r="A1297" s="28" t="s">
        <v>82</v>
      </c>
      <c r="B1297" s="28">
        <v>67736</v>
      </c>
      <c r="C1297" s="38" t="s">
        <v>3533</v>
      </c>
      <c r="D1297" s="37" t="s">
        <v>3489</v>
      </c>
      <c r="E1297" s="28" t="s">
        <v>3489</v>
      </c>
      <c r="F1297" s="30" t="s">
        <v>2592</v>
      </c>
      <c r="G1297" s="28" t="s">
        <v>1365</v>
      </c>
      <c r="H1297" s="3">
        <v>2178757</v>
      </c>
      <c r="I1297" s="3">
        <v>544689</v>
      </c>
      <c r="J1297" s="60" t="s">
        <v>3489</v>
      </c>
      <c r="K1297" s="31"/>
    </row>
    <row r="1298" spans="1:11" x14ac:dyDescent="0.2">
      <c r="A1298" s="28" t="s">
        <v>82</v>
      </c>
      <c r="B1298" s="28">
        <v>67736</v>
      </c>
      <c r="C1298" s="28" t="s">
        <v>846</v>
      </c>
      <c r="D1298" s="37" t="s">
        <v>4274</v>
      </c>
      <c r="E1298" s="28" t="s">
        <v>141</v>
      </c>
      <c r="F1298" s="30" t="s">
        <v>2593</v>
      </c>
      <c r="G1298" s="28" t="s">
        <v>1365</v>
      </c>
      <c r="H1298" s="3">
        <v>1067389</v>
      </c>
      <c r="I1298" s="3">
        <v>266847</v>
      </c>
      <c r="J1298" s="60" t="s">
        <v>3489</v>
      </c>
      <c r="K1298" s="31"/>
    </row>
    <row r="1299" spans="1:11" x14ac:dyDescent="0.2">
      <c r="A1299" s="28" t="s">
        <v>82</v>
      </c>
      <c r="B1299" s="28">
        <v>67736</v>
      </c>
      <c r="C1299" s="29" t="s">
        <v>847</v>
      </c>
      <c r="D1299" s="37" t="s">
        <v>4275</v>
      </c>
      <c r="E1299" s="28" t="s">
        <v>134</v>
      </c>
      <c r="F1299" s="30" t="s">
        <v>2594</v>
      </c>
      <c r="G1299" s="28" t="s">
        <v>1365</v>
      </c>
      <c r="H1299" s="3">
        <v>352066</v>
      </c>
      <c r="I1299" s="3">
        <v>88017</v>
      </c>
      <c r="J1299" s="60" t="s">
        <v>3489</v>
      </c>
      <c r="K1299" s="31"/>
    </row>
    <row r="1300" spans="1:11" x14ac:dyDescent="0.2">
      <c r="A1300" s="28" t="s">
        <v>82</v>
      </c>
      <c r="B1300" s="28">
        <v>67736</v>
      </c>
      <c r="C1300" s="29" t="s">
        <v>848</v>
      </c>
      <c r="D1300" s="37" t="s">
        <v>4276</v>
      </c>
      <c r="E1300" s="28" t="s">
        <v>141</v>
      </c>
      <c r="F1300" s="30" t="s">
        <v>2595</v>
      </c>
      <c r="G1300" s="28" t="s">
        <v>1365</v>
      </c>
      <c r="H1300" s="3">
        <v>20350</v>
      </c>
      <c r="I1300" s="3">
        <v>5088</v>
      </c>
      <c r="J1300" s="60" t="s">
        <v>3489</v>
      </c>
      <c r="K1300" s="31"/>
    </row>
    <row r="1301" spans="1:11" x14ac:dyDescent="0.2">
      <c r="A1301" s="28" t="s">
        <v>82</v>
      </c>
      <c r="B1301" s="28">
        <v>67736</v>
      </c>
      <c r="C1301" s="29" t="s">
        <v>849</v>
      </c>
      <c r="D1301" s="37" t="s">
        <v>4277</v>
      </c>
      <c r="E1301" s="28" t="s">
        <v>134</v>
      </c>
      <c r="F1301" s="30" t="s">
        <v>2596</v>
      </c>
      <c r="G1301" s="28" t="s">
        <v>1365</v>
      </c>
      <c r="H1301" s="3">
        <v>831254</v>
      </c>
      <c r="I1301" s="3">
        <v>207814</v>
      </c>
      <c r="J1301" s="60" t="s">
        <v>3489</v>
      </c>
      <c r="K1301" s="31"/>
    </row>
    <row r="1302" spans="1:11" x14ac:dyDescent="0.2">
      <c r="A1302" s="28" t="s">
        <v>82</v>
      </c>
      <c r="B1302" s="28">
        <v>67736</v>
      </c>
      <c r="C1302" s="29" t="s">
        <v>850</v>
      </c>
      <c r="D1302" s="37" t="s">
        <v>4278</v>
      </c>
      <c r="E1302" s="28" t="s">
        <v>134</v>
      </c>
      <c r="F1302" s="30" t="s">
        <v>2597</v>
      </c>
      <c r="G1302" s="28" t="s">
        <v>1365</v>
      </c>
      <c r="H1302" s="3">
        <v>129978</v>
      </c>
      <c r="I1302" s="3">
        <v>32495</v>
      </c>
      <c r="J1302" s="60" t="s">
        <v>3489</v>
      </c>
      <c r="K1302" s="31"/>
    </row>
    <row r="1303" spans="1:11" x14ac:dyDescent="0.2">
      <c r="A1303" s="28" t="s">
        <v>82</v>
      </c>
      <c r="B1303" s="28">
        <v>67736</v>
      </c>
      <c r="C1303" s="29" t="s">
        <v>851</v>
      </c>
      <c r="D1303" s="37" t="s">
        <v>4279</v>
      </c>
      <c r="E1303" s="28" t="s">
        <v>134</v>
      </c>
      <c r="F1303" s="30" t="s">
        <v>2598</v>
      </c>
      <c r="G1303" s="28" t="s">
        <v>1365</v>
      </c>
      <c r="H1303" s="3">
        <v>161484</v>
      </c>
      <c r="I1303" s="3">
        <v>40371</v>
      </c>
      <c r="J1303" s="60" t="s">
        <v>3489</v>
      </c>
      <c r="K1303" s="31"/>
    </row>
    <row r="1304" spans="1:11" x14ac:dyDescent="0.2">
      <c r="A1304" s="28" t="s">
        <v>82</v>
      </c>
      <c r="B1304" s="28">
        <v>67777</v>
      </c>
      <c r="C1304" s="29" t="s">
        <v>3533</v>
      </c>
      <c r="D1304" s="37" t="s">
        <v>3489</v>
      </c>
      <c r="E1304" s="28" t="s">
        <v>3489</v>
      </c>
      <c r="F1304" s="30" t="s">
        <v>2599</v>
      </c>
      <c r="G1304" s="28" t="s">
        <v>1338</v>
      </c>
      <c r="H1304" s="3">
        <v>21830944</v>
      </c>
      <c r="I1304" s="3">
        <v>5457736</v>
      </c>
      <c r="J1304" s="60" t="s">
        <v>3489</v>
      </c>
      <c r="K1304" s="31"/>
    </row>
    <row r="1305" spans="1:11" x14ac:dyDescent="0.2">
      <c r="A1305" s="28" t="s">
        <v>82</v>
      </c>
      <c r="B1305" s="28">
        <v>67785</v>
      </c>
      <c r="C1305" s="38" t="s">
        <v>3533</v>
      </c>
      <c r="D1305" s="37" t="s">
        <v>3489</v>
      </c>
      <c r="E1305" s="28" t="s">
        <v>3489</v>
      </c>
      <c r="F1305" s="30" t="s">
        <v>2106</v>
      </c>
      <c r="G1305" s="28" t="s">
        <v>1365</v>
      </c>
      <c r="H1305" s="3">
        <v>7966563</v>
      </c>
      <c r="I1305" s="3">
        <v>1991641</v>
      </c>
      <c r="J1305" s="60" t="s">
        <v>3489</v>
      </c>
      <c r="K1305" s="31"/>
    </row>
    <row r="1306" spans="1:11" x14ac:dyDescent="0.2">
      <c r="A1306" s="28" t="s">
        <v>82</v>
      </c>
      <c r="B1306" s="28">
        <v>67793</v>
      </c>
      <c r="C1306" s="29" t="s">
        <v>3533</v>
      </c>
      <c r="D1306" s="37" t="s">
        <v>3489</v>
      </c>
      <c r="E1306" s="28" t="s">
        <v>3489</v>
      </c>
      <c r="F1306" s="30" t="s">
        <v>2600</v>
      </c>
      <c r="G1306" s="28" t="s">
        <v>1365</v>
      </c>
      <c r="H1306" s="3">
        <v>399858</v>
      </c>
      <c r="I1306" s="3">
        <v>99965</v>
      </c>
      <c r="J1306" s="60" t="s">
        <v>3489</v>
      </c>
      <c r="K1306" s="31"/>
    </row>
    <row r="1307" spans="1:11" x14ac:dyDescent="0.2">
      <c r="A1307" s="28" t="s">
        <v>82</v>
      </c>
      <c r="B1307" s="28">
        <v>67801</v>
      </c>
      <c r="C1307" s="38" t="s">
        <v>3533</v>
      </c>
      <c r="D1307" s="37" t="s">
        <v>3489</v>
      </c>
      <c r="E1307" s="28" t="s">
        <v>3489</v>
      </c>
      <c r="F1307" s="30" t="s">
        <v>2601</v>
      </c>
      <c r="G1307" s="28" t="s">
        <v>1338</v>
      </c>
      <c r="H1307" s="3">
        <v>3373164</v>
      </c>
      <c r="I1307" s="3">
        <v>843291</v>
      </c>
      <c r="J1307" s="60" t="s">
        <v>3489</v>
      </c>
      <c r="K1307" s="31"/>
    </row>
    <row r="1308" spans="1:11" x14ac:dyDescent="0.2">
      <c r="A1308" s="28" t="s">
        <v>82</v>
      </c>
      <c r="B1308" s="28">
        <v>67819</v>
      </c>
      <c r="C1308" s="38" t="s">
        <v>3533</v>
      </c>
      <c r="D1308" s="37" t="s">
        <v>3489</v>
      </c>
      <c r="E1308" s="28" t="s">
        <v>3489</v>
      </c>
      <c r="F1308" s="30" t="s">
        <v>2602</v>
      </c>
      <c r="G1308" s="28" t="s">
        <v>1365</v>
      </c>
      <c r="H1308" s="3">
        <v>53910600</v>
      </c>
      <c r="I1308" s="3">
        <v>13477650</v>
      </c>
      <c r="J1308" s="60" t="s">
        <v>3489</v>
      </c>
      <c r="K1308" s="31"/>
    </row>
    <row r="1309" spans="1:11" x14ac:dyDescent="0.2">
      <c r="A1309" s="28" t="s">
        <v>82</v>
      </c>
      <c r="B1309" s="28">
        <v>67827</v>
      </c>
      <c r="C1309" s="38" t="s">
        <v>3533</v>
      </c>
      <c r="D1309" s="37" t="s">
        <v>3489</v>
      </c>
      <c r="E1309" s="28" t="s">
        <v>3489</v>
      </c>
      <c r="F1309" s="30" t="s">
        <v>2603</v>
      </c>
      <c r="G1309" s="28" t="s">
        <v>1365</v>
      </c>
      <c r="H1309" s="3">
        <v>224293</v>
      </c>
      <c r="I1309" s="3">
        <v>56073</v>
      </c>
      <c r="J1309" s="60" t="s">
        <v>3489</v>
      </c>
      <c r="K1309" s="31"/>
    </row>
    <row r="1310" spans="1:11" x14ac:dyDescent="0.2">
      <c r="A1310" s="28" t="s">
        <v>82</v>
      </c>
      <c r="B1310" s="28">
        <v>67827</v>
      </c>
      <c r="C1310" s="38" t="s">
        <v>852</v>
      </c>
      <c r="D1310" s="37" t="s">
        <v>4280</v>
      </c>
      <c r="E1310" s="28" t="s">
        <v>134</v>
      </c>
      <c r="F1310" s="30" t="s">
        <v>2604</v>
      </c>
      <c r="G1310" s="28" t="s">
        <v>1365</v>
      </c>
      <c r="H1310" s="3">
        <v>7800714</v>
      </c>
      <c r="I1310" s="3">
        <v>1950179</v>
      </c>
      <c r="J1310" s="60" t="s">
        <v>3489</v>
      </c>
      <c r="K1310" s="31"/>
    </row>
    <row r="1311" spans="1:11" x14ac:dyDescent="0.2">
      <c r="A1311" s="28" t="s">
        <v>82</v>
      </c>
      <c r="B1311" s="28">
        <v>67827</v>
      </c>
      <c r="C1311" s="38" t="s">
        <v>853</v>
      </c>
      <c r="D1311" s="37" t="s">
        <v>4281</v>
      </c>
      <c r="E1311" s="28" t="s">
        <v>134</v>
      </c>
      <c r="F1311" s="30" t="s">
        <v>2605</v>
      </c>
      <c r="G1311" s="28" t="s">
        <v>1365</v>
      </c>
      <c r="H1311" s="3">
        <v>46904</v>
      </c>
      <c r="I1311" s="3">
        <v>11726</v>
      </c>
      <c r="J1311" s="60" t="s">
        <v>3489</v>
      </c>
      <c r="K1311" s="31"/>
    </row>
    <row r="1312" spans="1:11" x14ac:dyDescent="0.2">
      <c r="A1312" s="28" t="s">
        <v>82</v>
      </c>
      <c r="B1312" s="28">
        <v>67827</v>
      </c>
      <c r="C1312" s="38" t="s">
        <v>854</v>
      </c>
      <c r="D1312" s="37" t="s">
        <v>4282</v>
      </c>
      <c r="E1312" s="28" t="s">
        <v>134</v>
      </c>
      <c r="F1312" s="30" t="s">
        <v>2606</v>
      </c>
      <c r="G1312" s="28" t="s">
        <v>1365</v>
      </c>
      <c r="H1312" s="3">
        <v>160100</v>
      </c>
      <c r="I1312" s="3">
        <v>40025</v>
      </c>
      <c r="J1312" s="60" t="s">
        <v>3489</v>
      </c>
      <c r="K1312" s="31"/>
    </row>
    <row r="1313" spans="1:11" x14ac:dyDescent="0.2">
      <c r="A1313" s="28" t="s">
        <v>82</v>
      </c>
      <c r="B1313" s="28">
        <v>67827</v>
      </c>
      <c r="C1313" s="29" t="s">
        <v>855</v>
      </c>
      <c r="D1313" s="37" t="s">
        <v>4283</v>
      </c>
      <c r="E1313" s="28" t="s">
        <v>134</v>
      </c>
      <c r="F1313" s="30" t="s">
        <v>2607</v>
      </c>
      <c r="G1313" s="28" t="s">
        <v>1365</v>
      </c>
      <c r="H1313" s="3">
        <v>202408</v>
      </c>
      <c r="I1313" s="3">
        <v>50602</v>
      </c>
      <c r="J1313" s="60" t="s">
        <v>3489</v>
      </c>
      <c r="K1313" s="31"/>
    </row>
    <row r="1314" spans="1:11" x14ac:dyDescent="0.2">
      <c r="A1314" s="28" t="s">
        <v>82</v>
      </c>
      <c r="B1314" s="28">
        <v>67827</v>
      </c>
      <c r="C1314" s="38" t="s">
        <v>856</v>
      </c>
      <c r="D1314" s="37" t="s">
        <v>4284</v>
      </c>
      <c r="E1314" s="28" t="s">
        <v>134</v>
      </c>
      <c r="F1314" s="30" t="s">
        <v>2608</v>
      </c>
      <c r="G1314" s="28" t="s">
        <v>1365</v>
      </c>
      <c r="H1314" s="3">
        <v>89928</v>
      </c>
      <c r="I1314" s="3">
        <v>22482</v>
      </c>
      <c r="J1314" s="60" t="s">
        <v>3489</v>
      </c>
      <c r="K1314" s="31"/>
    </row>
    <row r="1315" spans="1:11" x14ac:dyDescent="0.2">
      <c r="A1315" s="28" t="s">
        <v>82</v>
      </c>
      <c r="B1315" s="28">
        <v>67827</v>
      </c>
      <c r="C1315" s="38" t="s">
        <v>857</v>
      </c>
      <c r="D1315" s="37" t="s">
        <v>4285</v>
      </c>
      <c r="E1315" s="28" t="s">
        <v>134</v>
      </c>
      <c r="F1315" s="30" t="s">
        <v>2609</v>
      </c>
      <c r="G1315" s="28" t="s">
        <v>1365</v>
      </c>
      <c r="H1315" s="3">
        <v>79990</v>
      </c>
      <c r="I1315" s="3">
        <v>19998</v>
      </c>
      <c r="J1315" s="60" t="s">
        <v>3489</v>
      </c>
      <c r="K1315" s="31"/>
    </row>
    <row r="1316" spans="1:11" x14ac:dyDescent="0.2">
      <c r="A1316" s="28" t="s">
        <v>82</v>
      </c>
      <c r="B1316" s="28">
        <v>67827</v>
      </c>
      <c r="C1316" s="38" t="s">
        <v>858</v>
      </c>
      <c r="D1316" s="37" t="s">
        <v>4286</v>
      </c>
      <c r="E1316" s="28" t="s">
        <v>134</v>
      </c>
      <c r="F1316" s="30" t="s">
        <v>2610</v>
      </c>
      <c r="G1316" s="28" t="s">
        <v>1365</v>
      </c>
      <c r="H1316" s="3">
        <v>163498</v>
      </c>
      <c r="I1316" s="3">
        <v>40875</v>
      </c>
      <c r="J1316" s="60" t="s">
        <v>3489</v>
      </c>
      <c r="K1316" s="31"/>
    </row>
    <row r="1317" spans="1:11" x14ac:dyDescent="0.2">
      <c r="A1317" s="28" t="s">
        <v>82</v>
      </c>
      <c r="B1317" s="28">
        <v>67827</v>
      </c>
      <c r="C1317" s="38" t="s">
        <v>859</v>
      </c>
      <c r="D1317" s="37" t="s">
        <v>4287</v>
      </c>
      <c r="E1317" s="28" t="s">
        <v>134</v>
      </c>
      <c r="F1317" s="30" t="s">
        <v>2611</v>
      </c>
      <c r="G1317" s="28" t="s">
        <v>1365</v>
      </c>
      <c r="H1317" s="3">
        <v>53804</v>
      </c>
      <c r="I1317" s="3">
        <v>13451</v>
      </c>
      <c r="J1317" s="60" t="s">
        <v>3489</v>
      </c>
      <c r="K1317" s="31"/>
    </row>
    <row r="1318" spans="1:11" x14ac:dyDescent="0.2">
      <c r="A1318" s="28" t="s">
        <v>82</v>
      </c>
      <c r="B1318" s="28">
        <v>67843</v>
      </c>
      <c r="C1318" s="29" t="s">
        <v>3533</v>
      </c>
      <c r="D1318" s="37" t="s">
        <v>3489</v>
      </c>
      <c r="E1318" s="28" t="s">
        <v>3489</v>
      </c>
      <c r="F1318" s="30" t="s">
        <v>2612</v>
      </c>
      <c r="G1318" s="28" t="s">
        <v>1338</v>
      </c>
      <c r="H1318" s="3">
        <v>59301700</v>
      </c>
      <c r="I1318" s="3">
        <v>14825425</v>
      </c>
      <c r="J1318" s="60" t="s">
        <v>3489</v>
      </c>
      <c r="K1318" s="31"/>
    </row>
    <row r="1319" spans="1:11" x14ac:dyDescent="0.2">
      <c r="A1319" s="28" t="s">
        <v>82</v>
      </c>
      <c r="B1319" s="28">
        <v>67843</v>
      </c>
      <c r="C1319" s="38" t="s">
        <v>860</v>
      </c>
      <c r="D1319" s="37" t="s">
        <v>4288</v>
      </c>
      <c r="E1319" s="28" t="s">
        <v>134</v>
      </c>
      <c r="F1319" s="30" t="s">
        <v>2613</v>
      </c>
      <c r="G1319" s="28" t="s">
        <v>1338</v>
      </c>
      <c r="H1319" s="3">
        <v>929913</v>
      </c>
      <c r="I1319" s="3">
        <v>232478</v>
      </c>
      <c r="J1319" s="60" t="s">
        <v>3489</v>
      </c>
      <c r="K1319" s="31"/>
    </row>
    <row r="1320" spans="1:11" x14ac:dyDescent="0.2">
      <c r="A1320" s="28" t="s">
        <v>82</v>
      </c>
      <c r="B1320" s="28">
        <v>67850</v>
      </c>
      <c r="C1320" s="29" t="s">
        <v>3533</v>
      </c>
      <c r="D1320" s="37" t="s">
        <v>3489</v>
      </c>
      <c r="E1320" s="28" t="s">
        <v>3489</v>
      </c>
      <c r="F1320" s="30" t="s">
        <v>2614</v>
      </c>
      <c r="G1320" s="28" t="s">
        <v>1338</v>
      </c>
      <c r="H1320" s="3">
        <v>71946271</v>
      </c>
      <c r="I1320" s="3">
        <v>17986568</v>
      </c>
      <c r="J1320" s="60" t="s">
        <v>3489</v>
      </c>
      <c r="K1320" s="31"/>
    </row>
    <row r="1321" spans="1:11" x14ac:dyDescent="0.2">
      <c r="A1321" s="28" t="s">
        <v>82</v>
      </c>
      <c r="B1321" s="28">
        <v>67868</v>
      </c>
      <c r="C1321" s="28" t="s">
        <v>3533</v>
      </c>
      <c r="D1321" s="37" t="s">
        <v>3489</v>
      </c>
      <c r="E1321" s="28" t="s">
        <v>3489</v>
      </c>
      <c r="F1321" s="30" t="s">
        <v>2615</v>
      </c>
      <c r="G1321" s="28" t="s">
        <v>1338</v>
      </c>
      <c r="H1321" s="3">
        <v>2505863</v>
      </c>
      <c r="I1321" s="3">
        <v>626466</v>
      </c>
      <c r="J1321" s="60" t="s">
        <v>3489</v>
      </c>
      <c r="K1321" s="31"/>
    </row>
    <row r="1322" spans="1:11" x14ac:dyDescent="0.2">
      <c r="A1322" s="28" t="s">
        <v>82</v>
      </c>
      <c r="B1322" s="28">
        <v>67876</v>
      </c>
      <c r="C1322" s="29" t="s">
        <v>3533</v>
      </c>
      <c r="D1322" s="37" t="s">
        <v>3489</v>
      </c>
      <c r="E1322" s="28" t="s">
        <v>3489</v>
      </c>
      <c r="F1322" s="30" t="s">
        <v>2616</v>
      </c>
      <c r="G1322" s="28" t="s">
        <v>1338</v>
      </c>
      <c r="H1322" s="3">
        <v>136204116</v>
      </c>
      <c r="I1322" s="3">
        <v>34051029</v>
      </c>
      <c r="J1322" s="60" t="s">
        <v>3489</v>
      </c>
      <c r="K1322" s="31"/>
    </row>
    <row r="1323" spans="1:11" x14ac:dyDescent="0.2">
      <c r="A1323" s="28" t="s">
        <v>82</v>
      </c>
      <c r="B1323" s="28">
        <v>67876</v>
      </c>
      <c r="C1323" s="29" t="s">
        <v>861</v>
      </c>
      <c r="D1323" s="37" t="s">
        <v>4289</v>
      </c>
      <c r="E1323" s="28" t="s">
        <v>134</v>
      </c>
      <c r="F1323" s="30" t="s">
        <v>2617</v>
      </c>
      <c r="G1323" s="28" t="s">
        <v>1338</v>
      </c>
      <c r="H1323" s="3">
        <v>1052374</v>
      </c>
      <c r="I1323" s="3">
        <v>263094</v>
      </c>
      <c r="J1323" s="60" t="s">
        <v>3489</v>
      </c>
      <c r="K1323" s="31"/>
    </row>
    <row r="1324" spans="1:11" x14ac:dyDescent="0.2">
      <c r="A1324" s="28" t="s">
        <v>82</v>
      </c>
      <c r="B1324" s="28">
        <v>67876</v>
      </c>
      <c r="C1324" s="29" t="s">
        <v>862</v>
      </c>
      <c r="D1324" s="37" t="s">
        <v>4290</v>
      </c>
      <c r="E1324" s="28" t="s">
        <v>134</v>
      </c>
      <c r="F1324" s="30" t="s">
        <v>2618</v>
      </c>
      <c r="G1324" s="28" t="s">
        <v>1338</v>
      </c>
      <c r="H1324" s="3">
        <v>1298284</v>
      </c>
      <c r="I1324" s="3">
        <v>324571</v>
      </c>
      <c r="J1324" s="60" t="s">
        <v>3489</v>
      </c>
      <c r="K1324" s="31"/>
    </row>
    <row r="1325" spans="1:11" x14ac:dyDescent="0.2">
      <c r="A1325" s="28" t="s">
        <v>82</v>
      </c>
      <c r="B1325" s="28">
        <v>67876</v>
      </c>
      <c r="C1325" s="29" t="s">
        <v>863</v>
      </c>
      <c r="D1325" s="37" t="s">
        <v>4291</v>
      </c>
      <c r="E1325" s="28" t="s">
        <v>134</v>
      </c>
      <c r="F1325" s="30" t="s">
        <v>2619</v>
      </c>
      <c r="G1325" s="28" t="s">
        <v>1338</v>
      </c>
      <c r="H1325" s="3">
        <v>1265219</v>
      </c>
      <c r="I1325" s="3">
        <v>316305</v>
      </c>
      <c r="J1325" s="60" t="s">
        <v>3489</v>
      </c>
      <c r="K1325" s="31"/>
    </row>
    <row r="1326" spans="1:11" x14ac:dyDescent="0.2">
      <c r="A1326" s="28" t="s">
        <v>82</v>
      </c>
      <c r="B1326" s="28">
        <v>67876</v>
      </c>
      <c r="C1326" s="38" t="s">
        <v>864</v>
      </c>
      <c r="D1326" s="37" t="s">
        <v>4292</v>
      </c>
      <c r="E1326" s="28" t="s">
        <v>134</v>
      </c>
      <c r="F1326" s="30" t="s">
        <v>2620</v>
      </c>
      <c r="G1326" s="28" t="s">
        <v>1338</v>
      </c>
      <c r="H1326" s="3">
        <v>1203034</v>
      </c>
      <c r="I1326" s="3">
        <v>300759</v>
      </c>
      <c r="J1326" s="60" t="s">
        <v>3489</v>
      </c>
      <c r="K1326" s="31"/>
    </row>
    <row r="1327" spans="1:11" x14ac:dyDescent="0.2">
      <c r="A1327" s="28" t="s">
        <v>82</v>
      </c>
      <c r="B1327" s="28">
        <v>67876</v>
      </c>
      <c r="C1327" s="38" t="s">
        <v>865</v>
      </c>
      <c r="D1327" s="37" t="s">
        <v>4293</v>
      </c>
      <c r="E1327" s="28" t="s">
        <v>134</v>
      </c>
      <c r="F1327" s="30" t="s">
        <v>2621</v>
      </c>
      <c r="G1327" s="28" t="s">
        <v>1338</v>
      </c>
      <c r="H1327" s="3">
        <v>6792706</v>
      </c>
      <c r="I1327" s="3">
        <v>1698177</v>
      </c>
      <c r="J1327" s="60" t="s">
        <v>3489</v>
      </c>
      <c r="K1327" s="31"/>
    </row>
    <row r="1328" spans="1:11" x14ac:dyDescent="0.2">
      <c r="A1328" s="28" t="s">
        <v>82</v>
      </c>
      <c r="B1328" s="28">
        <v>67876</v>
      </c>
      <c r="C1328" s="38" t="s">
        <v>866</v>
      </c>
      <c r="D1328" s="37" t="s">
        <v>4294</v>
      </c>
      <c r="E1328" s="28" t="s">
        <v>134</v>
      </c>
      <c r="F1328" s="30" t="s">
        <v>2622</v>
      </c>
      <c r="G1328" s="28" t="s">
        <v>1338</v>
      </c>
      <c r="H1328" s="3">
        <v>1231976</v>
      </c>
      <c r="I1328" s="3">
        <v>307994</v>
      </c>
      <c r="J1328" s="60" t="s">
        <v>3489</v>
      </c>
      <c r="K1328" s="31"/>
    </row>
    <row r="1329" spans="1:11" x14ac:dyDescent="0.2">
      <c r="A1329" s="28" t="s">
        <v>82</v>
      </c>
      <c r="B1329" s="28">
        <v>67876</v>
      </c>
      <c r="C1329" s="38" t="s">
        <v>867</v>
      </c>
      <c r="D1329" s="37" t="s">
        <v>4295</v>
      </c>
      <c r="E1329" s="28" t="s">
        <v>134</v>
      </c>
      <c r="F1329" s="30" t="s">
        <v>2623</v>
      </c>
      <c r="G1329" s="28" t="s">
        <v>1338</v>
      </c>
      <c r="H1329" s="3">
        <v>857408</v>
      </c>
      <c r="I1329" s="3">
        <v>214352</v>
      </c>
      <c r="J1329" s="60" t="s">
        <v>3489</v>
      </c>
      <c r="K1329" s="31"/>
    </row>
    <row r="1330" spans="1:11" x14ac:dyDescent="0.2">
      <c r="A1330" s="28" t="s">
        <v>82</v>
      </c>
      <c r="B1330" s="28">
        <v>67876</v>
      </c>
      <c r="C1330" s="38" t="s">
        <v>868</v>
      </c>
      <c r="D1330" s="37" t="s">
        <v>4296</v>
      </c>
      <c r="E1330" s="28" t="s">
        <v>134</v>
      </c>
      <c r="F1330" s="30" t="s">
        <v>2624</v>
      </c>
      <c r="G1330" s="28" t="s">
        <v>1338</v>
      </c>
      <c r="H1330" s="3">
        <v>217848</v>
      </c>
      <c r="I1330" s="3">
        <v>54462</v>
      </c>
      <c r="J1330" s="60" t="s">
        <v>3489</v>
      </c>
      <c r="K1330" s="31"/>
    </row>
    <row r="1331" spans="1:11" ht="30" x14ac:dyDescent="0.2">
      <c r="A1331" s="28" t="s">
        <v>82</v>
      </c>
      <c r="B1331" s="28">
        <v>67876</v>
      </c>
      <c r="C1331" s="38" t="s">
        <v>869</v>
      </c>
      <c r="D1331" s="37" t="s">
        <v>4297</v>
      </c>
      <c r="E1331" s="28" t="s">
        <v>134</v>
      </c>
      <c r="F1331" s="30" t="s">
        <v>2625</v>
      </c>
      <c r="G1331" s="28" t="s">
        <v>1338</v>
      </c>
      <c r="H1331" s="3">
        <v>29810</v>
      </c>
      <c r="I1331" s="3">
        <v>7453</v>
      </c>
      <c r="J1331" s="60" t="s">
        <v>3489</v>
      </c>
      <c r="K1331" s="31"/>
    </row>
    <row r="1332" spans="1:11" x14ac:dyDescent="0.2">
      <c r="A1332" s="28" t="s">
        <v>82</v>
      </c>
      <c r="B1332" s="28">
        <v>67876</v>
      </c>
      <c r="C1332" s="28" t="s">
        <v>870</v>
      </c>
      <c r="D1332" s="37" t="s">
        <v>4298</v>
      </c>
      <c r="E1332" s="28" t="s">
        <v>134</v>
      </c>
      <c r="F1332" s="30" t="s">
        <v>2626</v>
      </c>
      <c r="G1332" s="28" t="s">
        <v>1338</v>
      </c>
      <c r="H1332" s="3">
        <v>81766</v>
      </c>
      <c r="I1332" s="3">
        <v>20442</v>
      </c>
      <c r="J1332" s="60" t="s">
        <v>3489</v>
      </c>
      <c r="K1332" s="31"/>
    </row>
    <row r="1333" spans="1:11" x14ac:dyDescent="0.2">
      <c r="A1333" s="28" t="s">
        <v>82</v>
      </c>
      <c r="B1333" s="28">
        <v>67876</v>
      </c>
      <c r="C1333" s="29" t="s">
        <v>871</v>
      </c>
      <c r="D1333" s="37" t="s">
        <v>4299</v>
      </c>
      <c r="E1333" s="28" t="s">
        <v>134</v>
      </c>
      <c r="F1333" s="30" t="s">
        <v>2627</v>
      </c>
      <c r="G1333" s="28" t="s">
        <v>1338</v>
      </c>
      <c r="H1333" s="3">
        <v>37152</v>
      </c>
      <c r="I1333" s="3">
        <v>9288</v>
      </c>
      <c r="J1333" s="60" t="s">
        <v>3489</v>
      </c>
      <c r="K1333" s="31"/>
    </row>
    <row r="1334" spans="1:11" x14ac:dyDescent="0.2">
      <c r="A1334" s="28" t="s">
        <v>82</v>
      </c>
      <c r="B1334" s="28">
        <v>67876</v>
      </c>
      <c r="C1334" s="29" t="s">
        <v>872</v>
      </c>
      <c r="D1334" s="37" t="s">
        <v>4300</v>
      </c>
      <c r="E1334" s="28" t="s">
        <v>134</v>
      </c>
      <c r="F1334" s="30" t="s">
        <v>2628</v>
      </c>
      <c r="G1334" s="28" t="s">
        <v>1338</v>
      </c>
      <c r="H1334" s="3">
        <v>917953</v>
      </c>
      <c r="I1334" s="3">
        <v>229488</v>
      </c>
      <c r="J1334" s="60" t="s">
        <v>3489</v>
      </c>
      <c r="K1334" s="31"/>
    </row>
    <row r="1335" spans="1:11" x14ac:dyDescent="0.2">
      <c r="A1335" s="28" t="s">
        <v>82</v>
      </c>
      <c r="B1335" s="28">
        <v>67892</v>
      </c>
      <c r="C1335" s="29" t="s">
        <v>3533</v>
      </c>
      <c r="D1335" s="37" t="s">
        <v>3489</v>
      </c>
      <c r="E1335" s="28" t="s">
        <v>3489</v>
      </c>
      <c r="F1335" s="30" t="s">
        <v>2629</v>
      </c>
      <c r="G1335" s="28" t="s">
        <v>1338</v>
      </c>
      <c r="H1335" s="3">
        <v>1041837</v>
      </c>
      <c r="I1335" s="3">
        <v>260459</v>
      </c>
      <c r="J1335" s="60" t="s">
        <v>3489</v>
      </c>
      <c r="K1335" s="31"/>
    </row>
    <row r="1336" spans="1:11" x14ac:dyDescent="0.2">
      <c r="A1336" s="28" t="s">
        <v>82</v>
      </c>
      <c r="B1336" s="28">
        <v>67918</v>
      </c>
      <c r="C1336" s="29" t="s">
        <v>3533</v>
      </c>
      <c r="D1336" s="37" t="s">
        <v>3489</v>
      </c>
      <c r="E1336" s="28" t="s">
        <v>3489</v>
      </c>
      <c r="F1336" s="30" t="s">
        <v>2630</v>
      </c>
      <c r="G1336" s="28" t="s">
        <v>1365</v>
      </c>
      <c r="H1336" s="3">
        <v>35158084</v>
      </c>
      <c r="I1336" s="3">
        <v>8789521</v>
      </c>
      <c r="J1336" s="60" t="s">
        <v>3489</v>
      </c>
      <c r="K1336" s="31"/>
    </row>
    <row r="1337" spans="1:11" x14ac:dyDescent="0.2">
      <c r="A1337" s="28" t="s">
        <v>82</v>
      </c>
      <c r="B1337" s="28">
        <v>67918</v>
      </c>
      <c r="C1337" s="29" t="s">
        <v>873</v>
      </c>
      <c r="D1337" s="37" t="s">
        <v>4301</v>
      </c>
      <c r="E1337" s="28" t="s">
        <v>141</v>
      </c>
      <c r="F1337" s="30" t="s">
        <v>2631</v>
      </c>
      <c r="G1337" s="28" t="s">
        <v>1365</v>
      </c>
      <c r="H1337" s="3">
        <v>753348</v>
      </c>
      <c r="I1337" s="3">
        <v>188337</v>
      </c>
      <c r="J1337" s="60" t="s">
        <v>3489</v>
      </c>
      <c r="K1337" s="31"/>
    </row>
    <row r="1338" spans="1:11" x14ac:dyDescent="0.2">
      <c r="A1338" s="28" t="s">
        <v>82</v>
      </c>
      <c r="B1338" s="28">
        <v>67918</v>
      </c>
      <c r="C1338" s="29" t="s">
        <v>874</v>
      </c>
      <c r="D1338" s="37" t="s">
        <v>4302</v>
      </c>
      <c r="E1338" s="28" t="s">
        <v>141</v>
      </c>
      <c r="F1338" s="30" t="s">
        <v>2632</v>
      </c>
      <c r="G1338" s="28" t="s">
        <v>1365</v>
      </c>
      <c r="H1338" s="3">
        <v>717027</v>
      </c>
      <c r="I1338" s="3">
        <v>179257</v>
      </c>
      <c r="J1338" s="60" t="s">
        <v>3489</v>
      </c>
      <c r="K1338" s="31"/>
    </row>
    <row r="1339" spans="1:11" x14ac:dyDescent="0.2">
      <c r="A1339" s="28" t="s">
        <v>82</v>
      </c>
      <c r="B1339" s="28">
        <v>67934</v>
      </c>
      <c r="C1339" s="28" t="s">
        <v>3533</v>
      </c>
      <c r="D1339" s="37" t="s">
        <v>3489</v>
      </c>
      <c r="E1339" s="28" t="s">
        <v>3489</v>
      </c>
      <c r="F1339" s="30" t="s">
        <v>2633</v>
      </c>
      <c r="G1339" s="28" t="s">
        <v>1399</v>
      </c>
      <c r="H1339" s="3">
        <v>40640380</v>
      </c>
      <c r="I1339" s="3">
        <v>10160095</v>
      </c>
      <c r="J1339" s="60" t="s">
        <v>3489</v>
      </c>
      <c r="K1339" s="31"/>
    </row>
    <row r="1340" spans="1:11" x14ac:dyDescent="0.2">
      <c r="A1340" s="28" t="s">
        <v>82</v>
      </c>
      <c r="B1340" s="28">
        <v>67934</v>
      </c>
      <c r="C1340" s="38" t="s">
        <v>875</v>
      </c>
      <c r="D1340" s="37" t="s">
        <v>4303</v>
      </c>
      <c r="E1340" s="28" t="s">
        <v>134</v>
      </c>
      <c r="F1340" s="30" t="s">
        <v>2634</v>
      </c>
      <c r="G1340" s="28" t="s">
        <v>1399</v>
      </c>
      <c r="H1340" s="3">
        <v>4370741</v>
      </c>
      <c r="I1340" s="3">
        <v>1092685</v>
      </c>
      <c r="J1340" s="60" t="s">
        <v>3489</v>
      </c>
      <c r="K1340" s="31"/>
    </row>
    <row r="1341" spans="1:11" x14ac:dyDescent="0.2">
      <c r="A1341" s="28" t="s">
        <v>82</v>
      </c>
      <c r="B1341" s="28">
        <v>67959</v>
      </c>
      <c r="C1341" s="28" t="s">
        <v>3533</v>
      </c>
      <c r="D1341" s="37" t="s">
        <v>3489</v>
      </c>
      <c r="E1341" s="28" t="s">
        <v>3489</v>
      </c>
      <c r="F1341" s="30" t="s">
        <v>2635</v>
      </c>
      <c r="G1341" s="28" t="s">
        <v>1338</v>
      </c>
      <c r="H1341" s="3">
        <v>23718256</v>
      </c>
      <c r="I1341" s="3">
        <v>5929564</v>
      </c>
      <c r="J1341" s="60" t="s">
        <v>3489</v>
      </c>
      <c r="K1341" s="31"/>
    </row>
    <row r="1342" spans="1:11" x14ac:dyDescent="0.2">
      <c r="A1342" s="28" t="s">
        <v>82</v>
      </c>
      <c r="B1342" s="28">
        <v>67959</v>
      </c>
      <c r="C1342" s="38" t="s">
        <v>876</v>
      </c>
      <c r="D1342" s="37" t="s">
        <v>4304</v>
      </c>
      <c r="E1342" s="28" t="s">
        <v>134</v>
      </c>
      <c r="F1342" s="30" t="s">
        <v>2636</v>
      </c>
      <c r="G1342" s="28" t="s">
        <v>1338</v>
      </c>
      <c r="H1342" s="3">
        <v>3125840</v>
      </c>
      <c r="I1342" s="3">
        <v>781460</v>
      </c>
      <c r="J1342" s="60" t="s">
        <v>3489</v>
      </c>
      <c r="K1342" s="31"/>
    </row>
    <row r="1343" spans="1:11" x14ac:dyDescent="0.2">
      <c r="A1343" s="28" t="s">
        <v>82</v>
      </c>
      <c r="B1343" s="28">
        <v>67959</v>
      </c>
      <c r="C1343" s="38" t="s">
        <v>877</v>
      </c>
      <c r="D1343" s="37" t="s">
        <v>4305</v>
      </c>
      <c r="E1343" s="28" t="s">
        <v>141</v>
      </c>
      <c r="F1343" s="30" t="s">
        <v>2637</v>
      </c>
      <c r="G1343" s="28" t="s">
        <v>1338</v>
      </c>
      <c r="H1343" s="3">
        <v>2212374</v>
      </c>
      <c r="I1343" s="3">
        <v>553094</v>
      </c>
      <c r="J1343" s="60" t="s">
        <v>3489</v>
      </c>
      <c r="K1343" s="31"/>
    </row>
    <row r="1344" spans="1:11" x14ac:dyDescent="0.2">
      <c r="A1344" s="28" t="s">
        <v>82</v>
      </c>
      <c r="B1344" s="28">
        <v>73858</v>
      </c>
      <c r="C1344" s="38" t="s">
        <v>3533</v>
      </c>
      <c r="D1344" s="37" t="s">
        <v>3489</v>
      </c>
      <c r="E1344" s="28" t="s">
        <v>3489</v>
      </c>
      <c r="F1344" s="30" t="s">
        <v>2638</v>
      </c>
      <c r="G1344" s="28" t="s">
        <v>1338</v>
      </c>
      <c r="H1344" s="3">
        <v>24958</v>
      </c>
      <c r="I1344" s="3">
        <v>6240</v>
      </c>
      <c r="J1344" s="60" t="s">
        <v>3489</v>
      </c>
      <c r="K1344" s="31"/>
    </row>
    <row r="1345" spans="1:11" x14ac:dyDescent="0.2">
      <c r="A1345" s="28" t="s">
        <v>82</v>
      </c>
      <c r="B1345" s="28">
        <v>73890</v>
      </c>
      <c r="C1345" s="28" t="s">
        <v>3533</v>
      </c>
      <c r="D1345" s="37" t="s">
        <v>3489</v>
      </c>
      <c r="E1345" s="28" t="s">
        <v>3489</v>
      </c>
      <c r="F1345" s="30" t="s">
        <v>2639</v>
      </c>
      <c r="G1345" s="28" t="s">
        <v>1338</v>
      </c>
      <c r="H1345" s="3">
        <v>6986835</v>
      </c>
      <c r="I1345" s="3">
        <v>1746709</v>
      </c>
      <c r="J1345" s="60" t="s">
        <v>3489</v>
      </c>
      <c r="K1345" s="31"/>
    </row>
    <row r="1346" spans="1:11" x14ac:dyDescent="0.2">
      <c r="A1346" s="28" t="s">
        <v>82</v>
      </c>
      <c r="B1346" s="28">
        <v>73957</v>
      </c>
      <c r="C1346" s="28" t="s">
        <v>3533</v>
      </c>
      <c r="D1346" s="37" t="s">
        <v>3489</v>
      </c>
      <c r="E1346" s="28" t="s">
        <v>3489</v>
      </c>
      <c r="F1346" s="30" t="s">
        <v>2640</v>
      </c>
      <c r="G1346" s="28" t="s">
        <v>1338</v>
      </c>
      <c r="H1346" s="3">
        <v>24722197</v>
      </c>
      <c r="I1346" s="3">
        <v>6180549</v>
      </c>
      <c r="J1346" s="60" t="s">
        <v>3489</v>
      </c>
      <c r="K1346" s="31"/>
    </row>
    <row r="1347" spans="1:11" x14ac:dyDescent="0.2">
      <c r="A1347" s="28" t="s">
        <v>82</v>
      </c>
      <c r="B1347" s="28">
        <v>75044</v>
      </c>
      <c r="C1347" s="29" t="s">
        <v>3533</v>
      </c>
      <c r="D1347" s="37" t="s">
        <v>3489</v>
      </c>
      <c r="E1347" s="28" t="s">
        <v>3489</v>
      </c>
      <c r="F1347" s="30" t="s">
        <v>2641</v>
      </c>
      <c r="G1347" s="28" t="s">
        <v>1338</v>
      </c>
      <c r="H1347" s="3">
        <v>69301842</v>
      </c>
      <c r="I1347" s="3">
        <v>17325461</v>
      </c>
      <c r="J1347" s="60" t="s">
        <v>3489</v>
      </c>
      <c r="K1347" s="31"/>
    </row>
    <row r="1348" spans="1:11" x14ac:dyDescent="0.2">
      <c r="A1348" s="28" t="s">
        <v>82</v>
      </c>
      <c r="B1348" s="28">
        <v>75044</v>
      </c>
      <c r="C1348" s="28" t="s">
        <v>878</v>
      </c>
      <c r="D1348" s="37" t="s">
        <v>4306</v>
      </c>
      <c r="E1348" s="28" t="s">
        <v>134</v>
      </c>
      <c r="F1348" s="30" t="s">
        <v>2642</v>
      </c>
      <c r="G1348" s="28" t="s">
        <v>1338</v>
      </c>
      <c r="H1348" s="3">
        <v>924129</v>
      </c>
      <c r="I1348" s="3">
        <v>231032</v>
      </c>
      <c r="J1348" s="60" t="s">
        <v>3489</v>
      </c>
      <c r="K1348" s="31"/>
    </row>
    <row r="1349" spans="1:11" x14ac:dyDescent="0.2">
      <c r="A1349" s="28" t="s">
        <v>82</v>
      </c>
      <c r="B1349" s="28">
        <v>75044</v>
      </c>
      <c r="C1349" s="29" t="s">
        <v>879</v>
      </c>
      <c r="D1349" s="37" t="s">
        <v>4307</v>
      </c>
      <c r="E1349" s="28" t="s">
        <v>134</v>
      </c>
      <c r="F1349" s="30" t="s">
        <v>2643</v>
      </c>
      <c r="G1349" s="28" t="s">
        <v>1338</v>
      </c>
      <c r="H1349" s="3">
        <v>1467228</v>
      </c>
      <c r="I1349" s="3">
        <v>366807</v>
      </c>
      <c r="J1349" s="60" t="s">
        <v>3489</v>
      </c>
      <c r="K1349" s="31"/>
    </row>
    <row r="1350" spans="1:11" x14ac:dyDescent="0.2">
      <c r="A1350" s="28" t="s">
        <v>82</v>
      </c>
      <c r="B1350" s="28">
        <v>75044</v>
      </c>
      <c r="C1350" s="29" t="s">
        <v>880</v>
      </c>
      <c r="D1350" s="37" t="s">
        <v>4308</v>
      </c>
      <c r="E1350" s="28" t="s">
        <v>134</v>
      </c>
      <c r="F1350" s="30" t="s">
        <v>3516</v>
      </c>
      <c r="G1350" s="28" t="s">
        <v>1338</v>
      </c>
      <c r="H1350" s="3">
        <v>811787</v>
      </c>
      <c r="I1350" s="3">
        <v>202947</v>
      </c>
      <c r="J1350" s="60" t="s">
        <v>3489</v>
      </c>
      <c r="K1350" s="31"/>
    </row>
    <row r="1351" spans="1:11" x14ac:dyDescent="0.2">
      <c r="A1351" s="28" t="s">
        <v>82</v>
      </c>
      <c r="B1351" s="28">
        <v>75044</v>
      </c>
      <c r="C1351" s="29" t="s">
        <v>881</v>
      </c>
      <c r="D1351" s="37" t="s">
        <v>4309</v>
      </c>
      <c r="E1351" s="28" t="s">
        <v>134</v>
      </c>
      <c r="F1351" s="30" t="s">
        <v>2644</v>
      </c>
      <c r="G1351" s="28" t="s">
        <v>1338</v>
      </c>
      <c r="H1351" s="3">
        <v>1766498</v>
      </c>
      <c r="I1351" s="3">
        <v>441625</v>
      </c>
      <c r="J1351" s="60" t="s">
        <v>3489</v>
      </c>
      <c r="K1351" s="31"/>
    </row>
    <row r="1352" spans="1:11" x14ac:dyDescent="0.2">
      <c r="A1352" s="28" t="s">
        <v>82</v>
      </c>
      <c r="B1352" s="28">
        <v>75051</v>
      </c>
      <c r="C1352" s="28" t="s">
        <v>3533</v>
      </c>
      <c r="D1352" s="37" t="s">
        <v>3489</v>
      </c>
      <c r="E1352" s="28" t="s">
        <v>3489</v>
      </c>
      <c r="F1352" s="30" t="s">
        <v>2645</v>
      </c>
      <c r="G1352" s="28" t="s">
        <v>1338</v>
      </c>
      <c r="H1352" s="3">
        <v>3867755</v>
      </c>
      <c r="I1352" s="3">
        <v>966939</v>
      </c>
      <c r="J1352" s="60" t="s">
        <v>3489</v>
      </c>
      <c r="K1352" s="31"/>
    </row>
    <row r="1353" spans="1:11" x14ac:dyDescent="0.2">
      <c r="A1353" s="28" t="s">
        <v>82</v>
      </c>
      <c r="B1353" s="28">
        <v>75051</v>
      </c>
      <c r="C1353" s="28" t="s">
        <v>882</v>
      </c>
      <c r="D1353" s="37" t="s">
        <v>4310</v>
      </c>
      <c r="E1353" s="28" t="s">
        <v>134</v>
      </c>
      <c r="F1353" s="30" t="s">
        <v>2646</v>
      </c>
      <c r="G1353" s="28" t="s">
        <v>1338</v>
      </c>
      <c r="H1353" s="3">
        <v>8868677</v>
      </c>
      <c r="I1353" s="3">
        <v>2217169</v>
      </c>
      <c r="J1353" s="60" t="s">
        <v>3489</v>
      </c>
      <c r="K1353" s="31"/>
    </row>
    <row r="1354" spans="1:11" x14ac:dyDescent="0.2">
      <c r="A1354" s="28" t="s">
        <v>82</v>
      </c>
      <c r="B1354" s="28">
        <v>75051</v>
      </c>
      <c r="C1354" s="28" t="s">
        <v>883</v>
      </c>
      <c r="D1354" s="37" t="s">
        <v>4311</v>
      </c>
      <c r="E1354" s="28" t="s">
        <v>134</v>
      </c>
      <c r="F1354" s="30" t="s">
        <v>2647</v>
      </c>
      <c r="G1354" s="28" t="s">
        <v>1338</v>
      </c>
      <c r="H1354" s="3">
        <v>562542</v>
      </c>
      <c r="I1354" s="3">
        <v>140636</v>
      </c>
      <c r="J1354" s="60" t="s">
        <v>3489</v>
      </c>
      <c r="K1354" s="31"/>
    </row>
    <row r="1355" spans="1:11" x14ac:dyDescent="0.2">
      <c r="A1355" s="28" t="s">
        <v>82</v>
      </c>
      <c r="B1355" s="28">
        <v>75051</v>
      </c>
      <c r="C1355" s="28" t="s">
        <v>884</v>
      </c>
      <c r="D1355" s="37" t="s">
        <v>4312</v>
      </c>
      <c r="E1355" s="28" t="s">
        <v>134</v>
      </c>
      <c r="F1355" s="30" t="s">
        <v>2648</v>
      </c>
      <c r="G1355" s="28" t="s">
        <v>1338</v>
      </c>
      <c r="H1355" s="3">
        <v>319848</v>
      </c>
      <c r="I1355" s="3">
        <v>79962</v>
      </c>
      <c r="J1355" s="60" t="s">
        <v>3489</v>
      </c>
      <c r="K1355" s="31"/>
    </row>
    <row r="1356" spans="1:11" ht="30" x14ac:dyDescent="0.2">
      <c r="A1356" s="28" t="s">
        <v>82</v>
      </c>
      <c r="B1356" s="28">
        <v>75051</v>
      </c>
      <c r="C1356" s="28" t="s">
        <v>885</v>
      </c>
      <c r="D1356" s="37" t="s">
        <v>4313</v>
      </c>
      <c r="E1356" s="28" t="s">
        <v>134</v>
      </c>
      <c r="F1356" s="30" t="s">
        <v>2649</v>
      </c>
      <c r="G1356" s="28" t="s">
        <v>1338</v>
      </c>
      <c r="H1356" s="3">
        <v>326036</v>
      </c>
      <c r="I1356" s="3">
        <v>81509</v>
      </c>
      <c r="J1356" s="60" t="s">
        <v>3489</v>
      </c>
      <c r="K1356" s="31"/>
    </row>
    <row r="1357" spans="1:11" x14ac:dyDescent="0.2">
      <c r="A1357" s="28" t="s">
        <v>82</v>
      </c>
      <c r="B1357" s="28">
        <v>75051</v>
      </c>
      <c r="C1357" s="38" t="s">
        <v>886</v>
      </c>
      <c r="D1357" s="37" t="s">
        <v>4314</v>
      </c>
      <c r="E1357" s="28" t="s">
        <v>134</v>
      </c>
      <c r="F1357" s="30" t="s">
        <v>2650</v>
      </c>
      <c r="G1357" s="28" t="s">
        <v>1338</v>
      </c>
      <c r="H1357" s="3">
        <v>91662</v>
      </c>
      <c r="I1357" s="3">
        <v>22916</v>
      </c>
      <c r="J1357" s="60" t="s">
        <v>3489</v>
      </c>
      <c r="K1357" s="31"/>
    </row>
    <row r="1358" spans="1:11" x14ac:dyDescent="0.2">
      <c r="A1358" s="28" t="s">
        <v>82</v>
      </c>
      <c r="B1358" s="28">
        <v>75051</v>
      </c>
      <c r="C1358" s="38" t="s">
        <v>887</v>
      </c>
      <c r="D1358" s="37" t="s">
        <v>4315</v>
      </c>
      <c r="E1358" s="28" t="s">
        <v>134</v>
      </c>
      <c r="F1358" s="30" t="s">
        <v>2651</v>
      </c>
      <c r="G1358" s="28" t="s">
        <v>1338</v>
      </c>
      <c r="H1358" s="3">
        <v>941486</v>
      </c>
      <c r="I1358" s="3">
        <v>235372</v>
      </c>
      <c r="J1358" s="60" t="s">
        <v>3489</v>
      </c>
      <c r="K1358" s="31"/>
    </row>
    <row r="1359" spans="1:11" x14ac:dyDescent="0.2">
      <c r="A1359" s="28" t="s">
        <v>82</v>
      </c>
      <c r="B1359" s="28">
        <v>75069</v>
      </c>
      <c r="C1359" s="28" t="s">
        <v>3533</v>
      </c>
      <c r="D1359" s="37" t="s">
        <v>3489</v>
      </c>
      <c r="E1359" s="28" t="s">
        <v>3489</v>
      </c>
      <c r="F1359" s="30" t="s">
        <v>2652</v>
      </c>
      <c r="G1359" s="28" t="s">
        <v>1338</v>
      </c>
      <c r="H1359" s="3">
        <v>30288045</v>
      </c>
      <c r="I1359" s="3">
        <v>7572011</v>
      </c>
      <c r="J1359" s="60" t="s">
        <v>3489</v>
      </c>
      <c r="K1359" s="31"/>
    </row>
    <row r="1360" spans="1:11" x14ac:dyDescent="0.2">
      <c r="A1360" s="28" t="s">
        <v>82</v>
      </c>
      <c r="B1360" s="28">
        <v>75069</v>
      </c>
      <c r="C1360" s="28" t="s">
        <v>4316</v>
      </c>
      <c r="D1360" s="37" t="s">
        <v>4317</v>
      </c>
      <c r="E1360" s="28" t="s">
        <v>141</v>
      </c>
      <c r="F1360" s="30" t="s">
        <v>4784</v>
      </c>
      <c r="G1360" s="28" t="s">
        <v>1338</v>
      </c>
      <c r="H1360" s="3">
        <v>18800</v>
      </c>
      <c r="I1360" s="3">
        <v>4700</v>
      </c>
      <c r="J1360" s="60" t="s">
        <v>3489</v>
      </c>
      <c r="K1360" s="31"/>
    </row>
    <row r="1361" spans="1:11" x14ac:dyDescent="0.2">
      <c r="A1361" s="28" t="s">
        <v>82</v>
      </c>
      <c r="B1361" s="28">
        <v>75077</v>
      </c>
      <c r="C1361" s="38" t="s">
        <v>3533</v>
      </c>
      <c r="D1361" s="37" t="s">
        <v>3489</v>
      </c>
      <c r="E1361" s="28" t="s">
        <v>3489</v>
      </c>
      <c r="F1361" s="30" t="s">
        <v>2653</v>
      </c>
      <c r="G1361" s="28" t="s">
        <v>1338</v>
      </c>
      <c r="H1361" s="3">
        <v>41149433</v>
      </c>
      <c r="I1361" s="3">
        <v>10287358</v>
      </c>
      <c r="J1361" s="60" t="s">
        <v>3489</v>
      </c>
      <c r="K1361" s="31"/>
    </row>
    <row r="1362" spans="1:11" x14ac:dyDescent="0.2">
      <c r="A1362" s="28" t="s">
        <v>82</v>
      </c>
      <c r="B1362" s="28">
        <v>75077</v>
      </c>
      <c r="C1362" s="28" t="s">
        <v>888</v>
      </c>
      <c r="D1362" s="37" t="s">
        <v>4318</v>
      </c>
      <c r="E1362" s="28" t="s">
        <v>134</v>
      </c>
      <c r="F1362" s="30" t="s">
        <v>2654</v>
      </c>
      <c r="G1362" s="28" t="s">
        <v>1338</v>
      </c>
      <c r="H1362" s="3">
        <v>4924456</v>
      </c>
      <c r="I1362" s="3">
        <v>1231114</v>
      </c>
      <c r="J1362" s="60" t="s">
        <v>3489</v>
      </c>
      <c r="K1362" s="31"/>
    </row>
    <row r="1363" spans="1:11" x14ac:dyDescent="0.2">
      <c r="A1363" s="28" t="s">
        <v>84</v>
      </c>
      <c r="B1363" s="28">
        <v>10371</v>
      </c>
      <c r="C1363" s="38" t="s">
        <v>3533</v>
      </c>
      <c r="D1363" s="37" t="s">
        <v>3489</v>
      </c>
      <c r="E1363" s="28" t="s">
        <v>3489</v>
      </c>
      <c r="F1363" s="30" t="s">
        <v>2655</v>
      </c>
      <c r="G1363" s="28" t="s">
        <v>1336</v>
      </c>
      <c r="H1363" s="3">
        <v>185082</v>
      </c>
      <c r="I1363" s="3">
        <v>46271</v>
      </c>
      <c r="J1363" s="60" t="s">
        <v>3489</v>
      </c>
      <c r="K1363" s="31"/>
    </row>
    <row r="1364" spans="1:11" x14ac:dyDescent="0.2">
      <c r="A1364" s="28" t="s">
        <v>84</v>
      </c>
      <c r="B1364" s="28">
        <v>10371</v>
      </c>
      <c r="C1364" s="29" t="s">
        <v>889</v>
      </c>
      <c r="D1364" s="37" t="s">
        <v>4319</v>
      </c>
      <c r="E1364" s="28" t="s">
        <v>134</v>
      </c>
      <c r="F1364" s="30" t="s">
        <v>2656</v>
      </c>
      <c r="G1364" s="28" t="s">
        <v>1338</v>
      </c>
      <c r="H1364" s="3">
        <v>109210</v>
      </c>
      <c r="I1364" s="3">
        <v>27303</v>
      </c>
      <c r="J1364" s="60" t="s">
        <v>3489</v>
      </c>
      <c r="K1364" s="31"/>
    </row>
    <row r="1365" spans="1:11" x14ac:dyDescent="0.2">
      <c r="A1365" s="28" t="s">
        <v>84</v>
      </c>
      <c r="B1365" s="28">
        <v>10371</v>
      </c>
      <c r="C1365" s="29" t="s">
        <v>997</v>
      </c>
      <c r="D1365" s="37" t="s">
        <v>4320</v>
      </c>
      <c r="E1365" s="28" t="s">
        <v>134</v>
      </c>
      <c r="F1365" s="30" t="s">
        <v>2799</v>
      </c>
      <c r="G1365" s="28" t="s">
        <v>1336</v>
      </c>
      <c r="H1365" s="3">
        <v>2226641</v>
      </c>
      <c r="I1365" s="3">
        <v>556660</v>
      </c>
      <c r="J1365" s="60" t="s">
        <v>3489</v>
      </c>
      <c r="K1365" s="31"/>
    </row>
    <row r="1366" spans="1:11" x14ac:dyDescent="0.2">
      <c r="A1366" s="28" t="s">
        <v>84</v>
      </c>
      <c r="B1366" s="28">
        <v>10371</v>
      </c>
      <c r="C1366" s="38" t="s">
        <v>998</v>
      </c>
      <c r="D1366" s="37" t="s">
        <v>4320</v>
      </c>
      <c r="E1366" s="28" t="s">
        <v>134</v>
      </c>
      <c r="F1366" s="30" t="s">
        <v>2800</v>
      </c>
      <c r="G1366" s="28" t="s">
        <v>1336</v>
      </c>
      <c r="H1366" s="3">
        <v>1515870</v>
      </c>
      <c r="I1366" s="3">
        <v>378968</v>
      </c>
      <c r="J1366" s="60" t="s">
        <v>3489</v>
      </c>
      <c r="K1366" s="31"/>
    </row>
    <row r="1367" spans="1:11" x14ac:dyDescent="0.2">
      <c r="A1367" s="28" t="s">
        <v>84</v>
      </c>
      <c r="B1367" s="28">
        <v>10371</v>
      </c>
      <c r="C1367" s="38" t="s">
        <v>999</v>
      </c>
      <c r="D1367" s="37" t="s">
        <v>4320</v>
      </c>
      <c r="E1367" s="28" t="s">
        <v>134</v>
      </c>
      <c r="F1367" s="30" t="s">
        <v>2801</v>
      </c>
      <c r="G1367" s="28" t="s">
        <v>1336</v>
      </c>
      <c r="H1367" s="3">
        <v>1079070</v>
      </c>
      <c r="I1367" s="3">
        <v>269768</v>
      </c>
      <c r="J1367" s="60" t="s">
        <v>3489</v>
      </c>
      <c r="K1367" s="31"/>
    </row>
    <row r="1368" spans="1:11" x14ac:dyDescent="0.2">
      <c r="A1368" s="28" t="s">
        <v>84</v>
      </c>
      <c r="B1368" s="28">
        <v>10371</v>
      </c>
      <c r="C1368" s="38" t="s">
        <v>1000</v>
      </c>
      <c r="D1368" s="37" t="s">
        <v>4320</v>
      </c>
      <c r="E1368" s="28" t="s">
        <v>134</v>
      </c>
      <c r="F1368" s="30" t="s">
        <v>2802</v>
      </c>
      <c r="G1368" s="28" t="s">
        <v>1336</v>
      </c>
      <c r="H1368" s="3">
        <v>1025589</v>
      </c>
      <c r="I1368" s="3">
        <v>256397</v>
      </c>
      <c r="J1368" s="60" t="s">
        <v>3489</v>
      </c>
      <c r="K1368" s="31"/>
    </row>
    <row r="1369" spans="1:11" x14ac:dyDescent="0.2">
      <c r="A1369" s="28" t="s">
        <v>84</v>
      </c>
      <c r="B1369" s="28">
        <v>10371</v>
      </c>
      <c r="C1369" s="38" t="s">
        <v>1001</v>
      </c>
      <c r="D1369" s="37" t="s">
        <v>4320</v>
      </c>
      <c r="E1369" s="28" t="s">
        <v>134</v>
      </c>
      <c r="F1369" s="30" t="s">
        <v>2803</v>
      </c>
      <c r="G1369" s="28" t="s">
        <v>1336</v>
      </c>
      <c r="H1369" s="3">
        <v>1333537</v>
      </c>
      <c r="I1369" s="3">
        <v>333384</v>
      </c>
      <c r="J1369" s="60" t="s">
        <v>3489</v>
      </c>
      <c r="K1369" s="31"/>
    </row>
    <row r="1370" spans="1:11" x14ac:dyDescent="0.2">
      <c r="A1370" s="28" t="s">
        <v>84</v>
      </c>
      <c r="B1370" s="28">
        <v>10371</v>
      </c>
      <c r="C1370" s="29" t="s">
        <v>890</v>
      </c>
      <c r="D1370" s="37" t="s">
        <v>4321</v>
      </c>
      <c r="E1370" s="28" t="s">
        <v>134</v>
      </c>
      <c r="F1370" s="30" t="s">
        <v>2657</v>
      </c>
      <c r="G1370" s="28" t="s">
        <v>1365</v>
      </c>
      <c r="H1370" s="3">
        <v>383835</v>
      </c>
      <c r="I1370" s="3">
        <v>95959</v>
      </c>
      <c r="J1370" s="60" t="s">
        <v>3489</v>
      </c>
      <c r="K1370" s="31"/>
    </row>
    <row r="1371" spans="1:11" x14ac:dyDescent="0.2">
      <c r="A1371" s="28" t="s">
        <v>84</v>
      </c>
      <c r="B1371" s="28">
        <v>10371</v>
      </c>
      <c r="C1371" s="28" t="s">
        <v>1002</v>
      </c>
      <c r="D1371" s="37" t="s">
        <v>4320</v>
      </c>
      <c r="E1371" s="28" t="s">
        <v>134</v>
      </c>
      <c r="F1371" s="30" t="s">
        <v>2804</v>
      </c>
      <c r="G1371" s="28" t="s">
        <v>1336</v>
      </c>
      <c r="H1371" s="3">
        <v>84316</v>
      </c>
      <c r="I1371" s="3">
        <v>21079</v>
      </c>
      <c r="J1371" s="60" t="s">
        <v>3489</v>
      </c>
      <c r="K1371" s="31"/>
    </row>
    <row r="1372" spans="1:11" x14ac:dyDescent="0.2">
      <c r="A1372" s="28" t="s">
        <v>84</v>
      </c>
      <c r="B1372" s="28">
        <v>10371</v>
      </c>
      <c r="C1372" s="28" t="s">
        <v>891</v>
      </c>
      <c r="D1372" s="37" t="s">
        <v>4322</v>
      </c>
      <c r="E1372" s="28" t="s">
        <v>134</v>
      </c>
      <c r="F1372" s="30" t="s">
        <v>4785</v>
      </c>
      <c r="G1372" s="28" t="s">
        <v>1338</v>
      </c>
      <c r="H1372" s="3">
        <v>49782</v>
      </c>
      <c r="I1372" s="3">
        <v>12446</v>
      </c>
      <c r="J1372" s="60" t="s">
        <v>3489</v>
      </c>
      <c r="K1372" s="31"/>
    </row>
    <row r="1373" spans="1:11" x14ac:dyDescent="0.2">
      <c r="A1373" s="28" t="s">
        <v>84</v>
      </c>
      <c r="B1373" s="28">
        <v>10371</v>
      </c>
      <c r="C1373" s="29" t="s">
        <v>892</v>
      </c>
      <c r="D1373" s="37" t="s">
        <v>4323</v>
      </c>
      <c r="E1373" s="28" t="s">
        <v>134</v>
      </c>
      <c r="F1373" s="30" t="s">
        <v>2658</v>
      </c>
      <c r="G1373" s="28" t="s">
        <v>1338</v>
      </c>
      <c r="H1373" s="3">
        <v>118790</v>
      </c>
      <c r="I1373" s="3">
        <v>29698</v>
      </c>
      <c r="J1373" s="60" t="s">
        <v>3489</v>
      </c>
      <c r="K1373" s="31"/>
    </row>
    <row r="1374" spans="1:11" x14ac:dyDescent="0.2">
      <c r="A1374" s="28" t="s">
        <v>84</v>
      </c>
      <c r="B1374" s="28">
        <v>10371</v>
      </c>
      <c r="C1374" s="38" t="s">
        <v>1008</v>
      </c>
      <c r="D1374" s="37" t="s">
        <v>4324</v>
      </c>
      <c r="E1374" s="28" t="s">
        <v>134</v>
      </c>
      <c r="F1374" s="30" t="s">
        <v>2811</v>
      </c>
      <c r="G1374" s="28" t="s">
        <v>1399</v>
      </c>
      <c r="H1374" s="3">
        <v>92760</v>
      </c>
      <c r="I1374" s="3">
        <v>23190</v>
      </c>
      <c r="J1374" s="60" t="s">
        <v>3489</v>
      </c>
      <c r="K1374" s="31"/>
    </row>
    <row r="1375" spans="1:11" x14ac:dyDescent="0.2">
      <c r="A1375" s="28" t="s">
        <v>84</v>
      </c>
      <c r="B1375" s="28">
        <v>10371</v>
      </c>
      <c r="C1375" s="29" t="s">
        <v>1003</v>
      </c>
      <c r="D1375" s="37" t="s">
        <v>4320</v>
      </c>
      <c r="E1375" s="28" t="s">
        <v>134</v>
      </c>
      <c r="F1375" s="30" t="s">
        <v>2805</v>
      </c>
      <c r="G1375" s="28" t="s">
        <v>1336</v>
      </c>
      <c r="H1375" s="3">
        <v>80468</v>
      </c>
      <c r="I1375" s="3">
        <v>20117</v>
      </c>
      <c r="J1375" s="60" t="s">
        <v>3489</v>
      </c>
      <c r="K1375" s="31"/>
    </row>
    <row r="1376" spans="1:11" x14ac:dyDescent="0.2">
      <c r="A1376" s="28" t="s">
        <v>84</v>
      </c>
      <c r="B1376" s="28">
        <v>10371</v>
      </c>
      <c r="C1376" s="29" t="s">
        <v>1009</v>
      </c>
      <c r="D1376" s="37" t="s">
        <v>4325</v>
      </c>
      <c r="E1376" s="28" t="s">
        <v>134</v>
      </c>
      <c r="F1376" s="30" t="s">
        <v>2812</v>
      </c>
      <c r="G1376" s="28" t="s">
        <v>1336</v>
      </c>
      <c r="H1376" s="3">
        <v>45172</v>
      </c>
      <c r="I1376" s="3">
        <v>11293</v>
      </c>
      <c r="J1376" s="60" t="s">
        <v>3489</v>
      </c>
      <c r="K1376" s="31"/>
    </row>
    <row r="1377" spans="1:11" x14ac:dyDescent="0.2">
      <c r="A1377" s="28" t="s">
        <v>84</v>
      </c>
      <c r="B1377" s="28">
        <v>10371</v>
      </c>
      <c r="C1377" s="28" t="s">
        <v>893</v>
      </c>
      <c r="D1377" s="37" t="s">
        <v>4326</v>
      </c>
      <c r="E1377" s="28" t="s">
        <v>134</v>
      </c>
      <c r="F1377" s="30" t="s">
        <v>2659</v>
      </c>
      <c r="G1377" s="28" t="s">
        <v>1336</v>
      </c>
      <c r="H1377" s="3">
        <v>159550</v>
      </c>
      <c r="I1377" s="3">
        <v>39888</v>
      </c>
      <c r="J1377" s="60" t="s">
        <v>3489</v>
      </c>
      <c r="K1377" s="31"/>
    </row>
    <row r="1378" spans="1:11" x14ac:dyDescent="0.2">
      <c r="A1378" s="28" t="s">
        <v>84</v>
      </c>
      <c r="B1378" s="28">
        <v>10371</v>
      </c>
      <c r="C1378" s="28" t="s">
        <v>894</v>
      </c>
      <c r="D1378" s="37" t="s">
        <v>4327</v>
      </c>
      <c r="E1378" s="28" t="s">
        <v>134</v>
      </c>
      <c r="F1378" s="30" t="s">
        <v>2660</v>
      </c>
      <c r="G1378" s="28" t="s">
        <v>1336</v>
      </c>
      <c r="H1378" s="3">
        <v>104778</v>
      </c>
      <c r="I1378" s="3">
        <v>26195</v>
      </c>
      <c r="J1378" s="60" t="s">
        <v>3489</v>
      </c>
      <c r="K1378" s="31"/>
    </row>
    <row r="1379" spans="1:11" x14ac:dyDescent="0.2">
      <c r="A1379" s="28" t="s">
        <v>84</v>
      </c>
      <c r="B1379" s="28">
        <v>10371</v>
      </c>
      <c r="C1379" s="28" t="s">
        <v>895</v>
      </c>
      <c r="D1379" s="37" t="s">
        <v>4328</v>
      </c>
      <c r="E1379" s="28" t="s">
        <v>134</v>
      </c>
      <c r="F1379" s="30" t="s">
        <v>2661</v>
      </c>
      <c r="G1379" s="28" t="s">
        <v>1365</v>
      </c>
      <c r="H1379" s="3">
        <v>109318</v>
      </c>
      <c r="I1379" s="3">
        <v>27330</v>
      </c>
      <c r="J1379" s="60" t="s">
        <v>3489</v>
      </c>
      <c r="K1379" s="31"/>
    </row>
    <row r="1380" spans="1:11" x14ac:dyDescent="0.2">
      <c r="A1380" s="28" t="s">
        <v>84</v>
      </c>
      <c r="B1380" s="28">
        <v>10371</v>
      </c>
      <c r="C1380" s="28" t="s">
        <v>1011</v>
      </c>
      <c r="D1380" s="37" t="s">
        <v>4329</v>
      </c>
      <c r="E1380" s="28" t="s">
        <v>134</v>
      </c>
      <c r="F1380" s="30" t="s">
        <v>2814</v>
      </c>
      <c r="G1380" s="28" t="s">
        <v>1336</v>
      </c>
      <c r="H1380" s="3">
        <v>33190</v>
      </c>
      <c r="I1380" s="3">
        <v>8298</v>
      </c>
      <c r="J1380" s="60" t="s">
        <v>3489</v>
      </c>
      <c r="K1380" s="31"/>
    </row>
    <row r="1381" spans="1:11" x14ac:dyDescent="0.2">
      <c r="A1381" s="28" t="s">
        <v>84</v>
      </c>
      <c r="B1381" s="28">
        <v>10371</v>
      </c>
      <c r="C1381" s="38" t="s">
        <v>896</v>
      </c>
      <c r="D1381" s="37" t="s">
        <v>4330</v>
      </c>
      <c r="E1381" s="28" t="s">
        <v>134</v>
      </c>
      <c r="F1381" s="30" t="s">
        <v>2662</v>
      </c>
      <c r="G1381" s="28" t="s">
        <v>1338</v>
      </c>
      <c r="H1381" s="3">
        <v>142500</v>
      </c>
      <c r="I1381" s="3">
        <v>35625</v>
      </c>
      <c r="J1381" s="60" t="s">
        <v>3489</v>
      </c>
      <c r="K1381" s="31"/>
    </row>
    <row r="1382" spans="1:11" x14ac:dyDescent="0.2">
      <c r="A1382" s="28" t="s">
        <v>84</v>
      </c>
      <c r="B1382" s="28">
        <v>10371</v>
      </c>
      <c r="C1382" s="38" t="s">
        <v>897</v>
      </c>
      <c r="D1382" s="37" t="s">
        <v>4331</v>
      </c>
      <c r="E1382" s="28" t="s">
        <v>134</v>
      </c>
      <c r="F1382" s="30" t="s">
        <v>2663</v>
      </c>
      <c r="G1382" s="28" t="s">
        <v>1338</v>
      </c>
      <c r="H1382" s="3">
        <v>55384</v>
      </c>
      <c r="I1382" s="3">
        <v>13846</v>
      </c>
      <c r="J1382" s="60" t="s">
        <v>3489</v>
      </c>
      <c r="K1382" s="31"/>
    </row>
    <row r="1383" spans="1:11" x14ac:dyDescent="0.2">
      <c r="A1383" s="28" t="s">
        <v>84</v>
      </c>
      <c r="B1383" s="28">
        <v>10371</v>
      </c>
      <c r="C1383" s="28" t="s">
        <v>1004</v>
      </c>
      <c r="D1383" s="37" t="s">
        <v>4320</v>
      </c>
      <c r="E1383" s="28" t="s">
        <v>134</v>
      </c>
      <c r="F1383" s="30" t="s">
        <v>2806</v>
      </c>
      <c r="G1383" s="28" t="s">
        <v>1336</v>
      </c>
      <c r="H1383" s="3">
        <v>66462</v>
      </c>
      <c r="I1383" s="3">
        <v>16616</v>
      </c>
      <c r="J1383" s="60" t="s">
        <v>3489</v>
      </c>
      <c r="K1383" s="31"/>
    </row>
    <row r="1384" spans="1:11" x14ac:dyDescent="0.2">
      <c r="A1384" s="28" t="s">
        <v>84</v>
      </c>
      <c r="B1384" s="28">
        <v>10371</v>
      </c>
      <c r="C1384" s="38" t="s">
        <v>1005</v>
      </c>
      <c r="D1384" s="37" t="s">
        <v>4320</v>
      </c>
      <c r="E1384" s="28" t="s">
        <v>134</v>
      </c>
      <c r="F1384" s="30" t="s">
        <v>2807</v>
      </c>
      <c r="G1384" s="28" t="s">
        <v>1336</v>
      </c>
      <c r="H1384" s="3">
        <v>82216</v>
      </c>
      <c r="I1384" s="3">
        <v>20554</v>
      </c>
      <c r="J1384" s="60" t="s">
        <v>3489</v>
      </c>
      <c r="K1384" s="31"/>
    </row>
    <row r="1385" spans="1:11" x14ac:dyDescent="0.2">
      <c r="A1385" s="28" t="s">
        <v>84</v>
      </c>
      <c r="B1385" s="28">
        <v>10371</v>
      </c>
      <c r="C1385" s="28" t="s">
        <v>898</v>
      </c>
      <c r="D1385" s="37" t="s">
        <v>4332</v>
      </c>
      <c r="E1385" s="28" t="s">
        <v>134</v>
      </c>
      <c r="F1385" s="30" t="s">
        <v>2664</v>
      </c>
      <c r="G1385" s="28" t="s">
        <v>1365</v>
      </c>
      <c r="H1385" s="3">
        <v>47150</v>
      </c>
      <c r="I1385" s="3">
        <v>11788</v>
      </c>
      <c r="J1385" s="60" t="s">
        <v>3489</v>
      </c>
      <c r="K1385" s="31"/>
    </row>
    <row r="1386" spans="1:11" x14ac:dyDescent="0.2">
      <c r="A1386" s="28" t="s">
        <v>84</v>
      </c>
      <c r="B1386" s="28">
        <v>10371</v>
      </c>
      <c r="C1386" s="28" t="s">
        <v>899</v>
      </c>
      <c r="D1386" s="37" t="s">
        <v>4333</v>
      </c>
      <c r="E1386" s="28" t="s">
        <v>134</v>
      </c>
      <c r="F1386" s="30" t="s">
        <v>2665</v>
      </c>
      <c r="G1386" s="28" t="s">
        <v>1365</v>
      </c>
      <c r="H1386" s="3">
        <v>6702920</v>
      </c>
      <c r="I1386" s="3">
        <v>1675730</v>
      </c>
      <c r="J1386" s="60" t="s">
        <v>3489</v>
      </c>
      <c r="K1386" s="31"/>
    </row>
    <row r="1387" spans="1:11" x14ac:dyDescent="0.2">
      <c r="A1387" s="28" t="s">
        <v>84</v>
      </c>
      <c r="B1387" s="28">
        <v>67967</v>
      </c>
      <c r="C1387" s="28" t="s">
        <v>3533</v>
      </c>
      <c r="D1387" s="37" t="s">
        <v>3489</v>
      </c>
      <c r="E1387" s="28" t="s">
        <v>3489</v>
      </c>
      <c r="F1387" s="30" t="s">
        <v>2666</v>
      </c>
      <c r="G1387" s="28" t="s">
        <v>1365</v>
      </c>
      <c r="H1387" s="3">
        <v>2480930</v>
      </c>
      <c r="I1387" s="3">
        <v>620233</v>
      </c>
      <c r="J1387" s="60" t="s">
        <v>3489</v>
      </c>
      <c r="K1387" s="31"/>
    </row>
    <row r="1388" spans="1:11" x14ac:dyDescent="0.2">
      <c r="A1388" s="28" t="s">
        <v>84</v>
      </c>
      <c r="B1388" s="28">
        <v>67983</v>
      </c>
      <c r="C1388" s="28" t="s">
        <v>3533</v>
      </c>
      <c r="D1388" s="37" t="s">
        <v>3489</v>
      </c>
      <c r="E1388" s="28" t="s">
        <v>3489</v>
      </c>
      <c r="F1388" s="30" t="s">
        <v>2667</v>
      </c>
      <c r="G1388" s="28" t="s">
        <v>1338</v>
      </c>
      <c r="H1388" s="3">
        <v>1527715</v>
      </c>
      <c r="I1388" s="3">
        <v>381929</v>
      </c>
      <c r="J1388" s="60" t="s">
        <v>3489</v>
      </c>
      <c r="K1388" s="31"/>
    </row>
    <row r="1389" spans="1:11" x14ac:dyDescent="0.2">
      <c r="A1389" s="28" t="s">
        <v>84</v>
      </c>
      <c r="B1389" s="28">
        <v>67983</v>
      </c>
      <c r="C1389" s="29" t="s">
        <v>900</v>
      </c>
      <c r="D1389" s="37" t="s">
        <v>4334</v>
      </c>
      <c r="E1389" s="28" t="s">
        <v>134</v>
      </c>
      <c r="F1389" s="30" t="s">
        <v>2668</v>
      </c>
      <c r="G1389" s="28" t="s">
        <v>1338</v>
      </c>
      <c r="H1389" s="3">
        <v>654056</v>
      </c>
      <c r="I1389" s="3">
        <v>163514</v>
      </c>
      <c r="J1389" s="60" t="s">
        <v>3489</v>
      </c>
      <c r="K1389" s="31"/>
    </row>
    <row r="1390" spans="1:11" x14ac:dyDescent="0.2">
      <c r="A1390" s="28" t="s">
        <v>84</v>
      </c>
      <c r="B1390" s="28">
        <v>67991</v>
      </c>
      <c r="C1390" s="29" t="s">
        <v>3533</v>
      </c>
      <c r="D1390" s="37" t="s">
        <v>3489</v>
      </c>
      <c r="E1390" s="28" t="s">
        <v>3489</v>
      </c>
      <c r="F1390" s="30" t="s">
        <v>2669</v>
      </c>
      <c r="G1390" s="28" t="s">
        <v>1365</v>
      </c>
      <c r="H1390" s="3">
        <v>47287408</v>
      </c>
      <c r="I1390" s="3">
        <v>11821852</v>
      </c>
      <c r="J1390" s="60" t="s">
        <v>3489</v>
      </c>
      <c r="K1390" s="31"/>
    </row>
    <row r="1391" spans="1:11" x14ac:dyDescent="0.2">
      <c r="A1391" s="28" t="s">
        <v>84</v>
      </c>
      <c r="B1391" s="28">
        <v>67991</v>
      </c>
      <c r="C1391" s="28" t="s">
        <v>901</v>
      </c>
      <c r="D1391" s="37" t="s">
        <v>4335</v>
      </c>
      <c r="E1391" s="28" t="s">
        <v>134</v>
      </c>
      <c r="F1391" s="30" t="s">
        <v>2670</v>
      </c>
      <c r="G1391" s="28" t="s">
        <v>1365</v>
      </c>
      <c r="H1391" s="3">
        <v>1765609</v>
      </c>
      <c r="I1391" s="3">
        <v>441402</v>
      </c>
      <c r="J1391" s="60" t="s">
        <v>3489</v>
      </c>
      <c r="K1391" s="31"/>
    </row>
    <row r="1392" spans="1:11" x14ac:dyDescent="0.2">
      <c r="A1392" s="28" t="s">
        <v>84</v>
      </c>
      <c r="B1392" s="28">
        <v>67991</v>
      </c>
      <c r="C1392" s="29" t="s">
        <v>902</v>
      </c>
      <c r="D1392" s="37" t="s">
        <v>4336</v>
      </c>
      <c r="E1392" s="28" t="s">
        <v>134</v>
      </c>
      <c r="F1392" s="30" t="s">
        <v>2671</v>
      </c>
      <c r="G1392" s="28" t="s">
        <v>1365</v>
      </c>
      <c r="H1392" s="3">
        <v>102256</v>
      </c>
      <c r="I1392" s="3">
        <v>25564</v>
      </c>
      <c r="J1392" s="60" t="s">
        <v>3489</v>
      </c>
      <c r="K1392" s="31"/>
    </row>
    <row r="1393" spans="1:11" x14ac:dyDescent="0.2">
      <c r="A1393" s="28" t="s">
        <v>84</v>
      </c>
      <c r="B1393" s="28">
        <v>67991</v>
      </c>
      <c r="C1393" s="28" t="s">
        <v>903</v>
      </c>
      <c r="D1393" s="37" t="s">
        <v>4337</v>
      </c>
      <c r="E1393" s="28" t="s">
        <v>134</v>
      </c>
      <c r="F1393" s="30" t="s">
        <v>2672</v>
      </c>
      <c r="G1393" s="28" t="s">
        <v>1365</v>
      </c>
      <c r="H1393" s="3">
        <v>233962</v>
      </c>
      <c r="I1393" s="3">
        <v>58491</v>
      </c>
      <c r="J1393" s="60" t="s">
        <v>3489</v>
      </c>
      <c r="K1393" s="31"/>
    </row>
    <row r="1394" spans="1:11" x14ac:dyDescent="0.2">
      <c r="A1394" s="28" t="s">
        <v>84</v>
      </c>
      <c r="B1394" s="28">
        <v>68007</v>
      </c>
      <c r="C1394" s="28" t="s">
        <v>3533</v>
      </c>
      <c r="D1394" s="37" t="s">
        <v>3489</v>
      </c>
      <c r="E1394" s="28" t="s">
        <v>3489</v>
      </c>
      <c r="F1394" s="30" t="s">
        <v>2673</v>
      </c>
      <c r="G1394" s="28" t="s">
        <v>1365</v>
      </c>
      <c r="H1394" s="3">
        <v>120552</v>
      </c>
      <c r="I1394" s="3">
        <v>30138</v>
      </c>
      <c r="J1394" s="60" t="s">
        <v>3489</v>
      </c>
      <c r="K1394" s="31"/>
    </row>
    <row r="1395" spans="1:11" x14ac:dyDescent="0.2">
      <c r="A1395" s="28" t="s">
        <v>84</v>
      </c>
      <c r="B1395" s="28">
        <v>68023</v>
      </c>
      <c r="C1395" s="28" t="s">
        <v>3533</v>
      </c>
      <c r="D1395" s="37" t="s">
        <v>3489</v>
      </c>
      <c r="E1395" s="28" t="s">
        <v>3489</v>
      </c>
      <c r="F1395" s="30" t="s">
        <v>2674</v>
      </c>
      <c r="G1395" s="28" t="s">
        <v>1365</v>
      </c>
      <c r="H1395" s="3">
        <v>33536476</v>
      </c>
      <c r="I1395" s="3">
        <v>8384119</v>
      </c>
      <c r="J1395" s="60" t="s">
        <v>3489</v>
      </c>
      <c r="K1395" s="31"/>
    </row>
    <row r="1396" spans="1:11" x14ac:dyDescent="0.2">
      <c r="A1396" s="28" t="s">
        <v>84</v>
      </c>
      <c r="B1396" s="28">
        <v>68023</v>
      </c>
      <c r="C1396" s="28" t="s">
        <v>904</v>
      </c>
      <c r="D1396" s="37" t="s">
        <v>4338</v>
      </c>
      <c r="E1396" s="28" t="s">
        <v>134</v>
      </c>
      <c r="F1396" s="30" t="s">
        <v>2675</v>
      </c>
      <c r="G1396" s="28" t="s">
        <v>1365</v>
      </c>
      <c r="H1396" s="3">
        <v>602280</v>
      </c>
      <c r="I1396" s="3">
        <v>150570</v>
      </c>
      <c r="J1396" s="60" t="s">
        <v>3489</v>
      </c>
      <c r="K1396" s="31"/>
    </row>
    <row r="1397" spans="1:11" x14ac:dyDescent="0.2">
      <c r="A1397" s="28" t="s">
        <v>84</v>
      </c>
      <c r="B1397" s="28">
        <v>68023</v>
      </c>
      <c r="C1397" s="28" t="s">
        <v>905</v>
      </c>
      <c r="D1397" s="37" t="s">
        <v>4339</v>
      </c>
      <c r="E1397" s="28" t="s">
        <v>134</v>
      </c>
      <c r="F1397" s="30" t="s">
        <v>2676</v>
      </c>
      <c r="G1397" s="28" t="s">
        <v>1365</v>
      </c>
      <c r="H1397" s="3">
        <v>94312</v>
      </c>
      <c r="I1397" s="3">
        <v>23578</v>
      </c>
      <c r="J1397" s="60" t="s">
        <v>3489</v>
      </c>
      <c r="K1397" s="31"/>
    </row>
    <row r="1398" spans="1:11" x14ac:dyDescent="0.2">
      <c r="A1398" s="28" t="s">
        <v>84</v>
      </c>
      <c r="B1398" s="28">
        <v>68023</v>
      </c>
      <c r="C1398" s="28" t="s">
        <v>906</v>
      </c>
      <c r="D1398" s="37" t="s">
        <v>4340</v>
      </c>
      <c r="E1398" s="28" t="s">
        <v>134</v>
      </c>
      <c r="F1398" s="30" t="s">
        <v>2677</v>
      </c>
      <c r="G1398" s="28" t="s">
        <v>1365</v>
      </c>
      <c r="H1398" s="3">
        <v>2098769</v>
      </c>
      <c r="I1398" s="3">
        <v>524692</v>
      </c>
      <c r="J1398" s="60" t="s">
        <v>3489</v>
      </c>
      <c r="K1398" s="31"/>
    </row>
    <row r="1399" spans="1:11" x14ac:dyDescent="0.2">
      <c r="A1399" s="28" t="s">
        <v>84</v>
      </c>
      <c r="B1399" s="28">
        <v>68023</v>
      </c>
      <c r="C1399" s="28" t="s">
        <v>907</v>
      </c>
      <c r="D1399" s="37" t="s">
        <v>4341</v>
      </c>
      <c r="E1399" s="28" t="s">
        <v>134</v>
      </c>
      <c r="F1399" s="30" t="s">
        <v>2678</v>
      </c>
      <c r="G1399" s="28" t="s">
        <v>1365</v>
      </c>
      <c r="H1399" s="3">
        <v>3152695</v>
      </c>
      <c r="I1399" s="3">
        <v>788174</v>
      </c>
      <c r="J1399" s="60" t="s">
        <v>3489</v>
      </c>
      <c r="K1399" s="31"/>
    </row>
    <row r="1400" spans="1:11" x14ac:dyDescent="0.2">
      <c r="A1400" s="28" t="s">
        <v>84</v>
      </c>
      <c r="B1400" s="28">
        <v>68023</v>
      </c>
      <c r="C1400" s="28" t="s">
        <v>908</v>
      </c>
      <c r="D1400" s="37" t="s">
        <v>4342</v>
      </c>
      <c r="E1400" s="28" t="s">
        <v>134</v>
      </c>
      <c r="F1400" s="30" t="s">
        <v>2679</v>
      </c>
      <c r="G1400" s="28" t="s">
        <v>1365</v>
      </c>
      <c r="H1400" s="3">
        <v>1913080</v>
      </c>
      <c r="I1400" s="3">
        <v>478270</v>
      </c>
      <c r="J1400" s="60" t="s">
        <v>3489</v>
      </c>
      <c r="K1400" s="31"/>
    </row>
    <row r="1401" spans="1:11" x14ac:dyDescent="0.2">
      <c r="A1401" s="28" t="s">
        <v>84</v>
      </c>
      <c r="B1401" s="28">
        <v>68023</v>
      </c>
      <c r="C1401" s="28" t="s">
        <v>909</v>
      </c>
      <c r="D1401" s="37" t="s">
        <v>4343</v>
      </c>
      <c r="E1401" s="28" t="s">
        <v>134</v>
      </c>
      <c r="F1401" s="30" t="s">
        <v>2680</v>
      </c>
      <c r="G1401" s="28" t="s">
        <v>1365</v>
      </c>
      <c r="H1401" s="3">
        <v>2912591</v>
      </c>
      <c r="I1401" s="3">
        <v>728148</v>
      </c>
      <c r="J1401" s="60" t="s">
        <v>3489</v>
      </c>
      <c r="K1401" s="31"/>
    </row>
    <row r="1402" spans="1:11" x14ac:dyDescent="0.2">
      <c r="A1402" s="28" t="s">
        <v>84</v>
      </c>
      <c r="B1402" s="28">
        <v>68023</v>
      </c>
      <c r="C1402" s="29" t="s">
        <v>910</v>
      </c>
      <c r="D1402" s="37" t="s">
        <v>4344</v>
      </c>
      <c r="E1402" s="28" t="s">
        <v>134</v>
      </c>
      <c r="F1402" s="30" t="s">
        <v>2681</v>
      </c>
      <c r="G1402" s="28" t="s">
        <v>1365</v>
      </c>
      <c r="H1402" s="3">
        <v>1829176</v>
      </c>
      <c r="I1402" s="3">
        <v>457294</v>
      </c>
      <c r="J1402" s="60" t="s">
        <v>3489</v>
      </c>
      <c r="K1402" s="31"/>
    </row>
    <row r="1403" spans="1:11" x14ac:dyDescent="0.2">
      <c r="A1403" s="28" t="s">
        <v>84</v>
      </c>
      <c r="B1403" s="28">
        <v>68031</v>
      </c>
      <c r="C1403" s="29" t="s">
        <v>3533</v>
      </c>
      <c r="D1403" s="37" t="s">
        <v>3489</v>
      </c>
      <c r="E1403" s="28" t="s">
        <v>3489</v>
      </c>
      <c r="F1403" s="30" t="s">
        <v>2682</v>
      </c>
      <c r="G1403" s="28" t="s">
        <v>1338</v>
      </c>
      <c r="H1403" s="3">
        <v>541718</v>
      </c>
      <c r="I1403" s="3">
        <v>135430</v>
      </c>
      <c r="J1403" s="60" t="s">
        <v>3489</v>
      </c>
      <c r="K1403" s="31"/>
    </row>
    <row r="1404" spans="1:11" x14ac:dyDescent="0.2">
      <c r="A1404" s="28" t="s">
        <v>84</v>
      </c>
      <c r="B1404" s="28">
        <v>68049</v>
      </c>
      <c r="C1404" s="28" t="s">
        <v>3533</v>
      </c>
      <c r="D1404" s="37" t="s">
        <v>3489</v>
      </c>
      <c r="E1404" s="28" t="s">
        <v>3489</v>
      </c>
      <c r="F1404" s="30" t="s">
        <v>2683</v>
      </c>
      <c r="G1404" s="28" t="s">
        <v>1365</v>
      </c>
      <c r="H1404" s="3">
        <v>1804272</v>
      </c>
      <c r="I1404" s="3">
        <v>451068</v>
      </c>
      <c r="J1404" s="60" t="s">
        <v>3489</v>
      </c>
      <c r="K1404" s="31"/>
    </row>
    <row r="1405" spans="1:11" x14ac:dyDescent="0.2">
      <c r="A1405" s="28" t="s">
        <v>84</v>
      </c>
      <c r="B1405" s="28">
        <v>68049</v>
      </c>
      <c r="C1405" s="29" t="s">
        <v>911</v>
      </c>
      <c r="D1405" s="37" t="s">
        <v>4345</v>
      </c>
      <c r="E1405" s="28" t="s">
        <v>134</v>
      </c>
      <c r="F1405" s="30" t="s">
        <v>2684</v>
      </c>
      <c r="G1405" s="28" t="s">
        <v>1365</v>
      </c>
      <c r="H1405" s="3">
        <v>930792</v>
      </c>
      <c r="I1405" s="3">
        <v>232698</v>
      </c>
      <c r="J1405" s="60" t="s">
        <v>3489</v>
      </c>
      <c r="K1405" s="31"/>
    </row>
    <row r="1406" spans="1:11" x14ac:dyDescent="0.2">
      <c r="A1406" s="28" t="s">
        <v>84</v>
      </c>
      <c r="B1406" s="28">
        <v>68049</v>
      </c>
      <c r="C1406" s="38" t="s">
        <v>912</v>
      </c>
      <c r="D1406" s="37" t="s">
        <v>4346</v>
      </c>
      <c r="E1406" s="28" t="s">
        <v>134</v>
      </c>
      <c r="F1406" s="30" t="s">
        <v>2685</v>
      </c>
      <c r="G1406" s="28" t="s">
        <v>1365</v>
      </c>
      <c r="H1406" s="3">
        <v>129568</v>
      </c>
      <c r="I1406" s="3">
        <v>32392</v>
      </c>
      <c r="J1406" s="60" t="s">
        <v>3489</v>
      </c>
      <c r="K1406" s="31"/>
    </row>
    <row r="1407" spans="1:11" x14ac:dyDescent="0.2">
      <c r="A1407" s="28" t="s">
        <v>84</v>
      </c>
      <c r="B1407" s="28">
        <v>68049</v>
      </c>
      <c r="C1407" s="38" t="s">
        <v>913</v>
      </c>
      <c r="D1407" s="37" t="s">
        <v>4347</v>
      </c>
      <c r="E1407" s="28" t="s">
        <v>134</v>
      </c>
      <c r="F1407" s="30" t="s">
        <v>2686</v>
      </c>
      <c r="G1407" s="28" t="s">
        <v>1365</v>
      </c>
      <c r="H1407" s="3">
        <v>1292278</v>
      </c>
      <c r="I1407" s="3">
        <v>323070</v>
      </c>
      <c r="J1407" s="60" t="s">
        <v>3489</v>
      </c>
      <c r="K1407" s="31"/>
    </row>
    <row r="1408" spans="1:11" x14ac:dyDescent="0.2">
      <c r="A1408" s="28" t="s">
        <v>84</v>
      </c>
      <c r="B1408" s="28">
        <v>68049</v>
      </c>
      <c r="C1408" s="28" t="s">
        <v>914</v>
      </c>
      <c r="D1408" s="37" t="s">
        <v>4348</v>
      </c>
      <c r="E1408" s="28" t="s">
        <v>134</v>
      </c>
      <c r="F1408" s="30" t="s">
        <v>2687</v>
      </c>
      <c r="G1408" s="28" t="s">
        <v>1365</v>
      </c>
      <c r="H1408" s="3">
        <v>1611800</v>
      </c>
      <c r="I1408" s="3">
        <v>402950</v>
      </c>
      <c r="J1408" s="60" t="s">
        <v>3489</v>
      </c>
      <c r="K1408" s="31"/>
    </row>
    <row r="1409" spans="1:11" x14ac:dyDescent="0.2">
      <c r="A1409" s="28" t="s">
        <v>84</v>
      </c>
      <c r="B1409" s="28">
        <v>68049</v>
      </c>
      <c r="C1409" s="38" t="s">
        <v>3517</v>
      </c>
      <c r="D1409" s="37" t="s">
        <v>4349</v>
      </c>
      <c r="E1409" s="28" t="s">
        <v>134</v>
      </c>
      <c r="F1409" s="30" t="s">
        <v>4786</v>
      </c>
      <c r="G1409" s="28" t="s">
        <v>1365</v>
      </c>
      <c r="H1409" s="3">
        <v>15008</v>
      </c>
      <c r="I1409" s="3">
        <v>3752</v>
      </c>
      <c r="J1409" s="60" t="s">
        <v>3489</v>
      </c>
      <c r="K1409" s="31"/>
    </row>
    <row r="1410" spans="1:11" x14ac:dyDescent="0.2">
      <c r="A1410" s="28" t="s">
        <v>84</v>
      </c>
      <c r="B1410" s="28">
        <v>68056</v>
      </c>
      <c r="C1410" s="29" t="s">
        <v>3533</v>
      </c>
      <c r="D1410" s="37" t="s">
        <v>3489</v>
      </c>
      <c r="E1410" s="28" t="s">
        <v>3489</v>
      </c>
      <c r="F1410" s="30" t="s">
        <v>2688</v>
      </c>
      <c r="G1410" s="28" t="s">
        <v>1365</v>
      </c>
      <c r="H1410" s="3">
        <v>695610</v>
      </c>
      <c r="I1410" s="3">
        <v>173903</v>
      </c>
      <c r="J1410" s="60" t="s">
        <v>3489</v>
      </c>
      <c r="K1410" s="31"/>
    </row>
    <row r="1411" spans="1:11" x14ac:dyDescent="0.2">
      <c r="A1411" s="28" t="s">
        <v>84</v>
      </c>
      <c r="B1411" s="28">
        <v>68080</v>
      </c>
      <c r="C1411" s="28" t="s">
        <v>3533</v>
      </c>
      <c r="D1411" s="37" t="s">
        <v>3489</v>
      </c>
      <c r="E1411" s="28" t="s">
        <v>3489</v>
      </c>
      <c r="F1411" s="30" t="s">
        <v>2689</v>
      </c>
      <c r="G1411" s="28" t="s">
        <v>1365</v>
      </c>
      <c r="H1411" s="3">
        <v>849482</v>
      </c>
      <c r="I1411" s="3">
        <v>212371</v>
      </c>
      <c r="J1411" s="60" t="s">
        <v>3489</v>
      </c>
      <c r="K1411" s="31"/>
    </row>
    <row r="1412" spans="1:11" x14ac:dyDescent="0.2">
      <c r="A1412" s="28" t="s">
        <v>84</v>
      </c>
      <c r="B1412" s="28">
        <v>68098</v>
      </c>
      <c r="C1412" s="28" t="s">
        <v>3533</v>
      </c>
      <c r="D1412" s="37" t="s">
        <v>3489</v>
      </c>
      <c r="E1412" s="28" t="s">
        <v>3489</v>
      </c>
      <c r="F1412" s="30" t="s">
        <v>2690</v>
      </c>
      <c r="G1412" s="28" t="s">
        <v>1365</v>
      </c>
      <c r="H1412" s="3">
        <v>29904806</v>
      </c>
      <c r="I1412" s="3">
        <v>7476202</v>
      </c>
      <c r="J1412" s="60" t="s">
        <v>3489</v>
      </c>
      <c r="K1412" s="31"/>
    </row>
    <row r="1413" spans="1:11" x14ac:dyDescent="0.2">
      <c r="A1413" s="28" t="s">
        <v>84</v>
      </c>
      <c r="B1413" s="28">
        <v>68098</v>
      </c>
      <c r="C1413" s="28" t="s">
        <v>915</v>
      </c>
      <c r="D1413" s="37" t="s">
        <v>4350</v>
      </c>
      <c r="E1413" s="28" t="s">
        <v>134</v>
      </c>
      <c r="F1413" s="30" t="s">
        <v>2691</v>
      </c>
      <c r="G1413" s="28" t="s">
        <v>1365</v>
      </c>
      <c r="H1413" s="3">
        <v>3859182</v>
      </c>
      <c r="I1413" s="3">
        <v>964796</v>
      </c>
      <c r="J1413" s="60" t="s">
        <v>3489</v>
      </c>
      <c r="K1413" s="31"/>
    </row>
    <row r="1414" spans="1:11" x14ac:dyDescent="0.2">
      <c r="A1414" s="28" t="s">
        <v>84</v>
      </c>
      <c r="B1414" s="28">
        <v>68098</v>
      </c>
      <c r="C1414" s="38" t="s">
        <v>916</v>
      </c>
      <c r="D1414" s="37" t="s">
        <v>4351</v>
      </c>
      <c r="E1414" s="28" t="s">
        <v>134</v>
      </c>
      <c r="F1414" s="30" t="s">
        <v>2692</v>
      </c>
      <c r="G1414" s="28" t="s">
        <v>1365</v>
      </c>
      <c r="H1414" s="3">
        <v>4763999</v>
      </c>
      <c r="I1414" s="3">
        <v>1191000</v>
      </c>
      <c r="J1414" s="60" t="s">
        <v>3489</v>
      </c>
      <c r="K1414" s="31"/>
    </row>
    <row r="1415" spans="1:11" x14ac:dyDescent="0.2">
      <c r="A1415" s="28" t="s">
        <v>84</v>
      </c>
      <c r="B1415" s="28">
        <v>68106</v>
      </c>
      <c r="C1415" s="38" t="s">
        <v>3533</v>
      </c>
      <c r="D1415" s="37" t="s">
        <v>3489</v>
      </c>
      <c r="E1415" s="28" t="s">
        <v>3489</v>
      </c>
      <c r="F1415" s="30" t="s">
        <v>2693</v>
      </c>
      <c r="G1415" s="28" t="s">
        <v>1399</v>
      </c>
      <c r="H1415" s="3">
        <v>9247374</v>
      </c>
      <c r="I1415" s="3">
        <v>2311844</v>
      </c>
      <c r="J1415" s="60" t="s">
        <v>3489</v>
      </c>
      <c r="K1415" s="31"/>
    </row>
    <row r="1416" spans="1:11" x14ac:dyDescent="0.2">
      <c r="A1416" s="28" t="s">
        <v>84</v>
      </c>
      <c r="B1416" s="28">
        <v>68106</v>
      </c>
      <c r="C1416" s="28" t="s">
        <v>917</v>
      </c>
      <c r="D1416" s="37" t="s">
        <v>4352</v>
      </c>
      <c r="E1416" s="28" t="s">
        <v>134</v>
      </c>
      <c r="F1416" s="30" t="s">
        <v>2694</v>
      </c>
      <c r="G1416" s="28" t="s">
        <v>1399</v>
      </c>
      <c r="H1416" s="3">
        <v>3245375</v>
      </c>
      <c r="I1416" s="3">
        <v>811344</v>
      </c>
      <c r="J1416" s="60" t="s">
        <v>3489</v>
      </c>
      <c r="K1416" s="31"/>
    </row>
    <row r="1417" spans="1:11" x14ac:dyDescent="0.2">
      <c r="A1417" s="28" t="s">
        <v>84</v>
      </c>
      <c r="B1417" s="28">
        <v>68106</v>
      </c>
      <c r="C1417" s="28" t="s">
        <v>918</v>
      </c>
      <c r="D1417" s="37" t="s">
        <v>4353</v>
      </c>
      <c r="E1417" s="28" t="s">
        <v>134</v>
      </c>
      <c r="F1417" s="30" t="s">
        <v>2695</v>
      </c>
      <c r="G1417" s="28" t="s">
        <v>1399</v>
      </c>
      <c r="H1417" s="3">
        <v>33404</v>
      </c>
      <c r="I1417" s="3">
        <v>8351</v>
      </c>
      <c r="J1417" s="60" t="s">
        <v>3489</v>
      </c>
      <c r="K1417" s="31"/>
    </row>
    <row r="1418" spans="1:11" x14ac:dyDescent="0.2">
      <c r="A1418" s="28" t="s">
        <v>84</v>
      </c>
      <c r="B1418" s="28">
        <v>68106</v>
      </c>
      <c r="C1418" s="28" t="s">
        <v>919</v>
      </c>
      <c r="D1418" s="37" t="s">
        <v>4354</v>
      </c>
      <c r="E1418" s="28" t="s">
        <v>134</v>
      </c>
      <c r="F1418" s="30" t="s">
        <v>2696</v>
      </c>
      <c r="G1418" s="28" t="s">
        <v>1399</v>
      </c>
      <c r="H1418" s="3">
        <v>2077766</v>
      </c>
      <c r="I1418" s="3">
        <v>519442</v>
      </c>
      <c r="J1418" s="60" t="s">
        <v>3489</v>
      </c>
      <c r="K1418" s="31"/>
    </row>
    <row r="1419" spans="1:11" x14ac:dyDescent="0.2">
      <c r="A1419" s="28" t="s">
        <v>84</v>
      </c>
      <c r="B1419" s="28">
        <v>68114</v>
      </c>
      <c r="C1419" s="29" t="s">
        <v>3533</v>
      </c>
      <c r="D1419" s="37" t="s">
        <v>3489</v>
      </c>
      <c r="E1419" s="28" t="s">
        <v>3489</v>
      </c>
      <c r="F1419" s="30" t="s">
        <v>2697</v>
      </c>
      <c r="G1419" s="28" t="s">
        <v>1365</v>
      </c>
      <c r="H1419" s="3">
        <v>10135219</v>
      </c>
      <c r="I1419" s="3">
        <v>2533805</v>
      </c>
      <c r="J1419" s="60" t="s">
        <v>3489</v>
      </c>
      <c r="K1419" s="31"/>
    </row>
    <row r="1420" spans="1:11" x14ac:dyDescent="0.2">
      <c r="A1420" s="28" t="s">
        <v>84</v>
      </c>
      <c r="B1420" s="28">
        <v>68122</v>
      </c>
      <c r="C1420" s="29" t="s">
        <v>3533</v>
      </c>
      <c r="D1420" s="37" t="s">
        <v>3489</v>
      </c>
      <c r="E1420" s="28" t="s">
        <v>3489</v>
      </c>
      <c r="F1420" s="30" t="s">
        <v>2698</v>
      </c>
      <c r="G1420" s="28" t="s">
        <v>1399</v>
      </c>
      <c r="H1420" s="3">
        <v>1815080</v>
      </c>
      <c r="I1420" s="3">
        <v>453770</v>
      </c>
      <c r="J1420" s="60" t="s">
        <v>3489</v>
      </c>
      <c r="K1420" s="31"/>
    </row>
    <row r="1421" spans="1:11" x14ac:dyDescent="0.2">
      <c r="A1421" s="28" t="s">
        <v>84</v>
      </c>
      <c r="B1421" s="28">
        <v>68130</v>
      </c>
      <c r="C1421" s="28" t="s">
        <v>3533</v>
      </c>
      <c r="D1421" s="37" t="s">
        <v>3489</v>
      </c>
      <c r="E1421" s="28" t="s">
        <v>3489</v>
      </c>
      <c r="F1421" s="30" t="s">
        <v>2699</v>
      </c>
      <c r="G1421" s="28" t="s">
        <v>1399</v>
      </c>
      <c r="H1421" s="3">
        <v>2999646</v>
      </c>
      <c r="I1421" s="3">
        <v>749912</v>
      </c>
      <c r="J1421" s="60" t="s">
        <v>3489</v>
      </c>
      <c r="K1421" s="31"/>
    </row>
    <row r="1422" spans="1:11" x14ac:dyDescent="0.2">
      <c r="A1422" s="28" t="s">
        <v>84</v>
      </c>
      <c r="B1422" s="28">
        <v>68130</v>
      </c>
      <c r="C1422" s="28" t="s">
        <v>1007</v>
      </c>
      <c r="D1422" s="37" t="s">
        <v>4355</v>
      </c>
      <c r="E1422" s="28" t="s">
        <v>134</v>
      </c>
      <c r="F1422" s="30" t="s">
        <v>2810</v>
      </c>
      <c r="G1422" s="28" t="s">
        <v>1399</v>
      </c>
      <c r="H1422" s="3">
        <v>66568</v>
      </c>
      <c r="I1422" s="3">
        <v>16642</v>
      </c>
      <c r="J1422" s="60" t="s">
        <v>3489</v>
      </c>
      <c r="K1422" s="31"/>
    </row>
    <row r="1423" spans="1:11" x14ac:dyDescent="0.2">
      <c r="A1423" s="28" t="s">
        <v>84</v>
      </c>
      <c r="B1423" s="28">
        <v>68130</v>
      </c>
      <c r="C1423" s="38" t="s">
        <v>920</v>
      </c>
      <c r="D1423" s="37" t="s">
        <v>4356</v>
      </c>
      <c r="E1423" s="28" t="s">
        <v>134</v>
      </c>
      <c r="F1423" s="30" t="s">
        <v>2700</v>
      </c>
      <c r="G1423" s="28" t="s">
        <v>1399</v>
      </c>
      <c r="H1423" s="3">
        <v>103460</v>
      </c>
      <c r="I1423" s="3">
        <v>25865</v>
      </c>
      <c r="J1423" s="60" t="s">
        <v>3489</v>
      </c>
      <c r="K1423" s="31"/>
    </row>
    <row r="1424" spans="1:11" x14ac:dyDescent="0.2">
      <c r="A1424" s="28" t="s">
        <v>84</v>
      </c>
      <c r="B1424" s="28">
        <v>68130</v>
      </c>
      <c r="C1424" s="38" t="s">
        <v>921</v>
      </c>
      <c r="D1424" s="37" t="s">
        <v>4357</v>
      </c>
      <c r="E1424" s="28" t="s">
        <v>134</v>
      </c>
      <c r="F1424" s="30" t="s">
        <v>2701</v>
      </c>
      <c r="G1424" s="28" t="s">
        <v>1399</v>
      </c>
      <c r="H1424" s="3">
        <v>2338914</v>
      </c>
      <c r="I1424" s="3">
        <v>584729</v>
      </c>
      <c r="J1424" s="60" t="s">
        <v>3489</v>
      </c>
      <c r="K1424" s="31"/>
    </row>
    <row r="1425" spans="1:11" x14ac:dyDescent="0.2">
      <c r="A1425" s="28" t="s">
        <v>84</v>
      </c>
      <c r="B1425" s="28">
        <v>68130</v>
      </c>
      <c r="C1425" s="28" t="s">
        <v>922</v>
      </c>
      <c r="D1425" s="37" t="s">
        <v>4358</v>
      </c>
      <c r="E1425" s="28" t="s">
        <v>134</v>
      </c>
      <c r="F1425" s="30" t="s">
        <v>2702</v>
      </c>
      <c r="G1425" s="28" t="s">
        <v>1399</v>
      </c>
      <c r="H1425" s="3">
        <v>2698916</v>
      </c>
      <c r="I1425" s="3">
        <v>674729</v>
      </c>
      <c r="J1425" s="60" t="s">
        <v>3489</v>
      </c>
      <c r="K1425" s="31"/>
    </row>
    <row r="1426" spans="1:11" x14ac:dyDescent="0.2">
      <c r="A1426" s="28" t="s">
        <v>84</v>
      </c>
      <c r="B1426" s="28">
        <v>68155</v>
      </c>
      <c r="C1426" s="29" t="s">
        <v>3533</v>
      </c>
      <c r="D1426" s="37" t="s">
        <v>3489</v>
      </c>
      <c r="E1426" s="28" t="s">
        <v>3489</v>
      </c>
      <c r="F1426" s="30" t="s">
        <v>2703</v>
      </c>
      <c r="G1426" s="28" t="s">
        <v>1365</v>
      </c>
      <c r="H1426" s="3">
        <v>752489</v>
      </c>
      <c r="I1426" s="3">
        <v>188122</v>
      </c>
      <c r="J1426" s="60" t="s">
        <v>3489</v>
      </c>
      <c r="K1426" s="31"/>
    </row>
    <row r="1427" spans="1:11" x14ac:dyDescent="0.2">
      <c r="A1427" s="28" t="s">
        <v>84</v>
      </c>
      <c r="B1427" s="28">
        <v>68155</v>
      </c>
      <c r="C1427" s="29" t="s">
        <v>923</v>
      </c>
      <c r="D1427" s="37" t="s">
        <v>4359</v>
      </c>
      <c r="E1427" s="28" t="s">
        <v>134</v>
      </c>
      <c r="F1427" s="30" t="s">
        <v>2704</v>
      </c>
      <c r="G1427" s="28" t="s">
        <v>1365</v>
      </c>
      <c r="H1427" s="3">
        <v>331734</v>
      </c>
      <c r="I1427" s="3">
        <v>82934</v>
      </c>
      <c r="J1427" s="60" t="s">
        <v>3489</v>
      </c>
      <c r="K1427" s="31"/>
    </row>
    <row r="1428" spans="1:11" x14ac:dyDescent="0.2">
      <c r="A1428" s="28" t="s">
        <v>84</v>
      </c>
      <c r="B1428" s="28">
        <v>68163</v>
      </c>
      <c r="C1428" s="29" t="s">
        <v>3533</v>
      </c>
      <c r="D1428" s="37" t="s">
        <v>3489</v>
      </c>
      <c r="E1428" s="28" t="s">
        <v>3489</v>
      </c>
      <c r="F1428" s="30" t="s">
        <v>2705</v>
      </c>
      <c r="G1428" s="28" t="s">
        <v>1365</v>
      </c>
      <c r="H1428" s="3">
        <v>903542</v>
      </c>
      <c r="I1428" s="3">
        <v>225886</v>
      </c>
      <c r="J1428" s="60" t="s">
        <v>3489</v>
      </c>
      <c r="K1428" s="31"/>
    </row>
    <row r="1429" spans="1:11" x14ac:dyDescent="0.2">
      <c r="A1429" s="28" t="s">
        <v>84</v>
      </c>
      <c r="B1429" s="28">
        <v>68163</v>
      </c>
      <c r="C1429" s="28" t="s">
        <v>924</v>
      </c>
      <c r="D1429" s="37" t="s">
        <v>4360</v>
      </c>
      <c r="E1429" s="28" t="s">
        <v>134</v>
      </c>
      <c r="F1429" s="30" t="s">
        <v>2706</v>
      </c>
      <c r="G1429" s="28" t="s">
        <v>1365</v>
      </c>
      <c r="H1429" s="3">
        <v>60960</v>
      </c>
      <c r="I1429" s="3">
        <v>15240</v>
      </c>
      <c r="J1429" s="60" t="s">
        <v>3489</v>
      </c>
      <c r="K1429" s="31"/>
    </row>
    <row r="1430" spans="1:11" x14ac:dyDescent="0.2">
      <c r="A1430" s="28" t="s">
        <v>84</v>
      </c>
      <c r="B1430" s="28">
        <v>68163</v>
      </c>
      <c r="C1430" s="38" t="s">
        <v>925</v>
      </c>
      <c r="D1430" s="37" t="s">
        <v>4361</v>
      </c>
      <c r="E1430" s="28" t="s">
        <v>134</v>
      </c>
      <c r="F1430" s="30" t="s">
        <v>2707</v>
      </c>
      <c r="G1430" s="28" t="s">
        <v>1365</v>
      </c>
      <c r="H1430" s="3">
        <v>55620</v>
      </c>
      <c r="I1430" s="3">
        <v>13905</v>
      </c>
      <c r="J1430" s="60" t="s">
        <v>3489</v>
      </c>
      <c r="K1430" s="31"/>
    </row>
    <row r="1431" spans="1:11" x14ac:dyDescent="0.2">
      <c r="A1431" s="28" t="s">
        <v>84</v>
      </c>
      <c r="B1431" s="28">
        <v>68163</v>
      </c>
      <c r="C1431" s="38" t="s">
        <v>926</v>
      </c>
      <c r="D1431" s="37" t="s">
        <v>4362</v>
      </c>
      <c r="E1431" s="28" t="s">
        <v>134</v>
      </c>
      <c r="F1431" s="30" t="s">
        <v>2708</v>
      </c>
      <c r="G1431" s="28" t="s">
        <v>1365</v>
      </c>
      <c r="H1431" s="3">
        <v>27774</v>
      </c>
      <c r="I1431" s="3">
        <v>6944</v>
      </c>
      <c r="J1431" s="60" t="s">
        <v>3489</v>
      </c>
      <c r="K1431" s="31"/>
    </row>
    <row r="1432" spans="1:11" ht="30" x14ac:dyDescent="0.2">
      <c r="A1432" s="28" t="s">
        <v>84</v>
      </c>
      <c r="B1432" s="28">
        <v>68163</v>
      </c>
      <c r="C1432" s="38" t="s">
        <v>927</v>
      </c>
      <c r="D1432" s="37" t="s">
        <v>4363</v>
      </c>
      <c r="E1432" s="28" t="s">
        <v>134</v>
      </c>
      <c r="F1432" s="30" t="s">
        <v>2709</v>
      </c>
      <c r="G1432" s="28" t="s">
        <v>1365</v>
      </c>
      <c r="H1432" s="3">
        <v>191558</v>
      </c>
      <c r="I1432" s="3">
        <v>47890</v>
      </c>
      <c r="J1432" s="60" t="s">
        <v>3489</v>
      </c>
      <c r="K1432" s="31"/>
    </row>
    <row r="1433" spans="1:11" x14ac:dyDescent="0.2">
      <c r="A1433" s="28" t="s">
        <v>84</v>
      </c>
      <c r="B1433" s="28">
        <v>68163</v>
      </c>
      <c r="C1433" s="28" t="s">
        <v>928</v>
      </c>
      <c r="D1433" s="37" t="s">
        <v>4364</v>
      </c>
      <c r="E1433" s="28" t="s">
        <v>134</v>
      </c>
      <c r="F1433" s="30" t="s">
        <v>2710</v>
      </c>
      <c r="G1433" s="28" t="s">
        <v>1365</v>
      </c>
      <c r="H1433" s="3">
        <v>725888</v>
      </c>
      <c r="I1433" s="3">
        <v>181472</v>
      </c>
      <c r="J1433" s="60" t="s">
        <v>3489</v>
      </c>
      <c r="K1433" s="31"/>
    </row>
    <row r="1434" spans="1:11" x14ac:dyDescent="0.2">
      <c r="A1434" s="28" t="s">
        <v>84</v>
      </c>
      <c r="B1434" s="28">
        <v>68171</v>
      </c>
      <c r="C1434" s="28" t="s">
        <v>3533</v>
      </c>
      <c r="D1434" s="37" t="s">
        <v>3489</v>
      </c>
      <c r="E1434" s="28" t="s">
        <v>3489</v>
      </c>
      <c r="F1434" s="30" t="s">
        <v>2711</v>
      </c>
      <c r="G1434" s="28" t="s">
        <v>1399</v>
      </c>
      <c r="H1434" s="3">
        <v>22962</v>
      </c>
      <c r="I1434" s="3">
        <v>5741</v>
      </c>
      <c r="J1434" s="60" t="s">
        <v>3489</v>
      </c>
      <c r="K1434" s="31"/>
    </row>
    <row r="1435" spans="1:11" x14ac:dyDescent="0.2">
      <c r="A1435" s="28" t="s">
        <v>84</v>
      </c>
      <c r="B1435" s="28">
        <v>68189</v>
      </c>
      <c r="C1435" s="38" t="s">
        <v>3533</v>
      </c>
      <c r="D1435" s="37" t="s">
        <v>3489</v>
      </c>
      <c r="E1435" s="28" t="s">
        <v>3489</v>
      </c>
      <c r="F1435" s="30" t="s">
        <v>1737</v>
      </c>
      <c r="G1435" s="28" t="s">
        <v>1365</v>
      </c>
      <c r="H1435" s="3">
        <v>13377452</v>
      </c>
      <c r="I1435" s="3">
        <v>3344363</v>
      </c>
      <c r="J1435" s="60" t="s">
        <v>3489</v>
      </c>
      <c r="K1435" s="31"/>
    </row>
    <row r="1436" spans="1:11" x14ac:dyDescent="0.2">
      <c r="A1436" s="28" t="s">
        <v>84</v>
      </c>
      <c r="B1436" s="28">
        <v>68189</v>
      </c>
      <c r="C1436" s="29" t="s">
        <v>929</v>
      </c>
      <c r="D1436" s="37" t="s">
        <v>4365</v>
      </c>
      <c r="E1436" s="28" t="s">
        <v>134</v>
      </c>
      <c r="F1436" s="30" t="s">
        <v>2712</v>
      </c>
      <c r="G1436" s="28" t="s">
        <v>1365</v>
      </c>
      <c r="H1436" s="3">
        <v>813099</v>
      </c>
      <c r="I1436" s="3">
        <v>203275</v>
      </c>
      <c r="J1436" s="60" t="s">
        <v>3489</v>
      </c>
      <c r="K1436" s="31"/>
    </row>
    <row r="1437" spans="1:11" x14ac:dyDescent="0.2">
      <c r="A1437" s="28" t="s">
        <v>84</v>
      </c>
      <c r="B1437" s="28">
        <v>68189</v>
      </c>
      <c r="C1437" s="29" t="s">
        <v>930</v>
      </c>
      <c r="D1437" s="37" t="s">
        <v>4366</v>
      </c>
      <c r="E1437" s="28" t="s">
        <v>134</v>
      </c>
      <c r="F1437" s="30" t="s">
        <v>3518</v>
      </c>
      <c r="G1437" s="28" t="s">
        <v>1365</v>
      </c>
      <c r="H1437" s="3">
        <v>283049</v>
      </c>
      <c r="I1437" s="3">
        <v>70762</v>
      </c>
      <c r="J1437" s="60" t="s">
        <v>3489</v>
      </c>
      <c r="K1437" s="31"/>
    </row>
    <row r="1438" spans="1:11" x14ac:dyDescent="0.2">
      <c r="A1438" s="28" t="s">
        <v>84</v>
      </c>
      <c r="B1438" s="28">
        <v>68197</v>
      </c>
      <c r="C1438" s="29" t="s">
        <v>3533</v>
      </c>
      <c r="D1438" s="37" t="s">
        <v>3489</v>
      </c>
      <c r="E1438" s="28" t="s">
        <v>3489</v>
      </c>
      <c r="F1438" s="30" t="s">
        <v>2713</v>
      </c>
      <c r="G1438" s="28" t="s">
        <v>1365</v>
      </c>
      <c r="H1438" s="3">
        <v>22537198</v>
      </c>
      <c r="I1438" s="3">
        <v>5634300</v>
      </c>
      <c r="J1438" s="60" t="s">
        <v>3489</v>
      </c>
      <c r="K1438" s="31"/>
    </row>
    <row r="1439" spans="1:11" x14ac:dyDescent="0.2">
      <c r="A1439" s="28" t="s">
        <v>84</v>
      </c>
      <c r="B1439" s="28">
        <v>68197</v>
      </c>
      <c r="C1439" s="38" t="s">
        <v>931</v>
      </c>
      <c r="D1439" s="37" t="s">
        <v>4367</v>
      </c>
      <c r="E1439" s="28" t="s">
        <v>134</v>
      </c>
      <c r="F1439" s="30" t="s">
        <v>2714</v>
      </c>
      <c r="G1439" s="28" t="s">
        <v>1365</v>
      </c>
      <c r="H1439" s="3">
        <v>33160</v>
      </c>
      <c r="I1439" s="3">
        <v>8290</v>
      </c>
      <c r="J1439" s="60" t="s">
        <v>3489</v>
      </c>
      <c r="K1439" s="31"/>
    </row>
    <row r="1440" spans="1:11" x14ac:dyDescent="0.2">
      <c r="A1440" s="28" t="s">
        <v>84</v>
      </c>
      <c r="B1440" s="28">
        <v>68197</v>
      </c>
      <c r="C1440" s="38" t="s">
        <v>1010</v>
      </c>
      <c r="D1440" s="37" t="s">
        <v>4368</v>
      </c>
      <c r="E1440" s="28" t="s">
        <v>134</v>
      </c>
      <c r="F1440" s="30" t="s">
        <v>2813</v>
      </c>
      <c r="G1440" s="28" t="s">
        <v>1365</v>
      </c>
      <c r="H1440" s="3">
        <v>78578</v>
      </c>
      <c r="I1440" s="3">
        <v>19645</v>
      </c>
      <c r="J1440" s="60" t="s">
        <v>3489</v>
      </c>
      <c r="K1440" s="31"/>
    </row>
    <row r="1441" spans="1:11" x14ac:dyDescent="0.2">
      <c r="A1441" s="28" t="s">
        <v>84</v>
      </c>
      <c r="B1441" s="28">
        <v>68205</v>
      </c>
      <c r="C1441" s="38" t="s">
        <v>3533</v>
      </c>
      <c r="D1441" s="37" t="s">
        <v>3489</v>
      </c>
      <c r="E1441" s="28" t="s">
        <v>3489</v>
      </c>
      <c r="F1441" s="30" t="s">
        <v>2715</v>
      </c>
      <c r="G1441" s="28" t="s">
        <v>1365</v>
      </c>
      <c r="H1441" s="3">
        <v>9006760</v>
      </c>
      <c r="I1441" s="3">
        <v>2251690</v>
      </c>
      <c r="J1441" s="60" t="s">
        <v>3489</v>
      </c>
      <c r="K1441" s="31"/>
    </row>
    <row r="1442" spans="1:11" x14ac:dyDescent="0.2">
      <c r="A1442" s="28" t="s">
        <v>84</v>
      </c>
      <c r="B1442" s="28">
        <v>68213</v>
      </c>
      <c r="C1442" s="29" t="s">
        <v>3533</v>
      </c>
      <c r="D1442" s="37" t="s">
        <v>3489</v>
      </c>
      <c r="E1442" s="28" t="s">
        <v>3489</v>
      </c>
      <c r="F1442" s="30" t="s">
        <v>2716</v>
      </c>
      <c r="G1442" s="28" t="s">
        <v>1338</v>
      </c>
      <c r="H1442" s="3">
        <v>5394901</v>
      </c>
      <c r="I1442" s="3">
        <v>1348725</v>
      </c>
      <c r="J1442" s="60" t="s">
        <v>3489</v>
      </c>
      <c r="K1442" s="31"/>
    </row>
    <row r="1443" spans="1:11" x14ac:dyDescent="0.2">
      <c r="A1443" s="28" t="s">
        <v>84</v>
      </c>
      <c r="B1443" s="28">
        <v>68213</v>
      </c>
      <c r="C1443" s="28" t="s">
        <v>932</v>
      </c>
      <c r="D1443" s="37" t="s">
        <v>4369</v>
      </c>
      <c r="E1443" s="28" t="s">
        <v>134</v>
      </c>
      <c r="F1443" s="30" t="s">
        <v>2717</v>
      </c>
      <c r="G1443" s="28" t="s">
        <v>1338</v>
      </c>
      <c r="H1443" s="3">
        <v>1260224</v>
      </c>
      <c r="I1443" s="3">
        <v>315056</v>
      </c>
      <c r="J1443" s="60" t="s">
        <v>3489</v>
      </c>
      <c r="K1443" s="31"/>
    </row>
    <row r="1444" spans="1:11" x14ac:dyDescent="0.2">
      <c r="A1444" s="28" t="s">
        <v>84</v>
      </c>
      <c r="B1444" s="28">
        <v>68213</v>
      </c>
      <c r="C1444" s="29" t="s">
        <v>933</v>
      </c>
      <c r="D1444" s="37" t="s">
        <v>4370</v>
      </c>
      <c r="E1444" s="28" t="s">
        <v>134</v>
      </c>
      <c r="F1444" s="30" t="s">
        <v>2718</v>
      </c>
      <c r="G1444" s="28" t="s">
        <v>1338</v>
      </c>
      <c r="H1444" s="3">
        <v>2169115</v>
      </c>
      <c r="I1444" s="3">
        <v>542279</v>
      </c>
      <c r="J1444" s="60" t="s">
        <v>3489</v>
      </c>
      <c r="K1444" s="31"/>
    </row>
    <row r="1445" spans="1:11" x14ac:dyDescent="0.2">
      <c r="A1445" s="28" t="s">
        <v>84</v>
      </c>
      <c r="B1445" s="28">
        <v>68213</v>
      </c>
      <c r="C1445" s="28" t="s">
        <v>934</v>
      </c>
      <c r="D1445" s="37" t="s">
        <v>4371</v>
      </c>
      <c r="E1445" s="28" t="s">
        <v>134</v>
      </c>
      <c r="F1445" s="30" t="s">
        <v>2719</v>
      </c>
      <c r="G1445" s="28" t="s">
        <v>1338</v>
      </c>
      <c r="H1445" s="3">
        <v>63312</v>
      </c>
      <c r="I1445" s="3">
        <v>15828</v>
      </c>
      <c r="J1445" s="60" t="s">
        <v>3489</v>
      </c>
      <c r="K1445" s="31"/>
    </row>
    <row r="1446" spans="1:11" x14ac:dyDescent="0.2">
      <c r="A1446" s="28" t="s">
        <v>84</v>
      </c>
      <c r="B1446" s="28">
        <v>68213</v>
      </c>
      <c r="C1446" s="38" t="s">
        <v>935</v>
      </c>
      <c r="D1446" s="37" t="s">
        <v>4372</v>
      </c>
      <c r="E1446" s="28" t="s">
        <v>134</v>
      </c>
      <c r="F1446" s="30" t="s">
        <v>2720</v>
      </c>
      <c r="G1446" s="28" t="s">
        <v>1338</v>
      </c>
      <c r="H1446" s="3">
        <v>235794</v>
      </c>
      <c r="I1446" s="3">
        <v>58949</v>
      </c>
      <c r="J1446" s="60" t="s">
        <v>3489</v>
      </c>
      <c r="K1446" s="31"/>
    </row>
    <row r="1447" spans="1:11" x14ac:dyDescent="0.2">
      <c r="A1447" s="28" t="s">
        <v>84</v>
      </c>
      <c r="B1447" s="28">
        <v>68213</v>
      </c>
      <c r="C1447" s="28" t="s">
        <v>936</v>
      </c>
      <c r="D1447" s="37" t="s">
        <v>4373</v>
      </c>
      <c r="E1447" s="28" t="s">
        <v>134</v>
      </c>
      <c r="F1447" s="30" t="s">
        <v>2721</v>
      </c>
      <c r="G1447" s="28" t="s">
        <v>1338</v>
      </c>
      <c r="H1447" s="3">
        <v>36938</v>
      </c>
      <c r="I1447" s="3">
        <v>9235</v>
      </c>
      <c r="J1447" s="60" t="s">
        <v>3489</v>
      </c>
      <c r="K1447" s="31"/>
    </row>
    <row r="1448" spans="1:11" x14ac:dyDescent="0.2">
      <c r="A1448" s="28" t="s">
        <v>84</v>
      </c>
      <c r="B1448" s="28">
        <v>68221</v>
      </c>
      <c r="C1448" s="38" t="s">
        <v>3533</v>
      </c>
      <c r="D1448" s="37" t="s">
        <v>3489</v>
      </c>
      <c r="E1448" s="28" t="s">
        <v>3489</v>
      </c>
      <c r="F1448" s="30" t="s">
        <v>2722</v>
      </c>
      <c r="G1448" s="28" t="s">
        <v>1365</v>
      </c>
      <c r="H1448" s="3">
        <v>11876303</v>
      </c>
      <c r="I1448" s="3">
        <v>2969076</v>
      </c>
      <c r="J1448" s="60" t="s">
        <v>3489</v>
      </c>
      <c r="K1448" s="31"/>
    </row>
    <row r="1449" spans="1:11" x14ac:dyDescent="0.2">
      <c r="A1449" s="28" t="s">
        <v>84</v>
      </c>
      <c r="B1449" s="28">
        <v>68221</v>
      </c>
      <c r="C1449" s="28" t="s">
        <v>937</v>
      </c>
      <c r="D1449" s="37" t="s">
        <v>4374</v>
      </c>
      <c r="E1449" s="28" t="s">
        <v>134</v>
      </c>
      <c r="F1449" s="30" t="s">
        <v>2723</v>
      </c>
      <c r="G1449" s="28" t="s">
        <v>1365</v>
      </c>
      <c r="H1449" s="3">
        <v>1170625</v>
      </c>
      <c r="I1449" s="3">
        <v>292656</v>
      </c>
      <c r="J1449" s="60" t="s">
        <v>3489</v>
      </c>
      <c r="K1449" s="31"/>
    </row>
    <row r="1450" spans="1:11" x14ac:dyDescent="0.2">
      <c r="A1450" s="28" t="s">
        <v>84</v>
      </c>
      <c r="B1450" s="28">
        <v>68296</v>
      </c>
      <c r="C1450" s="28" t="s">
        <v>3533</v>
      </c>
      <c r="D1450" s="37" t="s">
        <v>3489</v>
      </c>
      <c r="E1450" s="28" t="s">
        <v>3489</v>
      </c>
      <c r="F1450" s="30" t="s">
        <v>2724</v>
      </c>
      <c r="G1450" s="28" t="s">
        <v>1338</v>
      </c>
      <c r="H1450" s="3">
        <v>6601954</v>
      </c>
      <c r="I1450" s="3">
        <v>1650489</v>
      </c>
      <c r="J1450" s="60" t="s">
        <v>3489</v>
      </c>
      <c r="K1450" s="31"/>
    </row>
    <row r="1451" spans="1:11" x14ac:dyDescent="0.2">
      <c r="A1451" s="28" t="s">
        <v>84</v>
      </c>
      <c r="B1451" s="28">
        <v>68304</v>
      </c>
      <c r="C1451" s="29" t="s">
        <v>3533</v>
      </c>
      <c r="D1451" s="37" t="s">
        <v>3489</v>
      </c>
      <c r="E1451" s="28" t="s">
        <v>3489</v>
      </c>
      <c r="F1451" s="30" t="s">
        <v>2725</v>
      </c>
      <c r="G1451" s="28" t="s">
        <v>1338</v>
      </c>
      <c r="H1451" s="3">
        <v>2274272</v>
      </c>
      <c r="I1451" s="3">
        <v>568568</v>
      </c>
      <c r="J1451" s="60" t="s">
        <v>3489</v>
      </c>
      <c r="K1451" s="31"/>
    </row>
    <row r="1452" spans="1:11" x14ac:dyDescent="0.2">
      <c r="A1452" s="28" t="s">
        <v>84</v>
      </c>
      <c r="B1452" s="28">
        <v>68312</v>
      </c>
      <c r="C1452" s="29" t="s">
        <v>3533</v>
      </c>
      <c r="D1452" s="37" t="s">
        <v>3489</v>
      </c>
      <c r="E1452" s="28" t="s">
        <v>3489</v>
      </c>
      <c r="F1452" s="30" t="s">
        <v>2726</v>
      </c>
      <c r="G1452" s="28" t="s">
        <v>1365</v>
      </c>
      <c r="H1452" s="3">
        <v>101792</v>
      </c>
      <c r="I1452" s="3">
        <v>25448</v>
      </c>
      <c r="J1452" s="60" t="s">
        <v>3489</v>
      </c>
      <c r="K1452" s="31"/>
    </row>
    <row r="1453" spans="1:11" x14ac:dyDescent="0.2">
      <c r="A1453" s="28" t="s">
        <v>84</v>
      </c>
      <c r="B1453" s="28">
        <v>68338</v>
      </c>
      <c r="C1453" s="28" t="s">
        <v>3533</v>
      </c>
      <c r="D1453" s="37" t="s">
        <v>3489</v>
      </c>
      <c r="E1453" s="28" t="s">
        <v>3489</v>
      </c>
      <c r="F1453" s="30" t="s">
        <v>2727</v>
      </c>
      <c r="G1453" s="28" t="s">
        <v>1338</v>
      </c>
      <c r="H1453" s="3">
        <v>17692366</v>
      </c>
      <c r="I1453" s="3">
        <v>4423092</v>
      </c>
      <c r="J1453" s="60" t="s">
        <v>3489</v>
      </c>
      <c r="K1453" s="31"/>
    </row>
    <row r="1454" spans="1:11" x14ac:dyDescent="0.2">
      <c r="A1454" s="28" t="s">
        <v>84</v>
      </c>
      <c r="B1454" s="28">
        <v>68338</v>
      </c>
      <c r="C1454" s="38" t="s">
        <v>938</v>
      </c>
      <c r="D1454" s="37" t="s">
        <v>4375</v>
      </c>
      <c r="E1454" s="28" t="s">
        <v>134</v>
      </c>
      <c r="F1454" s="30" t="s">
        <v>2728</v>
      </c>
      <c r="G1454" s="28" t="s">
        <v>1338</v>
      </c>
      <c r="H1454" s="3">
        <v>58948</v>
      </c>
      <c r="I1454" s="3">
        <v>14737</v>
      </c>
      <c r="J1454" s="60" t="s">
        <v>3489</v>
      </c>
      <c r="K1454" s="31"/>
    </row>
    <row r="1455" spans="1:11" x14ac:dyDescent="0.2">
      <c r="A1455" s="28" t="s">
        <v>84</v>
      </c>
      <c r="B1455" s="28">
        <v>68338</v>
      </c>
      <c r="C1455" s="38" t="s">
        <v>939</v>
      </c>
      <c r="D1455" s="37" t="s">
        <v>4376</v>
      </c>
      <c r="E1455" s="28" t="s">
        <v>134</v>
      </c>
      <c r="F1455" s="30" t="s">
        <v>2729</v>
      </c>
      <c r="G1455" s="28" t="s">
        <v>1338</v>
      </c>
      <c r="H1455" s="3">
        <v>56142</v>
      </c>
      <c r="I1455" s="3">
        <v>14036</v>
      </c>
      <c r="J1455" s="60" t="s">
        <v>3489</v>
      </c>
      <c r="K1455" s="31"/>
    </row>
    <row r="1456" spans="1:11" x14ac:dyDescent="0.2">
      <c r="A1456" s="28" t="s">
        <v>84</v>
      </c>
      <c r="B1456" s="28">
        <v>68338</v>
      </c>
      <c r="C1456" s="28" t="s">
        <v>940</v>
      </c>
      <c r="D1456" s="37" t="s">
        <v>4377</v>
      </c>
      <c r="E1456" s="28" t="s">
        <v>134</v>
      </c>
      <c r="F1456" s="30" t="s">
        <v>2730</v>
      </c>
      <c r="G1456" s="28" t="s">
        <v>1338</v>
      </c>
      <c r="H1456" s="3">
        <v>65154</v>
      </c>
      <c r="I1456" s="3">
        <v>16289</v>
      </c>
      <c r="J1456" s="60" t="s">
        <v>3489</v>
      </c>
      <c r="K1456" s="31"/>
    </row>
    <row r="1457" spans="1:11" x14ac:dyDescent="0.2">
      <c r="A1457" s="28" t="s">
        <v>84</v>
      </c>
      <c r="B1457" s="28">
        <v>68338</v>
      </c>
      <c r="C1457" s="29" t="s">
        <v>941</v>
      </c>
      <c r="D1457" s="37" t="s">
        <v>4378</v>
      </c>
      <c r="E1457" s="28" t="s">
        <v>134</v>
      </c>
      <c r="F1457" s="30" t="s">
        <v>2731</v>
      </c>
      <c r="G1457" s="28" t="s">
        <v>1338</v>
      </c>
      <c r="H1457" s="3">
        <v>35928</v>
      </c>
      <c r="I1457" s="3">
        <v>8982</v>
      </c>
      <c r="J1457" s="60" t="s">
        <v>3489</v>
      </c>
      <c r="K1457" s="31"/>
    </row>
    <row r="1458" spans="1:11" x14ac:dyDescent="0.2">
      <c r="A1458" s="28" t="s">
        <v>84</v>
      </c>
      <c r="B1458" s="28">
        <v>68338</v>
      </c>
      <c r="C1458" s="38" t="s">
        <v>942</v>
      </c>
      <c r="D1458" s="37" t="s">
        <v>4379</v>
      </c>
      <c r="E1458" s="28" t="s">
        <v>134</v>
      </c>
      <c r="F1458" s="30" t="s">
        <v>2732</v>
      </c>
      <c r="G1458" s="28" t="s">
        <v>1338</v>
      </c>
      <c r="H1458" s="3">
        <v>60428</v>
      </c>
      <c r="I1458" s="3">
        <v>15107</v>
      </c>
      <c r="J1458" s="60" t="s">
        <v>3489</v>
      </c>
      <c r="K1458" s="31"/>
    </row>
    <row r="1459" spans="1:11" x14ac:dyDescent="0.2">
      <c r="A1459" s="28" t="s">
        <v>84</v>
      </c>
      <c r="B1459" s="28">
        <v>68338</v>
      </c>
      <c r="C1459" s="28" t="s">
        <v>943</v>
      </c>
      <c r="D1459" s="37" t="s">
        <v>4380</v>
      </c>
      <c r="E1459" s="28" t="s">
        <v>134</v>
      </c>
      <c r="F1459" s="30" t="s">
        <v>2733</v>
      </c>
      <c r="G1459" s="28" t="s">
        <v>1338</v>
      </c>
      <c r="H1459" s="3">
        <v>63790</v>
      </c>
      <c r="I1459" s="3">
        <v>15948</v>
      </c>
      <c r="J1459" s="60" t="s">
        <v>3489</v>
      </c>
      <c r="K1459" s="31"/>
    </row>
    <row r="1460" spans="1:11" x14ac:dyDescent="0.2">
      <c r="A1460" s="28" t="s">
        <v>84</v>
      </c>
      <c r="B1460" s="28">
        <v>68338</v>
      </c>
      <c r="C1460" s="38" t="s">
        <v>944</v>
      </c>
      <c r="D1460" s="37" t="s">
        <v>4381</v>
      </c>
      <c r="E1460" s="28" t="s">
        <v>134</v>
      </c>
      <c r="F1460" s="30" t="s">
        <v>2734</v>
      </c>
      <c r="G1460" s="28" t="s">
        <v>1338</v>
      </c>
      <c r="H1460" s="3">
        <v>90974</v>
      </c>
      <c r="I1460" s="3">
        <v>22744</v>
      </c>
      <c r="J1460" s="60" t="s">
        <v>3489</v>
      </c>
      <c r="K1460" s="31"/>
    </row>
    <row r="1461" spans="1:11" x14ac:dyDescent="0.2">
      <c r="A1461" s="28" t="s">
        <v>84</v>
      </c>
      <c r="B1461" s="28">
        <v>68338</v>
      </c>
      <c r="C1461" s="38" t="s">
        <v>945</v>
      </c>
      <c r="D1461" s="37" t="s">
        <v>4382</v>
      </c>
      <c r="E1461" s="28" t="s">
        <v>134</v>
      </c>
      <c r="F1461" s="30" t="s">
        <v>2735</v>
      </c>
      <c r="G1461" s="28" t="s">
        <v>1338</v>
      </c>
      <c r="H1461" s="3">
        <v>263900</v>
      </c>
      <c r="I1461" s="3">
        <v>65975</v>
      </c>
      <c r="J1461" s="60" t="s">
        <v>3489</v>
      </c>
      <c r="K1461" s="31"/>
    </row>
    <row r="1462" spans="1:11" x14ac:dyDescent="0.2">
      <c r="A1462" s="28" t="s">
        <v>84</v>
      </c>
      <c r="B1462" s="28">
        <v>68338</v>
      </c>
      <c r="C1462" s="28" t="s">
        <v>946</v>
      </c>
      <c r="D1462" s="37" t="s">
        <v>4383</v>
      </c>
      <c r="E1462" s="28" t="s">
        <v>134</v>
      </c>
      <c r="F1462" s="30" t="s">
        <v>2736</v>
      </c>
      <c r="G1462" s="28" t="s">
        <v>1338</v>
      </c>
      <c r="H1462" s="3">
        <v>102264</v>
      </c>
      <c r="I1462" s="3">
        <v>25566</v>
      </c>
      <c r="J1462" s="60" t="s">
        <v>3489</v>
      </c>
      <c r="K1462" s="31"/>
    </row>
    <row r="1463" spans="1:11" x14ac:dyDescent="0.2">
      <c r="A1463" s="28" t="s">
        <v>84</v>
      </c>
      <c r="B1463" s="28">
        <v>68338</v>
      </c>
      <c r="C1463" s="28" t="s">
        <v>947</v>
      </c>
      <c r="D1463" s="37" t="s">
        <v>4384</v>
      </c>
      <c r="E1463" s="28" t="s">
        <v>134</v>
      </c>
      <c r="F1463" s="30" t="s">
        <v>2737</v>
      </c>
      <c r="G1463" s="28" t="s">
        <v>1338</v>
      </c>
      <c r="H1463" s="3">
        <v>83742</v>
      </c>
      <c r="I1463" s="3">
        <v>20936</v>
      </c>
      <c r="J1463" s="60" t="s">
        <v>3489</v>
      </c>
      <c r="K1463" s="31"/>
    </row>
    <row r="1464" spans="1:11" x14ac:dyDescent="0.2">
      <c r="A1464" s="28" t="s">
        <v>84</v>
      </c>
      <c r="B1464" s="28">
        <v>68338</v>
      </c>
      <c r="C1464" s="29" t="s">
        <v>948</v>
      </c>
      <c r="D1464" s="37" t="s">
        <v>4385</v>
      </c>
      <c r="E1464" s="28" t="s">
        <v>134</v>
      </c>
      <c r="F1464" s="30" t="s">
        <v>2738</v>
      </c>
      <c r="G1464" s="28" t="s">
        <v>1338</v>
      </c>
      <c r="H1464" s="3">
        <v>46836</v>
      </c>
      <c r="I1464" s="3">
        <v>11709</v>
      </c>
      <c r="J1464" s="60" t="s">
        <v>3489</v>
      </c>
      <c r="K1464" s="31"/>
    </row>
    <row r="1465" spans="1:11" x14ac:dyDescent="0.2">
      <c r="A1465" s="28" t="s">
        <v>84</v>
      </c>
      <c r="B1465" s="28">
        <v>68338</v>
      </c>
      <c r="C1465" s="28" t="s">
        <v>949</v>
      </c>
      <c r="D1465" s="37" t="s">
        <v>4386</v>
      </c>
      <c r="E1465" s="28" t="s">
        <v>134</v>
      </c>
      <c r="F1465" s="30" t="s">
        <v>2739</v>
      </c>
      <c r="G1465" s="28" t="s">
        <v>1338</v>
      </c>
      <c r="H1465" s="3">
        <v>217312</v>
      </c>
      <c r="I1465" s="3">
        <v>54328</v>
      </c>
      <c r="J1465" s="60" t="s">
        <v>3489</v>
      </c>
      <c r="K1465" s="31"/>
    </row>
    <row r="1466" spans="1:11" x14ac:dyDescent="0.2">
      <c r="A1466" s="28" t="s">
        <v>84</v>
      </c>
      <c r="B1466" s="28">
        <v>68338</v>
      </c>
      <c r="C1466" s="29" t="s">
        <v>950</v>
      </c>
      <c r="D1466" s="37" t="s">
        <v>4387</v>
      </c>
      <c r="E1466" s="28" t="s">
        <v>134</v>
      </c>
      <c r="F1466" s="30" t="s">
        <v>2740</v>
      </c>
      <c r="G1466" s="28" t="s">
        <v>1338</v>
      </c>
      <c r="H1466" s="3">
        <v>87558</v>
      </c>
      <c r="I1466" s="3">
        <v>21890</v>
      </c>
      <c r="J1466" s="60" t="s">
        <v>3489</v>
      </c>
      <c r="K1466" s="31"/>
    </row>
    <row r="1467" spans="1:11" x14ac:dyDescent="0.2">
      <c r="A1467" s="28" t="s">
        <v>84</v>
      </c>
      <c r="B1467" s="28">
        <v>68338</v>
      </c>
      <c r="C1467" s="38" t="s">
        <v>951</v>
      </c>
      <c r="D1467" s="37" t="s">
        <v>4388</v>
      </c>
      <c r="E1467" s="28" t="s">
        <v>134</v>
      </c>
      <c r="F1467" s="30" t="s">
        <v>2741</v>
      </c>
      <c r="G1467" s="28" t="s">
        <v>1338</v>
      </c>
      <c r="H1467" s="3">
        <v>46106</v>
      </c>
      <c r="I1467" s="3">
        <v>11527</v>
      </c>
      <c r="J1467" s="60" t="s">
        <v>3489</v>
      </c>
      <c r="K1467" s="31"/>
    </row>
    <row r="1468" spans="1:11" x14ac:dyDescent="0.2">
      <c r="A1468" s="28" t="s">
        <v>84</v>
      </c>
      <c r="B1468" s="28">
        <v>68338</v>
      </c>
      <c r="C1468" s="29" t="s">
        <v>952</v>
      </c>
      <c r="D1468" s="37" t="s">
        <v>4389</v>
      </c>
      <c r="E1468" s="28" t="s">
        <v>134</v>
      </c>
      <c r="F1468" s="30" t="s">
        <v>2742</v>
      </c>
      <c r="G1468" s="28" t="s">
        <v>1338</v>
      </c>
      <c r="H1468" s="3">
        <v>37382</v>
      </c>
      <c r="I1468" s="3">
        <v>9346</v>
      </c>
      <c r="J1468" s="60" t="s">
        <v>3489</v>
      </c>
      <c r="K1468" s="31"/>
    </row>
    <row r="1469" spans="1:11" x14ac:dyDescent="0.2">
      <c r="A1469" s="28" t="s">
        <v>84</v>
      </c>
      <c r="B1469" s="28">
        <v>68338</v>
      </c>
      <c r="C1469" s="38" t="s">
        <v>953</v>
      </c>
      <c r="D1469" s="37" t="s">
        <v>4390</v>
      </c>
      <c r="E1469" s="28" t="s">
        <v>134</v>
      </c>
      <c r="F1469" s="30" t="s">
        <v>2743</v>
      </c>
      <c r="G1469" s="28" t="s">
        <v>1338</v>
      </c>
      <c r="H1469" s="3">
        <v>30232</v>
      </c>
      <c r="I1469" s="3">
        <v>7558</v>
      </c>
      <c r="J1469" s="60" t="s">
        <v>3489</v>
      </c>
      <c r="K1469" s="31"/>
    </row>
    <row r="1470" spans="1:11" x14ac:dyDescent="0.2">
      <c r="A1470" s="28" t="s">
        <v>84</v>
      </c>
      <c r="B1470" s="28">
        <v>68338</v>
      </c>
      <c r="C1470" s="38" t="s">
        <v>954</v>
      </c>
      <c r="D1470" s="37" t="s">
        <v>4391</v>
      </c>
      <c r="E1470" s="28" t="s">
        <v>134</v>
      </c>
      <c r="F1470" s="30" t="s">
        <v>2744</v>
      </c>
      <c r="G1470" s="28" t="s">
        <v>1338</v>
      </c>
      <c r="H1470" s="3">
        <v>80118</v>
      </c>
      <c r="I1470" s="3">
        <v>20030</v>
      </c>
      <c r="J1470" s="60" t="s">
        <v>3489</v>
      </c>
      <c r="K1470" s="31"/>
    </row>
    <row r="1471" spans="1:11" x14ac:dyDescent="0.2">
      <c r="A1471" s="28" t="s">
        <v>84</v>
      </c>
      <c r="B1471" s="28">
        <v>68338</v>
      </c>
      <c r="C1471" s="38" t="s">
        <v>955</v>
      </c>
      <c r="D1471" s="37" t="s">
        <v>4392</v>
      </c>
      <c r="E1471" s="28" t="s">
        <v>134</v>
      </c>
      <c r="F1471" s="30" t="s">
        <v>2745</v>
      </c>
      <c r="G1471" s="28" t="s">
        <v>1338</v>
      </c>
      <c r="H1471" s="3">
        <v>65026</v>
      </c>
      <c r="I1471" s="3">
        <v>16257</v>
      </c>
      <c r="J1471" s="60" t="s">
        <v>3489</v>
      </c>
      <c r="K1471" s="31"/>
    </row>
    <row r="1472" spans="1:11" x14ac:dyDescent="0.2">
      <c r="A1472" s="28" t="s">
        <v>84</v>
      </c>
      <c r="B1472" s="28">
        <v>68338</v>
      </c>
      <c r="C1472" s="38" t="s">
        <v>956</v>
      </c>
      <c r="D1472" s="37" t="s">
        <v>4393</v>
      </c>
      <c r="E1472" s="28" t="s">
        <v>134</v>
      </c>
      <c r="F1472" s="30" t="s">
        <v>2746</v>
      </c>
      <c r="G1472" s="28" t="s">
        <v>1338</v>
      </c>
      <c r="H1472" s="3">
        <v>27630</v>
      </c>
      <c r="I1472" s="3">
        <v>6908</v>
      </c>
      <c r="J1472" s="60" t="s">
        <v>3489</v>
      </c>
      <c r="K1472" s="31"/>
    </row>
    <row r="1473" spans="1:11" x14ac:dyDescent="0.2">
      <c r="A1473" s="28" t="s">
        <v>84</v>
      </c>
      <c r="B1473" s="28">
        <v>68338</v>
      </c>
      <c r="C1473" s="28" t="s">
        <v>957</v>
      </c>
      <c r="D1473" s="37" t="s">
        <v>4394</v>
      </c>
      <c r="E1473" s="28" t="s">
        <v>134</v>
      </c>
      <c r="F1473" s="30" t="s">
        <v>2747</v>
      </c>
      <c r="G1473" s="28" t="s">
        <v>1338</v>
      </c>
      <c r="H1473" s="3">
        <v>94656</v>
      </c>
      <c r="I1473" s="3">
        <v>23664</v>
      </c>
      <c r="J1473" s="60" t="s">
        <v>3489</v>
      </c>
      <c r="K1473" s="31"/>
    </row>
    <row r="1474" spans="1:11" x14ac:dyDescent="0.2">
      <c r="A1474" s="28" t="s">
        <v>84</v>
      </c>
      <c r="B1474" s="28">
        <v>68338</v>
      </c>
      <c r="C1474" s="28" t="s">
        <v>958</v>
      </c>
      <c r="D1474" s="37" t="s">
        <v>4395</v>
      </c>
      <c r="E1474" s="28" t="s">
        <v>134</v>
      </c>
      <c r="F1474" s="30" t="s">
        <v>2748</v>
      </c>
      <c r="G1474" s="28" t="s">
        <v>1338</v>
      </c>
      <c r="H1474" s="3">
        <v>81328</v>
      </c>
      <c r="I1474" s="3">
        <v>20332</v>
      </c>
      <c r="J1474" s="60" t="s">
        <v>3489</v>
      </c>
      <c r="K1474" s="31"/>
    </row>
    <row r="1475" spans="1:11" x14ac:dyDescent="0.2">
      <c r="A1475" s="28" t="s">
        <v>84</v>
      </c>
      <c r="B1475" s="28">
        <v>68338</v>
      </c>
      <c r="C1475" s="28" t="s">
        <v>959</v>
      </c>
      <c r="D1475" s="37" t="s">
        <v>4396</v>
      </c>
      <c r="E1475" s="28" t="s">
        <v>134</v>
      </c>
      <c r="F1475" s="30" t="s">
        <v>2749</v>
      </c>
      <c r="G1475" s="28" t="s">
        <v>1338</v>
      </c>
      <c r="H1475" s="3">
        <v>28290</v>
      </c>
      <c r="I1475" s="3">
        <v>7073</v>
      </c>
      <c r="J1475" s="60" t="s">
        <v>3489</v>
      </c>
      <c r="K1475" s="31"/>
    </row>
    <row r="1476" spans="1:11" x14ac:dyDescent="0.2">
      <c r="A1476" s="28" t="s">
        <v>84</v>
      </c>
      <c r="B1476" s="28">
        <v>68338</v>
      </c>
      <c r="C1476" s="28" t="s">
        <v>960</v>
      </c>
      <c r="D1476" s="37" t="s">
        <v>4397</v>
      </c>
      <c r="E1476" s="28" t="s">
        <v>134</v>
      </c>
      <c r="F1476" s="30" t="s">
        <v>2750</v>
      </c>
      <c r="G1476" s="28" t="s">
        <v>1338</v>
      </c>
      <c r="H1476" s="3">
        <v>57112</v>
      </c>
      <c r="I1476" s="3">
        <v>14278</v>
      </c>
      <c r="J1476" s="60" t="s">
        <v>3489</v>
      </c>
      <c r="K1476" s="31"/>
    </row>
    <row r="1477" spans="1:11" x14ac:dyDescent="0.2">
      <c r="A1477" s="28" t="s">
        <v>84</v>
      </c>
      <c r="B1477" s="28">
        <v>68338</v>
      </c>
      <c r="C1477" s="28" t="s">
        <v>961</v>
      </c>
      <c r="D1477" s="37" t="s">
        <v>4398</v>
      </c>
      <c r="E1477" s="28" t="s">
        <v>134</v>
      </c>
      <c r="F1477" s="30" t="s">
        <v>2751</v>
      </c>
      <c r="G1477" s="28" t="s">
        <v>1338</v>
      </c>
      <c r="H1477" s="3">
        <v>59524</v>
      </c>
      <c r="I1477" s="3">
        <v>14881</v>
      </c>
      <c r="J1477" s="60" t="s">
        <v>3489</v>
      </c>
      <c r="K1477" s="31"/>
    </row>
    <row r="1478" spans="1:11" x14ac:dyDescent="0.2">
      <c r="A1478" s="28" t="s">
        <v>84</v>
      </c>
      <c r="B1478" s="28">
        <v>68338</v>
      </c>
      <c r="C1478" s="28" t="s">
        <v>962</v>
      </c>
      <c r="D1478" s="37" t="s">
        <v>4399</v>
      </c>
      <c r="E1478" s="28" t="s">
        <v>134</v>
      </c>
      <c r="F1478" s="30" t="s">
        <v>2752</v>
      </c>
      <c r="G1478" s="28" t="s">
        <v>1338</v>
      </c>
      <c r="H1478" s="3">
        <v>284944</v>
      </c>
      <c r="I1478" s="3">
        <v>71236</v>
      </c>
      <c r="J1478" s="60" t="s">
        <v>3489</v>
      </c>
      <c r="K1478" s="31"/>
    </row>
    <row r="1479" spans="1:11" x14ac:dyDescent="0.2">
      <c r="A1479" s="28" t="s">
        <v>84</v>
      </c>
      <c r="B1479" s="28">
        <v>68338</v>
      </c>
      <c r="C1479" s="28" t="s">
        <v>963</v>
      </c>
      <c r="D1479" s="37" t="s">
        <v>4400</v>
      </c>
      <c r="E1479" s="28" t="s">
        <v>134</v>
      </c>
      <c r="F1479" s="30" t="s">
        <v>2753</v>
      </c>
      <c r="G1479" s="28" t="s">
        <v>1338</v>
      </c>
      <c r="H1479" s="3">
        <v>157052</v>
      </c>
      <c r="I1479" s="3">
        <v>39263</v>
      </c>
      <c r="J1479" s="60" t="s">
        <v>3489</v>
      </c>
      <c r="K1479" s="31"/>
    </row>
    <row r="1480" spans="1:11" x14ac:dyDescent="0.2">
      <c r="A1480" s="28" t="s">
        <v>84</v>
      </c>
      <c r="B1480" s="28">
        <v>68338</v>
      </c>
      <c r="C1480" s="28" t="s">
        <v>964</v>
      </c>
      <c r="D1480" s="37" t="s">
        <v>4401</v>
      </c>
      <c r="E1480" s="28" t="s">
        <v>134</v>
      </c>
      <c r="F1480" s="30" t="s">
        <v>2754</v>
      </c>
      <c r="G1480" s="28" t="s">
        <v>1338</v>
      </c>
      <c r="H1480" s="3">
        <v>72842</v>
      </c>
      <c r="I1480" s="3">
        <v>18211</v>
      </c>
      <c r="J1480" s="60" t="s">
        <v>3489</v>
      </c>
      <c r="K1480" s="31"/>
    </row>
    <row r="1481" spans="1:11" x14ac:dyDescent="0.2">
      <c r="A1481" s="28" t="s">
        <v>84</v>
      </c>
      <c r="B1481" s="28">
        <v>68338</v>
      </c>
      <c r="C1481" s="28" t="s">
        <v>965</v>
      </c>
      <c r="D1481" s="37" t="s">
        <v>4402</v>
      </c>
      <c r="E1481" s="28" t="s">
        <v>134</v>
      </c>
      <c r="F1481" s="30" t="s">
        <v>2755</v>
      </c>
      <c r="G1481" s="28" t="s">
        <v>1338</v>
      </c>
      <c r="H1481" s="3">
        <v>86950</v>
      </c>
      <c r="I1481" s="3">
        <v>21738</v>
      </c>
      <c r="J1481" s="60" t="s">
        <v>3489</v>
      </c>
      <c r="K1481" s="31"/>
    </row>
    <row r="1482" spans="1:11" x14ac:dyDescent="0.2">
      <c r="A1482" s="28" t="s">
        <v>84</v>
      </c>
      <c r="B1482" s="28">
        <v>68338</v>
      </c>
      <c r="C1482" s="28" t="s">
        <v>966</v>
      </c>
      <c r="D1482" s="37" t="s">
        <v>4403</v>
      </c>
      <c r="E1482" s="28" t="s">
        <v>134</v>
      </c>
      <c r="F1482" s="30" t="s">
        <v>2756</v>
      </c>
      <c r="G1482" s="28" t="s">
        <v>1338</v>
      </c>
      <c r="H1482" s="3">
        <v>122458</v>
      </c>
      <c r="I1482" s="3">
        <v>30615</v>
      </c>
      <c r="J1482" s="60" t="s">
        <v>3489</v>
      </c>
      <c r="K1482" s="31"/>
    </row>
    <row r="1483" spans="1:11" x14ac:dyDescent="0.2">
      <c r="A1483" s="28" t="s">
        <v>84</v>
      </c>
      <c r="B1483" s="28">
        <v>68338</v>
      </c>
      <c r="C1483" s="28" t="s">
        <v>967</v>
      </c>
      <c r="D1483" s="37" t="s">
        <v>4404</v>
      </c>
      <c r="E1483" s="28" t="s">
        <v>134</v>
      </c>
      <c r="F1483" s="30" t="s">
        <v>2757</v>
      </c>
      <c r="G1483" s="28" t="s">
        <v>1338</v>
      </c>
      <c r="H1483" s="3">
        <v>72628</v>
      </c>
      <c r="I1483" s="3">
        <v>18157</v>
      </c>
      <c r="J1483" s="60" t="s">
        <v>3489</v>
      </c>
      <c r="K1483" s="31"/>
    </row>
    <row r="1484" spans="1:11" x14ac:dyDescent="0.2">
      <c r="A1484" s="28" t="s">
        <v>84</v>
      </c>
      <c r="B1484" s="28">
        <v>68338</v>
      </c>
      <c r="C1484" s="28" t="s">
        <v>968</v>
      </c>
      <c r="D1484" s="37" t="s">
        <v>4405</v>
      </c>
      <c r="E1484" s="28" t="s">
        <v>134</v>
      </c>
      <c r="F1484" s="30" t="s">
        <v>4787</v>
      </c>
      <c r="G1484" s="28" t="s">
        <v>1338</v>
      </c>
      <c r="H1484" s="3">
        <v>133874</v>
      </c>
      <c r="I1484" s="3">
        <v>33469</v>
      </c>
      <c r="J1484" s="60" t="s">
        <v>3489</v>
      </c>
      <c r="K1484" s="31"/>
    </row>
    <row r="1485" spans="1:11" x14ac:dyDescent="0.2">
      <c r="A1485" s="28" t="s">
        <v>84</v>
      </c>
      <c r="B1485" s="28">
        <v>68338</v>
      </c>
      <c r="C1485" s="28" t="s">
        <v>969</v>
      </c>
      <c r="D1485" s="37" t="s">
        <v>4406</v>
      </c>
      <c r="E1485" s="28" t="s">
        <v>134</v>
      </c>
      <c r="F1485" s="30" t="s">
        <v>2758</v>
      </c>
      <c r="G1485" s="28" t="s">
        <v>1338</v>
      </c>
      <c r="H1485" s="3">
        <v>354734</v>
      </c>
      <c r="I1485" s="3">
        <v>88684</v>
      </c>
      <c r="J1485" s="60" t="s">
        <v>3489</v>
      </c>
      <c r="K1485" s="31"/>
    </row>
    <row r="1486" spans="1:11" x14ac:dyDescent="0.2">
      <c r="A1486" s="28" t="s">
        <v>84</v>
      </c>
      <c r="B1486" s="28">
        <v>68338</v>
      </c>
      <c r="C1486" s="28" t="s">
        <v>970</v>
      </c>
      <c r="D1486" s="37" t="s">
        <v>4407</v>
      </c>
      <c r="E1486" s="28" t="s">
        <v>134</v>
      </c>
      <c r="F1486" s="30" t="s">
        <v>2759</v>
      </c>
      <c r="G1486" s="28" t="s">
        <v>1338</v>
      </c>
      <c r="H1486" s="3">
        <v>17758</v>
      </c>
      <c r="I1486" s="3">
        <v>4440</v>
      </c>
      <c r="J1486" s="60" t="s">
        <v>3489</v>
      </c>
      <c r="K1486" s="31"/>
    </row>
    <row r="1487" spans="1:11" x14ac:dyDescent="0.2">
      <c r="A1487" s="28" t="s">
        <v>84</v>
      </c>
      <c r="B1487" s="28">
        <v>68338</v>
      </c>
      <c r="C1487" s="28" t="s">
        <v>971</v>
      </c>
      <c r="D1487" s="37" t="s">
        <v>4408</v>
      </c>
      <c r="E1487" s="28" t="s">
        <v>134</v>
      </c>
      <c r="F1487" s="30" t="s">
        <v>2760</v>
      </c>
      <c r="G1487" s="28" t="s">
        <v>1338</v>
      </c>
      <c r="H1487" s="3">
        <v>45074</v>
      </c>
      <c r="I1487" s="3">
        <v>11269</v>
      </c>
      <c r="J1487" s="60" t="s">
        <v>3489</v>
      </c>
      <c r="K1487" s="31"/>
    </row>
    <row r="1488" spans="1:11" x14ac:dyDescent="0.2">
      <c r="A1488" s="28" t="s">
        <v>84</v>
      </c>
      <c r="B1488" s="28">
        <v>68338</v>
      </c>
      <c r="C1488" s="28" t="s">
        <v>972</v>
      </c>
      <c r="D1488" s="37" t="s">
        <v>4409</v>
      </c>
      <c r="E1488" s="28" t="s">
        <v>134</v>
      </c>
      <c r="F1488" s="30" t="s">
        <v>2761</v>
      </c>
      <c r="G1488" s="28" t="s">
        <v>1338</v>
      </c>
      <c r="H1488" s="3">
        <v>22100</v>
      </c>
      <c r="I1488" s="3">
        <v>5525</v>
      </c>
      <c r="J1488" s="60" t="s">
        <v>3489</v>
      </c>
      <c r="K1488" s="31"/>
    </row>
    <row r="1489" spans="1:11" x14ac:dyDescent="0.2">
      <c r="A1489" s="28" t="s">
        <v>84</v>
      </c>
      <c r="B1489" s="28">
        <v>68338</v>
      </c>
      <c r="C1489" s="28" t="s">
        <v>973</v>
      </c>
      <c r="D1489" s="37" t="s">
        <v>4410</v>
      </c>
      <c r="E1489" s="28" t="s">
        <v>134</v>
      </c>
      <c r="F1489" s="30" t="s">
        <v>2762</v>
      </c>
      <c r="G1489" s="28" t="s">
        <v>1338</v>
      </c>
      <c r="H1489" s="3">
        <v>75116</v>
      </c>
      <c r="I1489" s="3">
        <v>18779</v>
      </c>
      <c r="J1489" s="60" t="s">
        <v>3489</v>
      </c>
      <c r="K1489" s="31"/>
    </row>
    <row r="1490" spans="1:11" x14ac:dyDescent="0.2">
      <c r="A1490" s="28" t="s">
        <v>84</v>
      </c>
      <c r="B1490" s="28">
        <v>68338</v>
      </c>
      <c r="C1490" s="28" t="s">
        <v>974</v>
      </c>
      <c r="D1490" s="37" t="s">
        <v>4411</v>
      </c>
      <c r="E1490" s="28" t="s">
        <v>134</v>
      </c>
      <c r="F1490" s="30" t="s">
        <v>2763</v>
      </c>
      <c r="G1490" s="28" t="s">
        <v>1338</v>
      </c>
      <c r="H1490" s="3">
        <v>85992</v>
      </c>
      <c r="I1490" s="3">
        <v>21498</v>
      </c>
      <c r="J1490" s="60" t="s">
        <v>3489</v>
      </c>
      <c r="K1490" s="31"/>
    </row>
    <row r="1491" spans="1:11" x14ac:dyDescent="0.2">
      <c r="A1491" s="28" t="s">
        <v>84</v>
      </c>
      <c r="B1491" s="28">
        <v>68338</v>
      </c>
      <c r="C1491" s="28" t="s">
        <v>975</v>
      </c>
      <c r="D1491" s="37" t="s">
        <v>4412</v>
      </c>
      <c r="E1491" s="28" t="s">
        <v>134</v>
      </c>
      <c r="F1491" s="30" t="s">
        <v>2764</v>
      </c>
      <c r="G1491" s="28" t="s">
        <v>1338</v>
      </c>
      <c r="H1491" s="3">
        <v>50914</v>
      </c>
      <c r="I1491" s="3">
        <v>12729</v>
      </c>
      <c r="J1491" s="60" t="s">
        <v>3489</v>
      </c>
      <c r="K1491" s="31"/>
    </row>
    <row r="1492" spans="1:11" x14ac:dyDescent="0.2">
      <c r="A1492" s="28" t="s">
        <v>84</v>
      </c>
      <c r="B1492" s="28">
        <v>68346</v>
      </c>
      <c r="C1492" s="28" t="s">
        <v>3533</v>
      </c>
      <c r="D1492" s="37" t="s">
        <v>3489</v>
      </c>
      <c r="E1492" s="28" t="s">
        <v>3489</v>
      </c>
      <c r="F1492" s="30" t="s">
        <v>2765</v>
      </c>
      <c r="G1492" s="28" t="s">
        <v>1399</v>
      </c>
      <c r="H1492" s="3">
        <v>2357956</v>
      </c>
      <c r="I1492" s="3">
        <v>589489</v>
      </c>
      <c r="J1492" s="60" t="s">
        <v>3489</v>
      </c>
      <c r="K1492" s="31"/>
    </row>
    <row r="1493" spans="1:11" x14ac:dyDescent="0.2">
      <c r="A1493" s="28" t="s">
        <v>84</v>
      </c>
      <c r="B1493" s="28">
        <v>68353</v>
      </c>
      <c r="C1493" s="28" t="s">
        <v>3533</v>
      </c>
      <c r="D1493" s="37" t="s">
        <v>3489</v>
      </c>
      <c r="E1493" s="28" t="s">
        <v>3489</v>
      </c>
      <c r="F1493" s="30" t="s">
        <v>2766</v>
      </c>
      <c r="G1493" s="28" t="s">
        <v>1365</v>
      </c>
      <c r="H1493" s="3">
        <v>1717478</v>
      </c>
      <c r="I1493" s="3">
        <v>429370</v>
      </c>
      <c r="J1493" s="60" t="s">
        <v>3489</v>
      </c>
      <c r="K1493" s="31"/>
    </row>
    <row r="1494" spans="1:11" x14ac:dyDescent="0.2">
      <c r="A1494" s="28" t="s">
        <v>84</v>
      </c>
      <c r="B1494" s="28">
        <v>68361</v>
      </c>
      <c r="C1494" s="28" t="s">
        <v>3533</v>
      </c>
      <c r="D1494" s="37" t="s">
        <v>3489</v>
      </c>
      <c r="E1494" s="28" t="s">
        <v>3489</v>
      </c>
      <c r="F1494" s="30" t="s">
        <v>2767</v>
      </c>
      <c r="G1494" s="28" t="s">
        <v>1365</v>
      </c>
      <c r="H1494" s="3">
        <v>15046259</v>
      </c>
      <c r="I1494" s="3">
        <v>3761565</v>
      </c>
      <c r="J1494" s="60" t="s">
        <v>3489</v>
      </c>
      <c r="K1494" s="31"/>
    </row>
    <row r="1495" spans="1:11" x14ac:dyDescent="0.2">
      <c r="A1495" s="28" t="s">
        <v>84</v>
      </c>
      <c r="B1495" s="28">
        <v>68379</v>
      </c>
      <c r="C1495" s="28" t="s">
        <v>3533</v>
      </c>
      <c r="D1495" s="37" t="s">
        <v>3489</v>
      </c>
      <c r="E1495" s="28" t="s">
        <v>3489</v>
      </c>
      <c r="F1495" s="30" t="s">
        <v>2768</v>
      </c>
      <c r="G1495" s="28" t="s">
        <v>1365</v>
      </c>
      <c r="H1495" s="3">
        <v>776952</v>
      </c>
      <c r="I1495" s="3">
        <v>194238</v>
      </c>
      <c r="J1495" s="60" t="s">
        <v>3489</v>
      </c>
      <c r="K1495" s="31"/>
    </row>
    <row r="1496" spans="1:11" x14ac:dyDescent="0.2">
      <c r="A1496" s="28" t="s">
        <v>84</v>
      </c>
      <c r="B1496" s="28">
        <v>68387</v>
      </c>
      <c r="C1496" s="28" t="s">
        <v>3533</v>
      </c>
      <c r="D1496" s="37" t="s">
        <v>3489</v>
      </c>
      <c r="E1496" s="28" t="s">
        <v>3489</v>
      </c>
      <c r="F1496" s="30" t="s">
        <v>2769</v>
      </c>
      <c r="G1496" s="28" t="s">
        <v>1365</v>
      </c>
      <c r="H1496" s="3">
        <v>514598</v>
      </c>
      <c r="I1496" s="3">
        <v>128650</v>
      </c>
      <c r="J1496" s="60" t="s">
        <v>3489</v>
      </c>
      <c r="K1496" s="31"/>
    </row>
    <row r="1497" spans="1:11" x14ac:dyDescent="0.2">
      <c r="A1497" s="28" t="s">
        <v>84</v>
      </c>
      <c r="B1497" s="28">
        <v>68395</v>
      </c>
      <c r="C1497" s="28" t="s">
        <v>3533</v>
      </c>
      <c r="D1497" s="37" t="s">
        <v>3489</v>
      </c>
      <c r="E1497" s="28" t="s">
        <v>3489</v>
      </c>
      <c r="F1497" s="30" t="s">
        <v>2770</v>
      </c>
      <c r="G1497" s="28" t="s">
        <v>1365</v>
      </c>
      <c r="H1497" s="3">
        <v>8803734</v>
      </c>
      <c r="I1497" s="3">
        <v>2200934</v>
      </c>
      <c r="J1497" s="60" t="s">
        <v>3489</v>
      </c>
      <c r="K1497" s="31"/>
    </row>
    <row r="1498" spans="1:11" x14ac:dyDescent="0.2">
      <c r="A1498" s="28" t="s">
        <v>84</v>
      </c>
      <c r="B1498" s="28">
        <v>68395</v>
      </c>
      <c r="C1498" s="28" t="s">
        <v>976</v>
      </c>
      <c r="D1498" s="37" t="s">
        <v>4413</v>
      </c>
      <c r="E1498" s="28" t="s">
        <v>141</v>
      </c>
      <c r="F1498" s="30" t="s">
        <v>2771</v>
      </c>
      <c r="G1498" s="28" t="s">
        <v>1365</v>
      </c>
      <c r="H1498" s="3">
        <v>2105677</v>
      </c>
      <c r="I1498" s="3">
        <v>526419</v>
      </c>
      <c r="J1498" s="60" t="s">
        <v>3489</v>
      </c>
      <c r="K1498" s="31"/>
    </row>
    <row r="1499" spans="1:11" x14ac:dyDescent="0.2">
      <c r="A1499" s="28" t="s">
        <v>84</v>
      </c>
      <c r="B1499" s="28">
        <v>68395</v>
      </c>
      <c r="C1499" s="28" t="s">
        <v>977</v>
      </c>
      <c r="D1499" s="37" t="s">
        <v>4414</v>
      </c>
      <c r="E1499" s="28" t="s">
        <v>141</v>
      </c>
      <c r="F1499" s="30" t="s">
        <v>2772</v>
      </c>
      <c r="G1499" s="28" t="s">
        <v>1365</v>
      </c>
      <c r="H1499" s="3">
        <v>3239973</v>
      </c>
      <c r="I1499" s="3">
        <v>809993</v>
      </c>
      <c r="J1499" s="60" t="s">
        <v>3489</v>
      </c>
      <c r="K1499" s="31"/>
    </row>
    <row r="1500" spans="1:11" x14ac:dyDescent="0.2">
      <c r="A1500" s="28" t="s">
        <v>84</v>
      </c>
      <c r="B1500" s="28">
        <v>68403</v>
      </c>
      <c r="C1500" s="28" t="s">
        <v>3533</v>
      </c>
      <c r="D1500" s="37" t="s">
        <v>3489</v>
      </c>
      <c r="E1500" s="28" t="s">
        <v>3489</v>
      </c>
      <c r="F1500" s="30" t="s">
        <v>2773</v>
      </c>
      <c r="G1500" s="28" t="s">
        <v>1365</v>
      </c>
      <c r="H1500" s="3">
        <v>171009</v>
      </c>
      <c r="I1500" s="3">
        <v>42752</v>
      </c>
      <c r="J1500" s="60" t="s">
        <v>3489</v>
      </c>
      <c r="K1500" s="31"/>
    </row>
    <row r="1501" spans="1:11" x14ac:dyDescent="0.2">
      <c r="A1501" s="28" t="s">
        <v>84</v>
      </c>
      <c r="B1501" s="28">
        <v>68403</v>
      </c>
      <c r="C1501" s="28" t="s">
        <v>978</v>
      </c>
      <c r="D1501" s="37" t="s">
        <v>4415</v>
      </c>
      <c r="E1501" s="28" t="s">
        <v>134</v>
      </c>
      <c r="F1501" s="30" t="s">
        <v>2774</v>
      </c>
      <c r="G1501" s="28" t="s">
        <v>1365</v>
      </c>
      <c r="H1501" s="3">
        <v>728417</v>
      </c>
      <c r="I1501" s="3">
        <v>182104</v>
      </c>
      <c r="J1501" s="60" t="s">
        <v>3489</v>
      </c>
      <c r="K1501" s="31"/>
    </row>
    <row r="1502" spans="1:11" x14ac:dyDescent="0.2">
      <c r="A1502" s="28" t="s">
        <v>84</v>
      </c>
      <c r="B1502" s="28">
        <v>68403</v>
      </c>
      <c r="C1502" s="28" t="s">
        <v>979</v>
      </c>
      <c r="D1502" s="37" t="s">
        <v>4416</v>
      </c>
      <c r="E1502" s="28" t="s">
        <v>134</v>
      </c>
      <c r="F1502" s="30" t="s">
        <v>2775</v>
      </c>
      <c r="G1502" s="28" t="s">
        <v>1365</v>
      </c>
      <c r="H1502" s="3">
        <v>13938991</v>
      </c>
      <c r="I1502" s="3">
        <v>3484748</v>
      </c>
      <c r="J1502" s="60" t="s">
        <v>3489</v>
      </c>
      <c r="K1502" s="31"/>
    </row>
    <row r="1503" spans="1:11" x14ac:dyDescent="0.2">
      <c r="A1503" s="28" t="s">
        <v>84</v>
      </c>
      <c r="B1503" s="28">
        <v>68411</v>
      </c>
      <c r="C1503" s="28" t="s">
        <v>3533</v>
      </c>
      <c r="D1503" s="37" t="s">
        <v>3489</v>
      </c>
      <c r="E1503" s="28" t="s">
        <v>3489</v>
      </c>
      <c r="F1503" s="30" t="s">
        <v>2776</v>
      </c>
      <c r="G1503" s="28" t="s">
        <v>1399</v>
      </c>
      <c r="H1503" s="3">
        <v>120900151</v>
      </c>
      <c r="I1503" s="3">
        <v>30225038</v>
      </c>
      <c r="J1503" s="60" t="s">
        <v>3489</v>
      </c>
      <c r="K1503" s="31"/>
    </row>
    <row r="1504" spans="1:11" x14ac:dyDescent="0.2">
      <c r="A1504" s="28" t="s">
        <v>84</v>
      </c>
      <c r="B1504" s="28">
        <v>68411</v>
      </c>
      <c r="C1504" s="28" t="s">
        <v>980</v>
      </c>
      <c r="D1504" s="37" t="s">
        <v>4417</v>
      </c>
      <c r="E1504" s="28" t="s">
        <v>134</v>
      </c>
      <c r="F1504" s="30" t="s">
        <v>2777</v>
      </c>
      <c r="G1504" s="28" t="s">
        <v>1399</v>
      </c>
      <c r="H1504" s="3">
        <v>3947814</v>
      </c>
      <c r="I1504" s="3">
        <v>986954</v>
      </c>
      <c r="J1504" s="60" t="s">
        <v>3489</v>
      </c>
      <c r="K1504" s="31"/>
    </row>
    <row r="1505" spans="1:11" x14ac:dyDescent="0.2">
      <c r="A1505" s="28" t="s">
        <v>84</v>
      </c>
      <c r="B1505" s="28">
        <v>68411</v>
      </c>
      <c r="C1505" s="28" t="s">
        <v>981</v>
      </c>
      <c r="D1505" s="37" t="s">
        <v>4418</v>
      </c>
      <c r="E1505" s="28" t="s">
        <v>134</v>
      </c>
      <c r="F1505" s="30" t="s">
        <v>2778</v>
      </c>
      <c r="G1505" s="28" t="s">
        <v>1399</v>
      </c>
      <c r="H1505" s="3">
        <v>544903</v>
      </c>
      <c r="I1505" s="3">
        <v>136226</v>
      </c>
      <c r="J1505" s="60" t="s">
        <v>3489</v>
      </c>
      <c r="K1505" s="31"/>
    </row>
    <row r="1506" spans="1:11" x14ac:dyDescent="0.2">
      <c r="A1506" s="28" t="s">
        <v>84</v>
      </c>
      <c r="B1506" s="28">
        <v>68437</v>
      </c>
      <c r="C1506" s="28" t="s">
        <v>3533</v>
      </c>
      <c r="D1506" s="37" t="s">
        <v>3489</v>
      </c>
      <c r="E1506" s="28" t="s">
        <v>3489</v>
      </c>
      <c r="F1506" s="30" t="s">
        <v>2779</v>
      </c>
      <c r="G1506" s="28" t="s">
        <v>1365</v>
      </c>
      <c r="H1506" s="3">
        <v>78295</v>
      </c>
      <c r="I1506" s="3">
        <v>19574</v>
      </c>
      <c r="J1506" s="60" t="s">
        <v>3489</v>
      </c>
      <c r="K1506" s="31"/>
    </row>
    <row r="1507" spans="1:11" x14ac:dyDescent="0.2">
      <c r="A1507" s="28" t="s">
        <v>84</v>
      </c>
      <c r="B1507" s="28">
        <v>68452</v>
      </c>
      <c r="C1507" s="28" t="s">
        <v>3533</v>
      </c>
      <c r="D1507" s="37" t="s">
        <v>3489</v>
      </c>
      <c r="E1507" s="28" t="s">
        <v>3489</v>
      </c>
      <c r="F1507" s="30" t="s">
        <v>2780</v>
      </c>
      <c r="G1507" s="28" t="s">
        <v>1338</v>
      </c>
      <c r="H1507" s="3">
        <v>32820296</v>
      </c>
      <c r="I1507" s="3">
        <v>8205074</v>
      </c>
      <c r="J1507" s="60" t="s">
        <v>3489</v>
      </c>
      <c r="K1507" s="31"/>
    </row>
    <row r="1508" spans="1:11" x14ac:dyDescent="0.2">
      <c r="A1508" s="28" t="s">
        <v>84</v>
      </c>
      <c r="B1508" s="28">
        <v>68452</v>
      </c>
      <c r="C1508" s="28" t="s">
        <v>982</v>
      </c>
      <c r="D1508" s="37" t="s">
        <v>4419</v>
      </c>
      <c r="E1508" s="28" t="s">
        <v>134</v>
      </c>
      <c r="F1508" s="30" t="s">
        <v>2781</v>
      </c>
      <c r="G1508" s="28" t="s">
        <v>1338</v>
      </c>
      <c r="H1508" s="3">
        <v>2320862</v>
      </c>
      <c r="I1508" s="3">
        <v>580216</v>
      </c>
      <c r="J1508" s="60" t="s">
        <v>3489</v>
      </c>
      <c r="K1508" s="31"/>
    </row>
    <row r="1509" spans="1:11" x14ac:dyDescent="0.2">
      <c r="A1509" s="28" t="s">
        <v>84</v>
      </c>
      <c r="B1509" s="28">
        <v>68452</v>
      </c>
      <c r="C1509" s="28" t="s">
        <v>983</v>
      </c>
      <c r="D1509" s="37" t="s">
        <v>4420</v>
      </c>
      <c r="E1509" s="28" t="s">
        <v>134</v>
      </c>
      <c r="F1509" s="30" t="s">
        <v>2782</v>
      </c>
      <c r="G1509" s="28" t="s">
        <v>1338</v>
      </c>
      <c r="H1509" s="3">
        <v>540780</v>
      </c>
      <c r="I1509" s="3">
        <v>135195</v>
      </c>
      <c r="J1509" s="60" t="s">
        <v>3489</v>
      </c>
      <c r="K1509" s="31"/>
    </row>
    <row r="1510" spans="1:11" x14ac:dyDescent="0.2">
      <c r="A1510" s="28" t="s">
        <v>84</v>
      </c>
      <c r="B1510" s="28">
        <v>68452</v>
      </c>
      <c r="C1510" s="28" t="s">
        <v>984</v>
      </c>
      <c r="D1510" s="37" t="s">
        <v>4421</v>
      </c>
      <c r="E1510" s="28" t="s">
        <v>134</v>
      </c>
      <c r="F1510" s="30" t="s">
        <v>2783</v>
      </c>
      <c r="G1510" s="28" t="s">
        <v>1338</v>
      </c>
      <c r="H1510" s="3">
        <v>162088</v>
      </c>
      <c r="I1510" s="3">
        <v>40522</v>
      </c>
      <c r="J1510" s="60" t="s">
        <v>3489</v>
      </c>
      <c r="K1510" s="31"/>
    </row>
    <row r="1511" spans="1:11" x14ac:dyDescent="0.2">
      <c r="A1511" s="28" t="s">
        <v>84</v>
      </c>
      <c r="B1511" s="28">
        <v>68452</v>
      </c>
      <c r="C1511" s="28" t="s">
        <v>985</v>
      </c>
      <c r="D1511" s="37" t="s">
        <v>4422</v>
      </c>
      <c r="E1511" s="28" t="s">
        <v>134</v>
      </c>
      <c r="F1511" s="30" t="s">
        <v>2784</v>
      </c>
      <c r="G1511" s="28" t="s">
        <v>1338</v>
      </c>
      <c r="H1511" s="3">
        <v>80134</v>
      </c>
      <c r="I1511" s="3">
        <v>20034</v>
      </c>
      <c r="J1511" s="60" t="s">
        <v>3489</v>
      </c>
      <c r="K1511" s="31"/>
    </row>
    <row r="1512" spans="1:11" x14ac:dyDescent="0.2">
      <c r="A1512" s="28" t="s">
        <v>84</v>
      </c>
      <c r="B1512" s="28">
        <v>68452</v>
      </c>
      <c r="C1512" s="38" t="s">
        <v>986</v>
      </c>
      <c r="D1512" s="37" t="s">
        <v>4423</v>
      </c>
      <c r="E1512" s="28" t="s">
        <v>134</v>
      </c>
      <c r="F1512" s="30" t="s">
        <v>2785</v>
      </c>
      <c r="G1512" s="28" t="s">
        <v>1338</v>
      </c>
      <c r="H1512" s="3">
        <v>3554780</v>
      </c>
      <c r="I1512" s="3">
        <v>888695</v>
      </c>
      <c r="J1512" s="60" t="s">
        <v>3489</v>
      </c>
      <c r="K1512" s="31"/>
    </row>
    <row r="1513" spans="1:11" x14ac:dyDescent="0.2">
      <c r="A1513" s="28" t="s">
        <v>84</v>
      </c>
      <c r="B1513" s="28">
        <v>73551</v>
      </c>
      <c r="C1513" s="38" t="s">
        <v>3533</v>
      </c>
      <c r="D1513" s="37" t="s">
        <v>3489</v>
      </c>
      <c r="E1513" s="28" t="s">
        <v>3489</v>
      </c>
      <c r="F1513" s="30" t="s">
        <v>2786</v>
      </c>
      <c r="G1513" s="28" t="s">
        <v>1338</v>
      </c>
      <c r="H1513" s="3">
        <v>2038826</v>
      </c>
      <c r="I1513" s="3">
        <v>509707</v>
      </c>
      <c r="J1513" s="60" t="s">
        <v>3489</v>
      </c>
      <c r="K1513" s="31"/>
    </row>
    <row r="1514" spans="1:11" x14ac:dyDescent="0.2">
      <c r="A1514" s="28" t="s">
        <v>84</v>
      </c>
      <c r="B1514" s="28">
        <v>73569</v>
      </c>
      <c r="C1514" s="38" t="s">
        <v>3533</v>
      </c>
      <c r="D1514" s="37" t="s">
        <v>3489</v>
      </c>
      <c r="E1514" s="28" t="s">
        <v>3489</v>
      </c>
      <c r="F1514" s="30" t="s">
        <v>2787</v>
      </c>
      <c r="G1514" s="28" t="s">
        <v>1338</v>
      </c>
      <c r="H1514" s="3">
        <v>19663539</v>
      </c>
      <c r="I1514" s="3">
        <v>4915885</v>
      </c>
      <c r="J1514" s="60" t="s">
        <v>3489</v>
      </c>
      <c r="K1514" s="31"/>
    </row>
    <row r="1515" spans="1:11" x14ac:dyDescent="0.2">
      <c r="A1515" s="28" t="s">
        <v>84</v>
      </c>
      <c r="B1515" s="28">
        <v>73569</v>
      </c>
      <c r="C1515" s="38" t="s">
        <v>987</v>
      </c>
      <c r="D1515" s="37" t="s">
        <v>4424</v>
      </c>
      <c r="E1515" s="28" t="s">
        <v>134</v>
      </c>
      <c r="F1515" s="30" t="s">
        <v>2788</v>
      </c>
      <c r="G1515" s="28" t="s">
        <v>1338</v>
      </c>
      <c r="H1515" s="3">
        <v>4032935</v>
      </c>
      <c r="I1515" s="3">
        <v>1008234</v>
      </c>
      <c r="J1515" s="60" t="s">
        <v>3489</v>
      </c>
      <c r="K1515" s="31"/>
    </row>
    <row r="1516" spans="1:11" x14ac:dyDescent="0.2">
      <c r="A1516" s="28" t="s">
        <v>84</v>
      </c>
      <c r="B1516" s="28">
        <v>73569</v>
      </c>
      <c r="C1516" s="38" t="s">
        <v>988</v>
      </c>
      <c r="D1516" s="37" t="s">
        <v>4425</v>
      </c>
      <c r="E1516" s="28" t="s">
        <v>134</v>
      </c>
      <c r="F1516" s="30" t="s">
        <v>2789</v>
      </c>
      <c r="G1516" s="28" t="s">
        <v>1338</v>
      </c>
      <c r="H1516" s="3">
        <v>1701074</v>
      </c>
      <c r="I1516" s="3">
        <v>425269</v>
      </c>
      <c r="J1516" s="60" t="s">
        <v>3489</v>
      </c>
      <c r="K1516" s="31"/>
    </row>
    <row r="1517" spans="1:11" x14ac:dyDescent="0.2">
      <c r="A1517" s="28" t="s">
        <v>84</v>
      </c>
      <c r="B1517" s="28">
        <v>73791</v>
      </c>
      <c r="C1517" s="38" t="s">
        <v>3533</v>
      </c>
      <c r="D1517" s="37" t="s">
        <v>3489</v>
      </c>
      <c r="E1517" s="28" t="s">
        <v>3489</v>
      </c>
      <c r="F1517" s="30" t="s">
        <v>2790</v>
      </c>
      <c r="G1517" s="28" t="s">
        <v>1338</v>
      </c>
      <c r="H1517" s="3">
        <v>46095597</v>
      </c>
      <c r="I1517" s="3">
        <v>11523899</v>
      </c>
      <c r="J1517" s="60" t="s">
        <v>3489</v>
      </c>
      <c r="K1517" s="31"/>
    </row>
    <row r="1518" spans="1:11" x14ac:dyDescent="0.2">
      <c r="A1518" s="28" t="s">
        <v>84</v>
      </c>
      <c r="B1518" s="28">
        <v>73791</v>
      </c>
      <c r="C1518" s="29" t="s">
        <v>989</v>
      </c>
      <c r="D1518" s="37" t="s">
        <v>4426</v>
      </c>
      <c r="E1518" s="28" t="s">
        <v>134</v>
      </c>
      <c r="F1518" s="30" t="s">
        <v>2791</v>
      </c>
      <c r="G1518" s="28" t="s">
        <v>1338</v>
      </c>
      <c r="H1518" s="3">
        <v>18984</v>
      </c>
      <c r="I1518" s="3">
        <v>4746</v>
      </c>
      <c r="J1518" s="60" t="s">
        <v>3489</v>
      </c>
      <c r="K1518" s="31"/>
    </row>
    <row r="1519" spans="1:11" x14ac:dyDescent="0.2">
      <c r="A1519" s="28" t="s">
        <v>84</v>
      </c>
      <c r="B1519" s="28">
        <v>75416</v>
      </c>
      <c r="C1519" s="29" t="s">
        <v>3533</v>
      </c>
      <c r="D1519" s="37" t="s">
        <v>3489</v>
      </c>
      <c r="E1519" s="28" t="s">
        <v>3489</v>
      </c>
      <c r="F1519" s="30" t="s">
        <v>2792</v>
      </c>
      <c r="G1519" s="28" t="s">
        <v>1338</v>
      </c>
      <c r="H1519" s="3">
        <v>900557</v>
      </c>
      <c r="I1519" s="3">
        <v>225139</v>
      </c>
      <c r="J1519" s="60" t="s">
        <v>3489</v>
      </c>
      <c r="K1519" s="31"/>
    </row>
    <row r="1520" spans="1:11" x14ac:dyDescent="0.2">
      <c r="A1520" s="28" t="s">
        <v>84</v>
      </c>
      <c r="B1520" s="28">
        <v>75416</v>
      </c>
      <c r="C1520" s="38" t="s">
        <v>990</v>
      </c>
      <c r="D1520" s="37" t="s">
        <v>4427</v>
      </c>
      <c r="E1520" s="28" t="s">
        <v>134</v>
      </c>
      <c r="F1520" s="30" t="s">
        <v>2793</v>
      </c>
      <c r="G1520" s="28" t="s">
        <v>1338</v>
      </c>
      <c r="H1520" s="3">
        <v>295938</v>
      </c>
      <c r="I1520" s="3">
        <v>73985</v>
      </c>
      <c r="J1520" s="60" t="s">
        <v>3489</v>
      </c>
      <c r="K1520" s="31"/>
    </row>
    <row r="1521" spans="1:11" x14ac:dyDescent="0.2">
      <c r="A1521" s="28" t="s">
        <v>84</v>
      </c>
      <c r="B1521" s="28">
        <v>75416</v>
      </c>
      <c r="C1521" s="28" t="s">
        <v>991</v>
      </c>
      <c r="D1521" s="37" t="s">
        <v>4428</v>
      </c>
      <c r="E1521" s="28" t="s">
        <v>134</v>
      </c>
      <c r="F1521" s="30" t="s">
        <v>2794</v>
      </c>
      <c r="G1521" s="28" t="s">
        <v>1338</v>
      </c>
      <c r="H1521" s="3">
        <v>64324</v>
      </c>
      <c r="I1521" s="3">
        <v>16081</v>
      </c>
      <c r="J1521" s="60" t="s">
        <v>3489</v>
      </c>
      <c r="K1521" s="31"/>
    </row>
    <row r="1522" spans="1:11" x14ac:dyDescent="0.2">
      <c r="A1522" s="28" t="s">
        <v>84</v>
      </c>
      <c r="B1522" s="28">
        <v>75416</v>
      </c>
      <c r="C1522" s="29" t="s">
        <v>992</v>
      </c>
      <c r="D1522" s="37" t="s">
        <v>4429</v>
      </c>
      <c r="E1522" s="28" t="s">
        <v>134</v>
      </c>
      <c r="F1522" s="30" t="s">
        <v>2795</v>
      </c>
      <c r="G1522" s="28" t="s">
        <v>1338</v>
      </c>
      <c r="H1522" s="3">
        <v>157982</v>
      </c>
      <c r="I1522" s="3">
        <v>39496</v>
      </c>
      <c r="J1522" s="60" t="s">
        <v>3489</v>
      </c>
      <c r="K1522" s="31"/>
    </row>
    <row r="1523" spans="1:11" x14ac:dyDescent="0.2">
      <c r="A1523" s="28" t="s">
        <v>84</v>
      </c>
      <c r="B1523" s="28">
        <v>75416</v>
      </c>
      <c r="C1523" s="38" t="s">
        <v>993</v>
      </c>
      <c r="D1523" s="37" t="s">
        <v>4430</v>
      </c>
      <c r="E1523" s="28" t="s">
        <v>134</v>
      </c>
      <c r="F1523" s="30" t="s">
        <v>2796</v>
      </c>
      <c r="G1523" s="28" t="s">
        <v>1338</v>
      </c>
      <c r="H1523" s="3">
        <v>137196</v>
      </c>
      <c r="I1523" s="3">
        <v>34299</v>
      </c>
      <c r="J1523" s="60" t="s">
        <v>3489</v>
      </c>
      <c r="K1523" s="31"/>
    </row>
    <row r="1524" spans="1:11" x14ac:dyDescent="0.2">
      <c r="A1524" s="28" t="s">
        <v>84</v>
      </c>
      <c r="B1524" s="28">
        <v>75416</v>
      </c>
      <c r="C1524" s="28" t="s">
        <v>994</v>
      </c>
      <c r="D1524" s="37" t="s">
        <v>4431</v>
      </c>
      <c r="E1524" s="28" t="s">
        <v>134</v>
      </c>
      <c r="F1524" s="30" t="s">
        <v>2598</v>
      </c>
      <c r="G1524" s="28" t="s">
        <v>1338</v>
      </c>
      <c r="H1524" s="3">
        <v>228756</v>
      </c>
      <c r="I1524" s="3">
        <v>57189</v>
      </c>
      <c r="J1524" s="60" t="s">
        <v>3489</v>
      </c>
      <c r="K1524" s="31"/>
    </row>
    <row r="1525" spans="1:11" x14ac:dyDescent="0.2">
      <c r="A1525" s="28" t="s">
        <v>84</v>
      </c>
      <c r="B1525" s="28">
        <v>75416</v>
      </c>
      <c r="C1525" s="29" t="s">
        <v>995</v>
      </c>
      <c r="D1525" s="37" t="s">
        <v>4432</v>
      </c>
      <c r="E1525" s="28" t="s">
        <v>134</v>
      </c>
      <c r="F1525" s="30" t="s">
        <v>4788</v>
      </c>
      <c r="G1525" s="28" t="s">
        <v>1338</v>
      </c>
      <c r="H1525" s="3">
        <v>127116</v>
      </c>
      <c r="I1525" s="3">
        <v>31779</v>
      </c>
      <c r="J1525" s="60" t="s">
        <v>3489</v>
      </c>
      <c r="K1525" s="31"/>
    </row>
    <row r="1526" spans="1:11" x14ac:dyDescent="0.2">
      <c r="A1526" s="28" t="s">
        <v>84</v>
      </c>
      <c r="B1526" s="28">
        <v>75416</v>
      </c>
      <c r="C1526" s="38" t="s">
        <v>996</v>
      </c>
      <c r="D1526" s="37" t="s">
        <v>4433</v>
      </c>
      <c r="E1526" s="28" t="s">
        <v>134</v>
      </c>
      <c r="F1526" s="30" t="s">
        <v>2797</v>
      </c>
      <c r="G1526" s="28" t="s">
        <v>1338</v>
      </c>
      <c r="H1526" s="3">
        <v>395371</v>
      </c>
      <c r="I1526" s="3">
        <v>98843</v>
      </c>
      <c r="J1526" s="60" t="s">
        <v>3489</v>
      </c>
      <c r="K1526" s="31"/>
    </row>
    <row r="1527" spans="1:11" x14ac:dyDescent="0.2">
      <c r="A1527" s="28" t="s">
        <v>84</v>
      </c>
      <c r="B1527" s="28">
        <v>75614</v>
      </c>
      <c r="C1527" s="38" t="s">
        <v>3533</v>
      </c>
      <c r="D1527" s="37" t="s">
        <v>3489</v>
      </c>
      <c r="E1527" s="28" t="s">
        <v>3489</v>
      </c>
      <c r="F1527" s="30" t="s">
        <v>2798</v>
      </c>
      <c r="G1527" s="28" t="s">
        <v>1338</v>
      </c>
      <c r="H1527" s="3">
        <v>669332</v>
      </c>
      <c r="I1527" s="3">
        <v>167333</v>
      </c>
      <c r="J1527" s="60" t="s">
        <v>3489</v>
      </c>
      <c r="K1527" s="31"/>
    </row>
    <row r="1528" spans="1:11" x14ac:dyDescent="0.2">
      <c r="A1528" s="28" t="s">
        <v>84</v>
      </c>
      <c r="B1528" s="28">
        <v>76851</v>
      </c>
      <c r="C1528" s="29" t="s">
        <v>3533</v>
      </c>
      <c r="D1528" s="37" t="s">
        <v>3489</v>
      </c>
      <c r="E1528" s="28" t="s">
        <v>3489</v>
      </c>
      <c r="F1528" s="30" t="s">
        <v>2808</v>
      </c>
      <c r="G1528" s="28" t="s">
        <v>1338</v>
      </c>
      <c r="H1528" s="3">
        <v>419346</v>
      </c>
      <c r="I1528" s="3">
        <v>104837</v>
      </c>
      <c r="J1528" s="60" t="s">
        <v>3489</v>
      </c>
      <c r="K1528" s="31"/>
    </row>
    <row r="1529" spans="1:11" x14ac:dyDescent="0.2">
      <c r="A1529" s="28" t="s">
        <v>84</v>
      </c>
      <c r="B1529" s="28">
        <v>76851</v>
      </c>
      <c r="C1529" s="29" t="s">
        <v>1006</v>
      </c>
      <c r="D1529" s="37" t="s">
        <v>4434</v>
      </c>
      <c r="E1529" s="28" t="s">
        <v>141</v>
      </c>
      <c r="F1529" s="30" t="s">
        <v>2809</v>
      </c>
      <c r="G1529" s="28" t="s">
        <v>1365</v>
      </c>
      <c r="H1529" s="3">
        <v>10104</v>
      </c>
      <c r="I1529" s="3">
        <v>2526</v>
      </c>
      <c r="J1529" s="60" t="s">
        <v>3489</v>
      </c>
      <c r="K1529" s="31"/>
    </row>
    <row r="1530" spans="1:11" x14ac:dyDescent="0.2">
      <c r="A1530" s="28" t="s">
        <v>86</v>
      </c>
      <c r="B1530" s="28">
        <v>10389</v>
      </c>
      <c r="C1530" s="28" t="s">
        <v>3533</v>
      </c>
      <c r="D1530" s="37" t="s">
        <v>3489</v>
      </c>
      <c r="E1530" s="28" t="s">
        <v>3489</v>
      </c>
      <c r="F1530" s="30" t="s">
        <v>2815</v>
      </c>
      <c r="G1530" s="28" t="s">
        <v>1336</v>
      </c>
      <c r="H1530" s="3">
        <v>16704</v>
      </c>
      <c r="I1530" s="3">
        <v>4176</v>
      </c>
      <c r="J1530" s="60" t="s">
        <v>3489</v>
      </c>
      <c r="K1530" s="31"/>
    </row>
    <row r="1531" spans="1:11" x14ac:dyDescent="0.2">
      <c r="A1531" s="28" t="s">
        <v>86</v>
      </c>
      <c r="B1531" s="28">
        <v>68478</v>
      </c>
      <c r="C1531" s="28" t="s">
        <v>3533</v>
      </c>
      <c r="D1531" s="37" t="s">
        <v>3489</v>
      </c>
      <c r="E1531" s="28" t="s">
        <v>3489</v>
      </c>
      <c r="F1531" s="30" t="s">
        <v>2816</v>
      </c>
      <c r="G1531" s="28" t="s">
        <v>1338</v>
      </c>
      <c r="H1531" s="3">
        <v>58233219</v>
      </c>
      <c r="I1531" s="3">
        <v>14558305</v>
      </c>
      <c r="J1531" s="60" t="s">
        <v>3489</v>
      </c>
      <c r="K1531" s="31"/>
    </row>
    <row r="1532" spans="1:11" x14ac:dyDescent="0.2">
      <c r="A1532" s="28" t="s">
        <v>86</v>
      </c>
      <c r="B1532" s="28">
        <v>68478</v>
      </c>
      <c r="C1532" s="28" t="s">
        <v>1012</v>
      </c>
      <c r="D1532" s="37" t="s">
        <v>4435</v>
      </c>
      <c r="E1532" s="28" t="s">
        <v>134</v>
      </c>
      <c r="F1532" s="30" t="s">
        <v>2817</v>
      </c>
      <c r="G1532" s="28" t="s">
        <v>1338</v>
      </c>
      <c r="H1532" s="3">
        <v>278777</v>
      </c>
      <c r="I1532" s="3">
        <v>69694</v>
      </c>
      <c r="J1532" s="60" t="s">
        <v>3489</v>
      </c>
      <c r="K1532" s="31"/>
    </row>
    <row r="1533" spans="1:11" x14ac:dyDescent="0.2">
      <c r="A1533" s="28" t="s">
        <v>86</v>
      </c>
      <c r="B1533" s="28">
        <v>68478</v>
      </c>
      <c r="C1533" s="38" t="s">
        <v>1013</v>
      </c>
      <c r="D1533" s="37" t="s">
        <v>4436</v>
      </c>
      <c r="E1533" s="28" t="s">
        <v>134</v>
      </c>
      <c r="F1533" s="30" t="s">
        <v>2818</v>
      </c>
      <c r="G1533" s="28" t="s">
        <v>1338</v>
      </c>
      <c r="H1533" s="3">
        <v>409774</v>
      </c>
      <c r="I1533" s="3">
        <v>102444</v>
      </c>
      <c r="J1533" s="60" t="s">
        <v>3489</v>
      </c>
      <c r="K1533" s="31"/>
    </row>
    <row r="1534" spans="1:11" x14ac:dyDescent="0.2">
      <c r="A1534" s="28" t="s">
        <v>86</v>
      </c>
      <c r="B1534" s="28">
        <v>68478</v>
      </c>
      <c r="C1534" s="38" t="s">
        <v>1014</v>
      </c>
      <c r="D1534" s="37" t="s">
        <v>4437</v>
      </c>
      <c r="E1534" s="28" t="s">
        <v>134</v>
      </c>
      <c r="F1534" s="30" t="s">
        <v>2819</v>
      </c>
      <c r="G1534" s="28" t="s">
        <v>1338</v>
      </c>
      <c r="H1534" s="3">
        <v>1036650</v>
      </c>
      <c r="I1534" s="3">
        <v>259163</v>
      </c>
      <c r="J1534" s="60" t="s">
        <v>3489</v>
      </c>
      <c r="K1534" s="31"/>
    </row>
    <row r="1535" spans="1:11" x14ac:dyDescent="0.2">
      <c r="A1535" s="28" t="s">
        <v>86</v>
      </c>
      <c r="B1535" s="28">
        <v>68478</v>
      </c>
      <c r="C1535" s="29" t="s">
        <v>1015</v>
      </c>
      <c r="D1535" s="37" t="s">
        <v>4438</v>
      </c>
      <c r="E1535" s="28" t="s">
        <v>134</v>
      </c>
      <c r="F1535" s="30" t="s">
        <v>2820</v>
      </c>
      <c r="G1535" s="28" t="s">
        <v>1338</v>
      </c>
      <c r="H1535" s="3">
        <v>5516788</v>
      </c>
      <c r="I1535" s="3">
        <v>1379197</v>
      </c>
      <c r="J1535" s="60" t="s">
        <v>3489</v>
      </c>
      <c r="K1535" s="31"/>
    </row>
    <row r="1536" spans="1:11" x14ac:dyDescent="0.2">
      <c r="A1536" s="28" t="s">
        <v>86</v>
      </c>
      <c r="B1536" s="28">
        <v>68478</v>
      </c>
      <c r="C1536" s="29" t="s">
        <v>1016</v>
      </c>
      <c r="D1536" s="37" t="s">
        <v>4439</v>
      </c>
      <c r="E1536" s="28" t="s">
        <v>134</v>
      </c>
      <c r="F1536" s="30" t="s">
        <v>2821</v>
      </c>
      <c r="G1536" s="28" t="s">
        <v>1338</v>
      </c>
      <c r="H1536" s="3">
        <v>334780</v>
      </c>
      <c r="I1536" s="3">
        <v>83695</v>
      </c>
      <c r="J1536" s="60" t="s">
        <v>3489</v>
      </c>
      <c r="K1536" s="31"/>
    </row>
    <row r="1537" spans="1:11" x14ac:dyDescent="0.2">
      <c r="A1537" s="28" t="s">
        <v>86</v>
      </c>
      <c r="B1537" s="28">
        <v>68478</v>
      </c>
      <c r="C1537" s="38" t="s">
        <v>1017</v>
      </c>
      <c r="D1537" s="37" t="s">
        <v>4440</v>
      </c>
      <c r="E1537" s="28" t="s">
        <v>134</v>
      </c>
      <c r="F1537" s="30" t="s">
        <v>2822</v>
      </c>
      <c r="G1537" s="28" t="s">
        <v>1338</v>
      </c>
      <c r="H1537" s="3">
        <v>678611</v>
      </c>
      <c r="I1537" s="3">
        <v>169653</v>
      </c>
      <c r="J1537" s="60" t="s">
        <v>3489</v>
      </c>
      <c r="K1537" s="31"/>
    </row>
    <row r="1538" spans="1:11" x14ac:dyDescent="0.2">
      <c r="A1538" s="28" t="s">
        <v>86</v>
      </c>
      <c r="B1538" s="28">
        <v>68478</v>
      </c>
      <c r="C1538" s="29" t="s">
        <v>1018</v>
      </c>
      <c r="D1538" s="37" t="s">
        <v>4441</v>
      </c>
      <c r="E1538" s="28" t="s">
        <v>134</v>
      </c>
      <c r="F1538" s="30" t="s">
        <v>2823</v>
      </c>
      <c r="G1538" s="28" t="s">
        <v>1338</v>
      </c>
      <c r="H1538" s="3">
        <v>31632</v>
      </c>
      <c r="I1538" s="3">
        <v>7908</v>
      </c>
      <c r="J1538" s="60" t="s">
        <v>3489</v>
      </c>
      <c r="K1538" s="31"/>
    </row>
    <row r="1539" spans="1:11" x14ac:dyDescent="0.2">
      <c r="A1539" s="28" t="s">
        <v>86</v>
      </c>
      <c r="B1539" s="28">
        <v>68478</v>
      </c>
      <c r="C1539" s="38" t="s">
        <v>1024</v>
      </c>
      <c r="D1539" s="37" t="s">
        <v>4442</v>
      </c>
      <c r="E1539" s="28" t="s">
        <v>134</v>
      </c>
      <c r="F1539" s="30" t="s">
        <v>2829</v>
      </c>
      <c r="G1539" s="28" t="s">
        <v>1338</v>
      </c>
      <c r="H1539" s="3">
        <v>28614</v>
      </c>
      <c r="I1539" s="3">
        <v>7154</v>
      </c>
      <c r="J1539" s="60" t="s">
        <v>3489</v>
      </c>
      <c r="K1539" s="31"/>
    </row>
    <row r="1540" spans="1:11" x14ac:dyDescent="0.2">
      <c r="A1540" s="28" t="s">
        <v>86</v>
      </c>
      <c r="B1540" s="28">
        <v>68478</v>
      </c>
      <c r="C1540" s="29" t="s">
        <v>1019</v>
      </c>
      <c r="D1540" s="37" t="s">
        <v>4443</v>
      </c>
      <c r="E1540" s="28" t="s">
        <v>134</v>
      </c>
      <c r="F1540" s="30" t="s">
        <v>2824</v>
      </c>
      <c r="G1540" s="28" t="s">
        <v>1338</v>
      </c>
      <c r="H1540" s="3">
        <v>109262</v>
      </c>
      <c r="I1540" s="3">
        <v>27316</v>
      </c>
      <c r="J1540" s="60" t="s">
        <v>3489</v>
      </c>
      <c r="K1540" s="31"/>
    </row>
    <row r="1541" spans="1:11" x14ac:dyDescent="0.2">
      <c r="A1541" s="28" t="s">
        <v>86</v>
      </c>
      <c r="B1541" s="28">
        <v>68478</v>
      </c>
      <c r="C1541" s="28" t="s">
        <v>1020</v>
      </c>
      <c r="D1541" s="37" t="s">
        <v>4444</v>
      </c>
      <c r="E1541" s="28" t="s">
        <v>134</v>
      </c>
      <c r="F1541" s="30" t="s">
        <v>2825</v>
      </c>
      <c r="G1541" s="28" t="s">
        <v>1338</v>
      </c>
      <c r="H1541" s="3">
        <v>1330352</v>
      </c>
      <c r="I1541" s="3">
        <v>332588</v>
      </c>
      <c r="J1541" s="60" t="s">
        <v>3489</v>
      </c>
      <c r="K1541" s="31"/>
    </row>
    <row r="1542" spans="1:11" x14ac:dyDescent="0.2">
      <c r="A1542" s="28" t="s">
        <v>86</v>
      </c>
      <c r="B1542" s="28">
        <v>68478</v>
      </c>
      <c r="C1542" s="28" t="s">
        <v>1021</v>
      </c>
      <c r="D1542" s="37" t="s">
        <v>4445</v>
      </c>
      <c r="E1542" s="28" t="s">
        <v>134</v>
      </c>
      <c r="F1542" s="30" t="s">
        <v>2826</v>
      </c>
      <c r="G1542" s="28" t="s">
        <v>1338</v>
      </c>
      <c r="H1542" s="3">
        <v>889944</v>
      </c>
      <c r="I1542" s="3">
        <v>222486</v>
      </c>
      <c r="J1542" s="60" t="s">
        <v>3489</v>
      </c>
      <c r="K1542" s="31"/>
    </row>
    <row r="1543" spans="1:11" x14ac:dyDescent="0.2">
      <c r="A1543" s="28" t="s">
        <v>86</v>
      </c>
      <c r="B1543" s="28">
        <v>68478</v>
      </c>
      <c r="C1543" s="28" t="s">
        <v>1022</v>
      </c>
      <c r="D1543" s="37" t="s">
        <v>4446</v>
      </c>
      <c r="E1543" s="28" t="s">
        <v>134</v>
      </c>
      <c r="F1543" s="30" t="s">
        <v>2827</v>
      </c>
      <c r="G1543" s="28" t="s">
        <v>1338</v>
      </c>
      <c r="H1543" s="3">
        <v>611434</v>
      </c>
      <c r="I1543" s="3">
        <v>152859</v>
      </c>
      <c r="J1543" s="60" t="s">
        <v>3489</v>
      </c>
      <c r="K1543" s="31"/>
    </row>
    <row r="1544" spans="1:11" x14ac:dyDescent="0.2">
      <c r="A1544" s="28" t="s">
        <v>86</v>
      </c>
      <c r="B1544" s="28">
        <v>76927</v>
      </c>
      <c r="C1544" s="28" t="s">
        <v>1023</v>
      </c>
      <c r="D1544" s="37" t="s">
        <v>4447</v>
      </c>
      <c r="E1544" s="28" t="s">
        <v>134</v>
      </c>
      <c r="F1544" s="30" t="s">
        <v>2828</v>
      </c>
      <c r="G1544" s="28" t="s">
        <v>1338</v>
      </c>
      <c r="H1544" s="3">
        <v>86298</v>
      </c>
      <c r="I1544" s="3">
        <v>21575</v>
      </c>
      <c r="J1544" s="60" t="s">
        <v>3489</v>
      </c>
      <c r="K1544" s="31"/>
    </row>
    <row r="1545" spans="1:11" x14ac:dyDescent="0.2">
      <c r="A1545" s="28" t="s">
        <v>88</v>
      </c>
      <c r="B1545" s="28">
        <v>10397</v>
      </c>
      <c r="C1545" s="28" t="s">
        <v>3533</v>
      </c>
      <c r="D1545" s="37" t="s">
        <v>3489</v>
      </c>
      <c r="E1545" s="28" t="s">
        <v>3489</v>
      </c>
      <c r="F1545" s="30" t="s">
        <v>2830</v>
      </c>
      <c r="G1545" s="28" t="s">
        <v>1336</v>
      </c>
      <c r="H1545" s="3">
        <v>240484</v>
      </c>
      <c r="I1545" s="3">
        <v>60121</v>
      </c>
      <c r="J1545" s="60" t="s">
        <v>3489</v>
      </c>
      <c r="K1545" s="31"/>
    </row>
    <row r="1546" spans="1:11" x14ac:dyDescent="0.2">
      <c r="A1546" s="28" t="s">
        <v>88</v>
      </c>
      <c r="B1546" s="28">
        <v>10397</v>
      </c>
      <c r="C1546" s="28" t="s">
        <v>1025</v>
      </c>
      <c r="D1546" s="37" t="s">
        <v>4448</v>
      </c>
      <c r="E1546" s="28" t="s">
        <v>134</v>
      </c>
      <c r="F1546" s="30" t="s">
        <v>2831</v>
      </c>
      <c r="G1546" s="28" t="s">
        <v>1336</v>
      </c>
      <c r="H1546" s="3">
        <v>4887017</v>
      </c>
      <c r="I1546" s="3">
        <v>1221754</v>
      </c>
      <c r="J1546" s="60" t="s">
        <v>3489</v>
      </c>
      <c r="K1546" s="31"/>
    </row>
    <row r="1547" spans="1:11" x14ac:dyDescent="0.2">
      <c r="A1547" s="28" t="s">
        <v>88</v>
      </c>
      <c r="B1547" s="28">
        <v>10397</v>
      </c>
      <c r="C1547" s="38" t="s">
        <v>1026</v>
      </c>
      <c r="D1547" s="37" t="s">
        <v>4449</v>
      </c>
      <c r="E1547" s="28" t="s">
        <v>134</v>
      </c>
      <c r="F1547" s="30" t="s">
        <v>2832</v>
      </c>
      <c r="G1547" s="28" t="s">
        <v>1338</v>
      </c>
      <c r="H1547" s="3">
        <v>1277747</v>
      </c>
      <c r="I1547" s="3">
        <v>319437</v>
      </c>
      <c r="J1547" s="60" t="s">
        <v>3489</v>
      </c>
      <c r="K1547" s="31"/>
    </row>
    <row r="1548" spans="1:11" x14ac:dyDescent="0.2">
      <c r="A1548" s="28" t="s">
        <v>88</v>
      </c>
      <c r="B1548" s="28">
        <v>10397</v>
      </c>
      <c r="C1548" s="38" t="s">
        <v>1027</v>
      </c>
      <c r="D1548" s="37" t="s">
        <v>4450</v>
      </c>
      <c r="E1548" s="28" t="s">
        <v>134</v>
      </c>
      <c r="F1548" s="30" t="s">
        <v>2833</v>
      </c>
      <c r="G1548" s="28" t="s">
        <v>1336</v>
      </c>
      <c r="H1548" s="3">
        <v>15900</v>
      </c>
      <c r="I1548" s="3">
        <v>3975</v>
      </c>
      <c r="J1548" s="60" t="s">
        <v>3489</v>
      </c>
      <c r="K1548" s="31"/>
    </row>
    <row r="1549" spans="1:11" x14ac:dyDescent="0.2">
      <c r="A1549" s="28" t="s">
        <v>88</v>
      </c>
      <c r="B1549" s="28">
        <v>10397</v>
      </c>
      <c r="C1549" s="28" t="s">
        <v>1028</v>
      </c>
      <c r="D1549" s="37" t="s">
        <v>4451</v>
      </c>
      <c r="E1549" s="28" t="s">
        <v>134</v>
      </c>
      <c r="F1549" s="30" t="s">
        <v>2834</v>
      </c>
      <c r="G1549" s="28" t="s">
        <v>1336</v>
      </c>
      <c r="H1549" s="3">
        <v>6532689</v>
      </c>
      <c r="I1549" s="3">
        <v>1633172</v>
      </c>
      <c r="J1549" s="60" t="s">
        <v>3489</v>
      </c>
      <c r="K1549" s="31"/>
    </row>
    <row r="1550" spans="1:11" x14ac:dyDescent="0.2">
      <c r="A1550" s="28" t="s">
        <v>88</v>
      </c>
      <c r="B1550" s="28">
        <v>68502</v>
      </c>
      <c r="C1550" s="28" t="s">
        <v>3533</v>
      </c>
      <c r="D1550" s="37" t="s">
        <v>3489</v>
      </c>
      <c r="E1550" s="28" t="s">
        <v>3489</v>
      </c>
      <c r="F1550" s="30" t="s">
        <v>2835</v>
      </c>
      <c r="G1550" s="28" t="s">
        <v>1338</v>
      </c>
      <c r="H1550" s="3">
        <v>8458201</v>
      </c>
      <c r="I1550" s="3">
        <v>2114550</v>
      </c>
      <c r="J1550" s="60" t="s">
        <v>3489</v>
      </c>
      <c r="K1550" s="31"/>
    </row>
    <row r="1551" spans="1:11" x14ac:dyDescent="0.2">
      <c r="A1551" s="28" t="s">
        <v>88</v>
      </c>
      <c r="B1551" s="28">
        <v>68502</v>
      </c>
      <c r="C1551" s="28" t="s">
        <v>1029</v>
      </c>
      <c r="D1551" s="37" t="s">
        <v>4452</v>
      </c>
      <c r="E1551" s="28" t="s">
        <v>134</v>
      </c>
      <c r="F1551" s="30" t="s">
        <v>2836</v>
      </c>
      <c r="G1551" s="28" t="s">
        <v>1338</v>
      </c>
      <c r="H1551" s="3">
        <v>1304384</v>
      </c>
      <c r="I1551" s="3">
        <v>326096</v>
      </c>
      <c r="J1551" s="60" t="s">
        <v>3489</v>
      </c>
      <c r="K1551" s="31"/>
    </row>
    <row r="1552" spans="1:11" x14ac:dyDescent="0.2">
      <c r="A1552" s="28" t="s">
        <v>88</v>
      </c>
      <c r="B1552" s="28">
        <v>68544</v>
      </c>
      <c r="C1552" s="28" t="s">
        <v>3533</v>
      </c>
      <c r="D1552" s="37" t="s">
        <v>3489</v>
      </c>
      <c r="E1552" s="28" t="s">
        <v>3489</v>
      </c>
      <c r="F1552" s="30" t="s">
        <v>2563</v>
      </c>
      <c r="G1552" s="28" t="s">
        <v>1365</v>
      </c>
      <c r="H1552" s="3">
        <v>10002929</v>
      </c>
      <c r="I1552" s="3">
        <v>2500732</v>
      </c>
      <c r="J1552" s="60" t="s">
        <v>3489</v>
      </c>
      <c r="K1552" s="31"/>
    </row>
    <row r="1553" spans="1:11" x14ac:dyDescent="0.2">
      <c r="A1553" s="28" t="s">
        <v>88</v>
      </c>
      <c r="B1553" s="28">
        <v>68569</v>
      </c>
      <c r="C1553" s="38" t="s">
        <v>3533</v>
      </c>
      <c r="D1553" s="37" t="s">
        <v>3489</v>
      </c>
      <c r="E1553" s="28" t="s">
        <v>3489</v>
      </c>
      <c r="F1553" s="30" t="s">
        <v>2837</v>
      </c>
      <c r="G1553" s="28" t="s">
        <v>1338</v>
      </c>
      <c r="H1553" s="3">
        <v>25836366</v>
      </c>
      <c r="I1553" s="3">
        <v>6459092</v>
      </c>
      <c r="J1553" s="60" t="s">
        <v>3489</v>
      </c>
      <c r="K1553" s="31"/>
    </row>
    <row r="1554" spans="1:11" x14ac:dyDescent="0.2">
      <c r="A1554" s="28" t="s">
        <v>88</v>
      </c>
      <c r="B1554" s="28">
        <v>68569</v>
      </c>
      <c r="C1554" s="38" t="s">
        <v>1030</v>
      </c>
      <c r="D1554" s="37" t="s">
        <v>4453</v>
      </c>
      <c r="E1554" s="28" t="s">
        <v>141</v>
      </c>
      <c r="F1554" s="30" t="s">
        <v>2838</v>
      </c>
      <c r="G1554" s="28" t="s">
        <v>1338</v>
      </c>
      <c r="H1554" s="3">
        <v>81792</v>
      </c>
      <c r="I1554" s="3">
        <v>20448</v>
      </c>
      <c r="J1554" s="60" t="s">
        <v>3489</v>
      </c>
      <c r="K1554" s="31"/>
    </row>
    <row r="1555" spans="1:11" x14ac:dyDescent="0.2">
      <c r="A1555" s="28" t="s">
        <v>88</v>
      </c>
      <c r="B1555" s="28">
        <v>68577</v>
      </c>
      <c r="C1555" s="28" t="s">
        <v>3533</v>
      </c>
      <c r="D1555" s="37" t="s">
        <v>3489</v>
      </c>
      <c r="E1555" s="28" t="s">
        <v>3489</v>
      </c>
      <c r="F1555" s="30" t="s">
        <v>2839</v>
      </c>
      <c r="G1555" s="28" t="s">
        <v>1338</v>
      </c>
      <c r="H1555" s="3">
        <v>7482783</v>
      </c>
      <c r="I1555" s="3">
        <v>1870696</v>
      </c>
      <c r="J1555" s="60" t="s">
        <v>3489</v>
      </c>
      <c r="K1555" s="31"/>
    </row>
    <row r="1556" spans="1:11" x14ac:dyDescent="0.2">
      <c r="A1556" s="28" t="s">
        <v>88</v>
      </c>
      <c r="B1556" s="28">
        <v>68585</v>
      </c>
      <c r="C1556" s="28" t="s">
        <v>3533</v>
      </c>
      <c r="D1556" s="37" t="s">
        <v>3489</v>
      </c>
      <c r="E1556" s="28" t="s">
        <v>3489</v>
      </c>
      <c r="F1556" s="30" t="s">
        <v>2840</v>
      </c>
      <c r="G1556" s="28" t="s">
        <v>1338</v>
      </c>
      <c r="H1556" s="3">
        <v>81294713</v>
      </c>
      <c r="I1556" s="3">
        <v>20323678</v>
      </c>
      <c r="J1556" s="60" t="s">
        <v>3489</v>
      </c>
      <c r="K1556" s="31"/>
    </row>
    <row r="1557" spans="1:11" x14ac:dyDescent="0.2">
      <c r="A1557" s="28" t="s">
        <v>88</v>
      </c>
      <c r="B1557" s="28">
        <v>68585</v>
      </c>
      <c r="C1557" s="28" t="s">
        <v>1031</v>
      </c>
      <c r="D1557" s="37" t="s">
        <v>4454</v>
      </c>
      <c r="E1557" s="28" t="s">
        <v>134</v>
      </c>
      <c r="F1557" s="30" t="s">
        <v>2841</v>
      </c>
      <c r="G1557" s="28" t="s">
        <v>1338</v>
      </c>
      <c r="H1557" s="3">
        <v>2303873</v>
      </c>
      <c r="I1557" s="3">
        <v>575968</v>
      </c>
      <c r="J1557" s="60" t="s">
        <v>3489</v>
      </c>
      <c r="K1557" s="31"/>
    </row>
    <row r="1558" spans="1:11" x14ac:dyDescent="0.2">
      <c r="A1558" s="28" t="s">
        <v>88</v>
      </c>
      <c r="B1558" s="28">
        <v>68585</v>
      </c>
      <c r="C1558" s="29" t="s">
        <v>1032</v>
      </c>
      <c r="D1558" s="37" t="s">
        <v>4455</v>
      </c>
      <c r="E1558" s="28" t="s">
        <v>134</v>
      </c>
      <c r="F1558" s="30" t="s">
        <v>2842</v>
      </c>
      <c r="G1558" s="28" t="s">
        <v>1338</v>
      </c>
      <c r="H1558" s="3">
        <v>2948328</v>
      </c>
      <c r="I1558" s="3">
        <v>737082</v>
      </c>
      <c r="J1558" s="60" t="s">
        <v>3489</v>
      </c>
      <c r="K1558" s="31"/>
    </row>
    <row r="1559" spans="1:11" x14ac:dyDescent="0.2">
      <c r="A1559" s="28" t="s">
        <v>88</v>
      </c>
      <c r="B1559" s="28">
        <v>68585</v>
      </c>
      <c r="C1559" s="28" t="s">
        <v>1033</v>
      </c>
      <c r="D1559" s="37" t="s">
        <v>4456</v>
      </c>
      <c r="E1559" s="28" t="s">
        <v>134</v>
      </c>
      <c r="F1559" s="30" t="s">
        <v>2843</v>
      </c>
      <c r="G1559" s="28" t="s">
        <v>1338</v>
      </c>
      <c r="H1559" s="3">
        <v>108292</v>
      </c>
      <c r="I1559" s="3">
        <v>27073</v>
      </c>
      <c r="J1559" s="60" t="s">
        <v>3489</v>
      </c>
      <c r="K1559" s="31"/>
    </row>
    <row r="1560" spans="1:11" x14ac:dyDescent="0.2">
      <c r="A1560" s="28" t="s">
        <v>88</v>
      </c>
      <c r="B1560" s="28">
        <v>68585</v>
      </c>
      <c r="C1560" s="28" t="s">
        <v>1034</v>
      </c>
      <c r="D1560" s="37" t="s">
        <v>4457</v>
      </c>
      <c r="E1560" s="28" t="s">
        <v>134</v>
      </c>
      <c r="F1560" s="30" t="s">
        <v>2844</v>
      </c>
      <c r="G1560" s="28" t="s">
        <v>1338</v>
      </c>
      <c r="H1560" s="3">
        <v>1356229</v>
      </c>
      <c r="I1560" s="3">
        <v>339057</v>
      </c>
      <c r="J1560" s="60" t="s">
        <v>3489</v>
      </c>
      <c r="K1560" s="31"/>
    </row>
    <row r="1561" spans="1:11" x14ac:dyDescent="0.2">
      <c r="A1561" s="28" t="s">
        <v>88</v>
      </c>
      <c r="B1561" s="28">
        <v>68585</v>
      </c>
      <c r="C1561" s="28" t="s">
        <v>1035</v>
      </c>
      <c r="D1561" s="37" t="s">
        <v>4458</v>
      </c>
      <c r="E1561" s="28" t="s">
        <v>141</v>
      </c>
      <c r="F1561" s="30" t="s">
        <v>2845</v>
      </c>
      <c r="G1561" s="28" t="s">
        <v>1338</v>
      </c>
      <c r="H1561" s="3">
        <v>1198575</v>
      </c>
      <c r="I1561" s="3">
        <v>299644</v>
      </c>
      <c r="J1561" s="60" t="s">
        <v>3489</v>
      </c>
      <c r="K1561" s="31"/>
    </row>
    <row r="1562" spans="1:11" x14ac:dyDescent="0.2">
      <c r="A1562" s="28" t="s">
        <v>88</v>
      </c>
      <c r="B1562" s="28">
        <v>68585</v>
      </c>
      <c r="C1562" s="28" t="s">
        <v>1036</v>
      </c>
      <c r="D1562" s="37" t="s">
        <v>4459</v>
      </c>
      <c r="E1562" s="28" t="s">
        <v>134</v>
      </c>
      <c r="F1562" s="30" t="s">
        <v>2846</v>
      </c>
      <c r="G1562" s="28" t="s">
        <v>1338</v>
      </c>
      <c r="H1562" s="3">
        <v>1363168</v>
      </c>
      <c r="I1562" s="3">
        <v>340792</v>
      </c>
      <c r="J1562" s="60" t="s">
        <v>3489</v>
      </c>
      <c r="K1562" s="31"/>
    </row>
    <row r="1563" spans="1:11" x14ac:dyDescent="0.2">
      <c r="A1563" s="28" t="s">
        <v>88</v>
      </c>
      <c r="B1563" s="28">
        <v>68593</v>
      </c>
      <c r="C1563" s="28" t="s">
        <v>3533</v>
      </c>
      <c r="D1563" s="37" t="s">
        <v>3489</v>
      </c>
      <c r="E1563" s="28" t="s">
        <v>3489</v>
      </c>
      <c r="F1563" s="30" t="s">
        <v>2847</v>
      </c>
      <c r="G1563" s="28" t="s">
        <v>1338</v>
      </c>
      <c r="H1563" s="3">
        <v>78956473</v>
      </c>
      <c r="I1563" s="3">
        <v>19739118</v>
      </c>
      <c r="J1563" s="60" t="s">
        <v>3489</v>
      </c>
      <c r="K1563" s="31"/>
    </row>
    <row r="1564" spans="1:11" x14ac:dyDescent="0.2">
      <c r="A1564" s="28" t="s">
        <v>88</v>
      </c>
      <c r="B1564" s="28">
        <v>68619</v>
      </c>
      <c r="C1564" s="28" t="s">
        <v>3533</v>
      </c>
      <c r="D1564" s="37" t="s">
        <v>3489</v>
      </c>
      <c r="E1564" s="28" t="s">
        <v>3489</v>
      </c>
      <c r="F1564" s="30" t="s">
        <v>2848</v>
      </c>
      <c r="G1564" s="28" t="s">
        <v>1365</v>
      </c>
      <c r="H1564" s="3">
        <v>502538</v>
      </c>
      <c r="I1564" s="3">
        <v>125635</v>
      </c>
      <c r="J1564" s="60" t="s">
        <v>3489</v>
      </c>
      <c r="K1564" s="31"/>
    </row>
    <row r="1565" spans="1:11" x14ac:dyDescent="0.2">
      <c r="A1565" s="28" t="s">
        <v>88</v>
      </c>
      <c r="B1565" s="28">
        <v>68627</v>
      </c>
      <c r="C1565" s="28" t="s">
        <v>3533</v>
      </c>
      <c r="D1565" s="37" t="s">
        <v>3489</v>
      </c>
      <c r="E1565" s="28" t="s">
        <v>3489</v>
      </c>
      <c r="F1565" s="30" t="s">
        <v>2849</v>
      </c>
      <c r="G1565" s="28" t="s">
        <v>1365</v>
      </c>
      <c r="H1565" s="3">
        <v>69291</v>
      </c>
      <c r="I1565" s="3">
        <v>17323</v>
      </c>
      <c r="J1565" s="60" t="s">
        <v>3489</v>
      </c>
      <c r="K1565" s="31"/>
    </row>
    <row r="1566" spans="1:11" x14ac:dyDescent="0.2">
      <c r="A1566" s="28" t="s">
        <v>88</v>
      </c>
      <c r="B1566" s="28">
        <v>68627</v>
      </c>
      <c r="C1566" s="29" t="s">
        <v>1037</v>
      </c>
      <c r="D1566" s="37" t="s">
        <v>4460</v>
      </c>
      <c r="E1566" s="28" t="s">
        <v>141</v>
      </c>
      <c r="F1566" s="30" t="s">
        <v>2850</v>
      </c>
      <c r="G1566" s="28" t="s">
        <v>1365</v>
      </c>
      <c r="H1566" s="3">
        <v>654679</v>
      </c>
      <c r="I1566" s="3">
        <v>163670</v>
      </c>
      <c r="J1566" s="60" t="s">
        <v>3489</v>
      </c>
      <c r="K1566" s="31"/>
    </row>
    <row r="1567" spans="1:11" x14ac:dyDescent="0.2">
      <c r="A1567" s="28" t="s">
        <v>88</v>
      </c>
      <c r="B1567" s="28">
        <v>68627</v>
      </c>
      <c r="C1567" s="29" t="s">
        <v>1038</v>
      </c>
      <c r="D1567" s="37" t="s">
        <v>4461</v>
      </c>
      <c r="E1567" s="28" t="s">
        <v>134</v>
      </c>
      <c r="F1567" s="30" t="s">
        <v>2851</v>
      </c>
      <c r="G1567" s="28" t="s">
        <v>1365</v>
      </c>
      <c r="H1567" s="3">
        <v>4131480</v>
      </c>
      <c r="I1567" s="3">
        <v>1032870</v>
      </c>
      <c r="J1567" s="60" t="s">
        <v>3489</v>
      </c>
      <c r="K1567" s="31"/>
    </row>
    <row r="1568" spans="1:11" x14ac:dyDescent="0.2">
      <c r="A1568" s="28" t="s">
        <v>88</v>
      </c>
      <c r="B1568" s="28">
        <v>68627</v>
      </c>
      <c r="C1568" s="28" t="s">
        <v>1039</v>
      </c>
      <c r="D1568" s="37" t="s">
        <v>4462</v>
      </c>
      <c r="E1568" s="28" t="s">
        <v>134</v>
      </c>
      <c r="F1568" s="30" t="s">
        <v>2852</v>
      </c>
      <c r="G1568" s="28" t="s">
        <v>1365</v>
      </c>
      <c r="H1568" s="3">
        <v>11717188</v>
      </c>
      <c r="I1568" s="3">
        <v>2929297</v>
      </c>
      <c r="J1568" s="60" t="s">
        <v>3489</v>
      </c>
      <c r="K1568" s="31"/>
    </row>
    <row r="1569" spans="1:11" x14ac:dyDescent="0.2">
      <c r="A1569" s="28" t="s">
        <v>88</v>
      </c>
      <c r="B1569" s="28">
        <v>68627</v>
      </c>
      <c r="C1569" s="38" t="s">
        <v>1040</v>
      </c>
      <c r="D1569" s="37" t="s">
        <v>4463</v>
      </c>
      <c r="E1569" s="28" t="s">
        <v>141</v>
      </c>
      <c r="F1569" s="30" t="s">
        <v>2853</v>
      </c>
      <c r="G1569" s="28" t="s">
        <v>1365</v>
      </c>
      <c r="H1569" s="3">
        <v>56222</v>
      </c>
      <c r="I1569" s="3">
        <v>14056</v>
      </c>
      <c r="J1569" s="60" t="s">
        <v>3489</v>
      </c>
      <c r="K1569" s="31"/>
    </row>
    <row r="1570" spans="1:11" x14ac:dyDescent="0.2">
      <c r="A1570" s="28" t="s">
        <v>88</v>
      </c>
      <c r="B1570" s="28">
        <v>68627</v>
      </c>
      <c r="C1570" s="28" t="s">
        <v>1041</v>
      </c>
      <c r="D1570" s="37" t="s">
        <v>4464</v>
      </c>
      <c r="E1570" s="28" t="s">
        <v>134</v>
      </c>
      <c r="F1570" s="30" t="s">
        <v>2854</v>
      </c>
      <c r="G1570" s="28" t="s">
        <v>1365</v>
      </c>
      <c r="H1570" s="3">
        <v>139798</v>
      </c>
      <c r="I1570" s="3">
        <v>34950</v>
      </c>
      <c r="J1570" s="60" t="s">
        <v>3489</v>
      </c>
      <c r="K1570" s="31"/>
    </row>
    <row r="1571" spans="1:11" x14ac:dyDescent="0.2">
      <c r="A1571" s="28" t="s">
        <v>88</v>
      </c>
      <c r="B1571" s="28">
        <v>68627</v>
      </c>
      <c r="C1571" s="28" t="s">
        <v>1042</v>
      </c>
      <c r="D1571" s="37" t="s">
        <v>4465</v>
      </c>
      <c r="E1571" s="28" t="s">
        <v>134</v>
      </c>
      <c r="F1571" s="30" t="s">
        <v>2855</v>
      </c>
      <c r="G1571" s="28" t="s">
        <v>1365</v>
      </c>
      <c r="H1571" s="3">
        <v>39472</v>
      </c>
      <c r="I1571" s="3">
        <v>9868</v>
      </c>
      <c r="J1571" s="60" t="s">
        <v>3489</v>
      </c>
      <c r="K1571" s="31"/>
    </row>
    <row r="1572" spans="1:11" x14ac:dyDescent="0.2">
      <c r="A1572" s="28" t="s">
        <v>88</v>
      </c>
      <c r="B1572" s="28">
        <v>68627</v>
      </c>
      <c r="C1572" s="28" t="s">
        <v>1043</v>
      </c>
      <c r="D1572" s="37" t="s">
        <v>4466</v>
      </c>
      <c r="E1572" s="28" t="s">
        <v>134</v>
      </c>
      <c r="F1572" s="30" t="s">
        <v>2856</v>
      </c>
      <c r="G1572" s="28" t="s">
        <v>1365</v>
      </c>
      <c r="H1572" s="3">
        <v>66380</v>
      </c>
      <c r="I1572" s="3">
        <v>16595</v>
      </c>
      <c r="J1572" s="60" t="s">
        <v>3489</v>
      </c>
      <c r="K1572" s="31"/>
    </row>
    <row r="1573" spans="1:11" x14ac:dyDescent="0.2">
      <c r="A1573" s="28" t="s">
        <v>88</v>
      </c>
      <c r="B1573" s="28">
        <v>68627</v>
      </c>
      <c r="C1573" s="28" t="s">
        <v>1044</v>
      </c>
      <c r="D1573" s="37" t="s">
        <v>4467</v>
      </c>
      <c r="E1573" s="28" t="s">
        <v>141</v>
      </c>
      <c r="F1573" s="30" t="s">
        <v>2857</v>
      </c>
      <c r="G1573" s="28" t="s">
        <v>1365</v>
      </c>
      <c r="H1573" s="3">
        <v>33842</v>
      </c>
      <c r="I1573" s="3">
        <v>8461</v>
      </c>
      <c r="J1573" s="60" t="s">
        <v>3489</v>
      </c>
      <c r="K1573" s="31"/>
    </row>
    <row r="1574" spans="1:11" x14ac:dyDescent="0.2">
      <c r="A1574" s="28" t="s">
        <v>88</v>
      </c>
      <c r="B1574" s="28">
        <v>68627</v>
      </c>
      <c r="C1574" s="38" t="s">
        <v>1045</v>
      </c>
      <c r="D1574" s="37" t="s">
        <v>4468</v>
      </c>
      <c r="E1574" s="28" t="s">
        <v>141</v>
      </c>
      <c r="F1574" s="30" t="s">
        <v>2858</v>
      </c>
      <c r="G1574" s="28" t="s">
        <v>1365</v>
      </c>
      <c r="H1574" s="3">
        <v>45244</v>
      </c>
      <c r="I1574" s="3">
        <v>11311</v>
      </c>
      <c r="J1574" s="60" t="s">
        <v>3489</v>
      </c>
      <c r="K1574" s="31"/>
    </row>
    <row r="1575" spans="1:11" x14ac:dyDescent="0.2">
      <c r="A1575" s="28" t="s">
        <v>88</v>
      </c>
      <c r="B1575" s="28">
        <v>68627</v>
      </c>
      <c r="C1575" s="28" t="s">
        <v>1046</v>
      </c>
      <c r="D1575" s="37" t="s">
        <v>4469</v>
      </c>
      <c r="E1575" s="28" t="s">
        <v>141</v>
      </c>
      <c r="F1575" s="30" t="s">
        <v>2859</v>
      </c>
      <c r="G1575" s="28" t="s">
        <v>1365</v>
      </c>
      <c r="H1575" s="3">
        <v>2719604</v>
      </c>
      <c r="I1575" s="3">
        <v>679901</v>
      </c>
      <c r="J1575" s="60" t="s">
        <v>3489</v>
      </c>
      <c r="K1575" s="31"/>
    </row>
    <row r="1576" spans="1:11" x14ac:dyDescent="0.2">
      <c r="A1576" s="28" t="s">
        <v>88</v>
      </c>
      <c r="B1576" s="28">
        <v>68635</v>
      </c>
      <c r="C1576" s="38" t="s">
        <v>3533</v>
      </c>
      <c r="D1576" s="37" t="s">
        <v>3489</v>
      </c>
      <c r="E1576" s="28" t="s">
        <v>3489</v>
      </c>
      <c r="F1576" s="30" t="s">
        <v>2860</v>
      </c>
      <c r="G1576" s="28" t="s">
        <v>1365</v>
      </c>
      <c r="H1576" s="3">
        <v>1124384</v>
      </c>
      <c r="I1576" s="3">
        <v>281096</v>
      </c>
      <c r="J1576" s="60" t="s">
        <v>3489</v>
      </c>
      <c r="K1576" s="31"/>
    </row>
    <row r="1577" spans="1:11" x14ac:dyDescent="0.2">
      <c r="A1577" s="28" t="s">
        <v>88</v>
      </c>
      <c r="B1577" s="28">
        <v>68650</v>
      </c>
      <c r="C1577" s="38" t="s">
        <v>3533</v>
      </c>
      <c r="D1577" s="37" t="s">
        <v>3489</v>
      </c>
      <c r="E1577" s="28" t="s">
        <v>3489</v>
      </c>
      <c r="F1577" s="30" t="s">
        <v>2861</v>
      </c>
      <c r="G1577" s="28" t="s">
        <v>1338</v>
      </c>
      <c r="H1577" s="3">
        <v>10710534</v>
      </c>
      <c r="I1577" s="3">
        <v>2677634</v>
      </c>
      <c r="J1577" s="60" t="s">
        <v>3489</v>
      </c>
      <c r="K1577" s="31"/>
    </row>
    <row r="1578" spans="1:11" x14ac:dyDescent="0.2">
      <c r="A1578" s="28" t="s">
        <v>88</v>
      </c>
      <c r="B1578" s="28">
        <v>68650</v>
      </c>
      <c r="C1578" s="28" t="s">
        <v>1047</v>
      </c>
      <c r="D1578" s="37" t="s">
        <v>4470</v>
      </c>
      <c r="E1578" s="28" t="s">
        <v>134</v>
      </c>
      <c r="F1578" s="30" t="s">
        <v>3519</v>
      </c>
      <c r="G1578" s="28" t="s">
        <v>1338</v>
      </c>
      <c r="H1578" s="3">
        <v>6132468</v>
      </c>
      <c r="I1578" s="3">
        <v>1533117</v>
      </c>
      <c r="J1578" s="60" t="s">
        <v>3489</v>
      </c>
      <c r="K1578" s="31"/>
    </row>
    <row r="1579" spans="1:11" x14ac:dyDescent="0.2">
      <c r="A1579" s="28" t="s">
        <v>88</v>
      </c>
      <c r="B1579" s="28">
        <v>68676</v>
      </c>
      <c r="C1579" s="38" t="s">
        <v>3533</v>
      </c>
      <c r="D1579" s="37" t="s">
        <v>3489</v>
      </c>
      <c r="E1579" s="28" t="s">
        <v>3489</v>
      </c>
      <c r="F1579" s="30" t="s">
        <v>2862</v>
      </c>
      <c r="G1579" s="28" t="s">
        <v>1338</v>
      </c>
      <c r="H1579" s="3">
        <v>96342471</v>
      </c>
      <c r="I1579" s="3">
        <v>24085618</v>
      </c>
      <c r="J1579" s="60" t="s">
        <v>3489</v>
      </c>
      <c r="K1579" s="31"/>
    </row>
    <row r="1580" spans="1:11" x14ac:dyDescent="0.2">
      <c r="A1580" s="28" t="s">
        <v>88</v>
      </c>
      <c r="B1580" s="28">
        <v>68676</v>
      </c>
      <c r="C1580" s="38" t="s">
        <v>1048</v>
      </c>
      <c r="D1580" s="37" t="s">
        <v>4471</v>
      </c>
      <c r="E1580" s="28" t="s">
        <v>134</v>
      </c>
      <c r="F1580" s="30" t="s">
        <v>2863</v>
      </c>
      <c r="G1580" s="28" t="s">
        <v>1338</v>
      </c>
      <c r="H1580" s="3">
        <v>1177821</v>
      </c>
      <c r="I1580" s="3">
        <v>294455</v>
      </c>
      <c r="J1580" s="60" t="s">
        <v>3489</v>
      </c>
      <c r="K1580" s="31"/>
    </row>
    <row r="1581" spans="1:11" x14ac:dyDescent="0.2">
      <c r="A1581" s="28" t="s">
        <v>88</v>
      </c>
      <c r="B1581" s="28">
        <v>68676</v>
      </c>
      <c r="C1581" s="28" t="s">
        <v>1049</v>
      </c>
      <c r="D1581" s="37" t="s">
        <v>4472</v>
      </c>
      <c r="E1581" s="28" t="s">
        <v>141</v>
      </c>
      <c r="F1581" s="30" t="s">
        <v>2864</v>
      </c>
      <c r="G1581" s="28" t="s">
        <v>1338</v>
      </c>
      <c r="H1581" s="3">
        <v>1804822</v>
      </c>
      <c r="I1581" s="3">
        <v>451206</v>
      </c>
      <c r="J1581" s="60" t="s">
        <v>3489</v>
      </c>
      <c r="K1581" s="31"/>
    </row>
    <row r="1582" spans="1:11" x14ac:dyDescent="0.2">
      <c r="A1582" s="28" t="s">
        <v>88</v>
      </c>
      <c r="B1582" s="28">
        <v>68676</v>
      </c>
      <c r="C1582" s="28" t="s">
        <v>1050</v>
      </c>
      <c r="D1582" s="37" t="s">
        <v>4473</v>
      </c>
      <c r="E1582" s="28" t="s">
        <v>134</v>
      </c>
      <c r="F1582" s="30" t="s">
        <v>2865</v>
      </c>
      <c r="G1582" s="28" t="s">
        <v>1338</v>
      </c>
      <c r="H1582" s="3">
        <v>1326215</v>
      </c>
      <c r="I1582" s="3">
        <v>331554</v>
      </c>
      <c r="J1582" s="60" t="s">
        <v>3489</v>
      </c>
      <c r="K1582" s="31"/>
    </row>
    <row r="1583" spans="1:11" x14ac:dyDescent="0.2">
      <c r="A1583" s="28" t="s">
        <v>88</v>
      </c>
      <c r="B1583" s="28">
        <v>68676</v>
      </c>
      <c r="C1583" s="28" t="s">
        <v>1051</v>
      </c>
      <c r="D1583" s="37" t="s">
        <v>4474</v>
      </c>
      <c r="E1583" s="28" t="s">
        <v>134</v>
      </c>
      <c r="F1583" s="30" t="s">
        <v>2866</v>
      </c>
      <c r="G1583" s="28" t="s">
        <v>1338</v>
      </c>
      <c r="H1583" s="3">
        <v>781989</v>
      </c>
      <c r="I1583" s="3">
        <v>195497</v>
      </c>
      <c r="J1583" s="60" t="s">
        <v>3489</v>
      </c>
      <c r="K1583" s="31"/>
    </row>
    <row r="1584" spans="1:11" x14ac:dyDescent="0.2">
      <c r="A1584" s="28" t="s">
        <v>88</v>
      </c>
      <c r="B1584" s="28">
        <v>68676</v>
      </c>
      <c r="C1584" s="29" t="s">
        <v>1052</v>
      </c>
      <c r="D1584" s="37" t="s">
        <v>4475</v>
      </c>
      <c r="E1584" s="28" t="s">
        <v>134</v>
      </c>
      <c r="F1584" s="30" t="s">
        <v>2867</v>
      </c>
      <c r="G1584" s="28" t="s">
        <v>1338</v>
      </c>
      <c r="H1584" s="3">
        <v>2569387</v>
      </c>
      <c r="I1584" s="3">
        <v>642347</v>
      </c>
      <c r="J1584" s="60" t="s">
        <v>3489</v>
      </c>
      <c r="K1584" s="31"/>
    </row>
    <row r="1585" spans="1:11" x14ac:dyDescent="0.2">
      <c r="A1585" s="28" t="s">
        <v>88</v>
      </c>
      <c r="B1585" s="28">
        <v>68676</v>
      </c>
      <c r="C1585" s="28" t="s">
        <v>1053</v>
      </c>
      <c r="D1585" s="37" t="s">
        <v>4476</v>
      </c>
      <c r="E1585" s="28" t="s">
        <v>141</v>
      </c>
      <c r="F1585" s="30" t="s">
        <v>2868</v>
      </c>
      <c r="G1585" s="28" t="s">
        <v>1338</v>
      </c>
      <c r="H1585" s="3">
        <v>1662942</v>
      </c>
      <c r="I1585" s="3">
        <v>415736</v>
      </c>
      <c r="J1585" s="60" t="s">
        <v>3489</v>
      </c>
      <c r="K1585" s="31"/>
    </row>
    <row r="1586" spans="1:11" x14ac:dyDescent="0.2">
      <c r="A1586" s="28" t="s">
        <v>88</v>
      </c>
      <c r="B1586" s="28">
        <v>68676</v>
      </c>
      <c r="C1586" s="28" t="s">
        <v>1054</v>
      </c>
      <c r="D1586" s="37" t="s">
        <v>4477</v>
      </c>
      <c r="E1586" s="28" t="s">
        <v>134</v>
      </c>
      <c r="F1586" s="30" t="s">
        <v>2869</v>
      </c>
      <c r="G1586" s="28" t="s">
        <v>1338</v>
      </c>
      <c r="H1586" s="3">
        <v>946262</v>
      </c>
      <c r="I1586" s="3">
        <v>236566</v>
      </c>
      <c r="J1586" s="60" t="s">
        <v>3489</v>
      </c>
      <c r="K1586" s="31"/>
    </row>
    <row r="1587" spans="1:11" x14ac:dyDescent="0.2">
      <c r="A1587" s="28" t="s">
        <v>88</v>
      </c>
      <c r="B1587" s="28">
        <v>68676</v>
      </c>
      <c r="C1587" s="38" t="s">
        <v>1055</v>
      </c>
      <c r="D1587" s="37" t="s">
        <v>4478</v>
      </c>
      <c r="E1587" s="28" t="s">
        <v>134</v>
      </c>
      <c r="F1587" s="30" t="s">
        <v>2870</v>
      </c>
      <c r="G1587" s="28" t="s">
        <v>1338</v>
      </c>
      <c r="H1587" s="3">
        <v>1378177</v>
      </c>
      <c r="I1587" s="3">
        <v>344544</v>
      </c>
      <c r="J1587" s="60" t="s">
        <v>3489</v>
      </c>
      <c r="K1587" s="31"/>
    </row>
    <row r="1588" spans="1:11" x14ac:dyDescent="0.2">
      <c r="A1588" s="28" t="s">
        <v>88</v>
      </c>
      <c r="B1588" s="28">
        <v>68676</v>
      </c>
      <c r="C1588" s="38" t="s">
        <v>1056</v>
      </c>
      <c r="D1588" s="37" t="s">
        <v>4479</v>
      </c>
      <c r="E1588" s="28" t="s">
        <v>134</v>
      </c>
      <c r="F1588" s="30" t="s">
        <v>2871</v>
      </c>
      <c r="G1588" s="28" t="s">
        <v>1338</v>
      </c>
      <c r="H1588" s="3">
        <v>1151233</v>
      </c>
      <c r="I1588" s="3">
        <v>287808</v>
      </c>
      <c r="J1588" s="60" t="s">
        <v>3489</v>
      </c>
      <c r="K1588" s="31"/>
    </row>
    <row r="1589" spans="1:11" x14ac:dyDescent="0.2">
      <c r="A1589" s="28" t="s">
        <v>88</v>
      </c>
      <c r="B1589" s="28">
        <v>68676</v>
      </c>
      <c r="C1589" s="38" t="s">
        <v>1057</v>
      </c>
      <c r="D1589" s="37" t="s">
        <v>4480</v>
      </c>
      <c r="E1589" s="28" t="s">
        <v>141</v>
      </c>
      <c r="F1589" s="30" t="s">
        <v>2872</v>
      </c>
      <c r="G1589" s="28" t="s">
        <v>1338</v>
      </c>
      <c r="H1589" s="3">
        <v>1490744</v>
      </c>
      <c r="I1589" s="3">
        <v>372686</v>
      </c>
      <c r="J1589" s="60" t="s">
        <v>3489</v>
      </c>
      <c r="K1589" s="31"/>
    </row>
    <row r="1590" spans="1:11" x14ac:dyDescent="0.2">
      <c r="A1590" s="28" t="s">
        <v>88</v>
      </c>
      <c r="B1590" s="28">
        <v>68676</v>
      </c>
      <c r="C1590" s="28" t="s">
        <v>1058</v>
      </c>
      <c r="D1590" s="37" t="s">
        <v>4481</v>
      </c>
      <c r="E1590" s="28" t="s">
        <v>141</v>
      </c>
      <c r="F1590" s="30" t="s">
        <v>2873</v>
      </c>
      <c r="G1590" s="28" t="s">
        <v>1338</v>
      </c>
      <c r="H1590" s="3">
        <v>795854</v>
      </c>
      <c r="I1590" s="3">
        <v>198964</v>
      </c>
      <c r="J1590" s="60" t="s">
        <v>3489</v>
      </c>
      <c r="K1590" s="31"/>
    </row>
    <row r="1591" spans="1:11" x14ac:dyDescent="0.2">
      <c r="A1591" s="28" t="s">
        <v>88</v>
      </c>
      <c r="B1591" s="28">
        <v>68676</v>
      </c>
      <c r="C1591" s="29" t="s">
        <v>1059</v>
      </c>
      <c r="D1591" s="37" t="s">
        <v>4482</v>
      </c>
      <c r="E1591" s="28" t="s">
        <v>134</v>
      </c>
      <c r="F1591" s="30" t="s">
        <v>2874</v>
      </c>
      <c r="G1591" s="28" t="s">
        <v>1338</v>
      </c>
      <c r="H1591" s="3">
        <v>28376</v>
      </c>
      <c r="I1591" s="3">
        <v>7094</v>
      </c>
      <c r="J1591" s="60" t="s">
        <v>3489</v>
      </c>
      <c r="K1591" s="31"/>
    </row>
    <row r="1592" spans="1:11" x14ac:dyDescent="0.2">
      <c r="A1592" s="28" t="s">
        <v>88</v>
      </c>
      <c r="B1592" s="28">
        <v>68676</v>
      </c>
      <c r="C1592" s="28" t="s">
        <v>1060</v>
      </c>
      <c r="D1592" s="37" t="s">
        <v>4483</v>
      </c>
      <c r="E1592" s="28" t="s">
        <v>134</v>
      </c>
      <c r="F1592" s="30" t="s">
        <v>2875</v>
      </c>
      <c r="G1592" s="28" t="s">
        <v>1338</v>
      </c>
      <c r="H1592" s="3">
        <v>72764</v>
      </c>
      <c r="I1592" s="3">
        <v>18191</v>
      </c>
      <c r="J1592" s="60" t="s">
        <v>3489</v>
      </c>
      <c r="K1592" s="31"/>
    </row>
    <row r="1593" spans="1:11" ht="30" x14ac:dyDescent="0.2">
      <c r="A1593" s="28" t="s">
        <v>88</v>
      </c>
      <c r="B1593" s="28">
        <v>68676</v>
      </c>
      <c r="C1593" s="29" t="s">
        <v>1061</v>
      </c>
      <c r="D1593" s="37" t="s">
        <v>4484</v>
      </c>
      <c r="E1593" s="28" t="s">
        <v>134</v>
      </c>
      <c r="F1593" s="30" t="s">
        <v>2876</v>
      </c>
      <c r="G1593" s="28" t="s">
        <v>1338</v>
      </c>
      <c r="H1593" s="3">
        <v>28844</v>
      </c>
      <c r="I1593" s="3">
        <v>7211</v>
      </c>
      <c r="J1593" s="60" t="s">
        <v>3489</v>
      </c>
      <c r="K1593" s="31"/>
    </row>
    <row r="1594" spans="1:11" x14ac:dyDescent="0.2">
      <c r="A1594" s="28" t="s">
        <v>88</v>
      </c>
      <c r="B1594" s="28">
        <v>68676</v>
      </c>
      <c r="C1594" s="29" t="s">
        <v>1062</v>
      </c>
      <c r="D1594" s="37" t="s">
        <v>4485</v>
      </c>
      <c r="E1594" s="28" t="s">
        <v>134</v>
      </c>
      <c r="F1594" s="30" t="s">
        <v>2877</v>
      </c>
      <c r="G1594" s="28" t="s">
        <v>1338</v>
      </c>
      <c r="H1594" s="3">
        <v>80320</v>
      </c>
      <c r="I1594" s="3">
        <v>20080</v>
      </c>
      <c r="J1594" s="60" t="s">
        <v>3489</v>
      </c>
      <c r="K1594" s="31"/>
    </row>
    <row r="1595" spans="1:11" x14ac:dyDescent="0.2">
      <c r="A1595" s="28" t="s">
        <v>88</v>
      </c>
      <c r="B1595" s="28">
        <v>68676</v>
      </c>
      <c r="C1595" s="28" t="s">
        <v>1063</v>
      </c>
      <c r="D1595" s="37" t="s">
        <v>4486</v>
      </c>
      <c r="E1595" s="28" t="s">
        <v>134</v>
      </c>
      <c r="F1595" s="30" t="s">
        <v>2878</v>
      </c>
      <c r="G1595" s="28" t="s">
        <v>1338</v>
      </c>
      <c r="H1595" s="3">
        <v>93228</v>
      </c>
      <c r="I1595" s="3">
        <v>23307</v>
      </c>
      <c r="J1595" s="60" t="s">
        <v>3489</v>
      </c>
      <c r="K1595" s="31"/>
    </row>
    <row r="1596" spans="1:11" x14ac:dyDescent="0.2">
      <c r="A1596" s="28" t="s">
        <v>88</v>
      </c>
      <c r="B1596" s="28">
        <v>68676</v>
      </c>
      <c r="C1596" s="29" t="s">
        <v>1064</v>
      </c>
      <c r="D1596" s="37" t="s">
        <v>4487</v>
      </c>
      <c r="E1596" s="28" t="s">
        <v>134</v>
      </c>
      <c r="F1596" s="30" t="s">
        <v>2879</v>
      </c>
      <c r="G1596" s="28" t="s">
        <v>1338</v>
      </c>
      <c r="H1596" s="3">
        <v>107396</v>
      </c>
      <c r="I1596" s="3">
        <v>26849</v>
      </c>
      <c r="J1596" s="60" t="s">
        <v>3489</v>
      </c>
      <c r="K1596" s="31"/>
    </row>
    <row r="1597" spans="1:11" x14ac:dyDescent="0.2">
      <c r="A1597" s="28" t="s">
        <v>88</v>
      </c>
      <c r="B1597" s="28">
        <v>68676</v>
      </c>
      <c r="C1597" s="29" t="s">
        <v>1065</v>
      </c>
      <c r="D1597" s="37" t="s">
        <v>4488</v>
      </c>
      <c r="E1597" s="28" t="s">
        <v>141</v>
      </c>
      <c r="F1597" s="30" t="s">
        <v>2880</v>
      </c>
      <c r="G1597" s="28" t="s">
        <v>1338</v>
      </c>
      <c r="H1597" s="3">
        <v>1083270</v>
      </c>
      <c r="I1597" s="3">
        <v>270818</v>
      </c>
      <c r="J1597" s="60" t="s">
        <v>3489</v>
      </c>
      <c r="K1597" s="31"/>
    </row>
    <row r="1598" spans="1:11" x14ac:dyDescent="0.2">
      <c r="A1598" s="28" t="s">
        <v>88</v>
      </c>
      <c r="B1598" s="28">
        <v>75499</v>
      </c>
      <c r="C1598" s="28" t="s">
        <v>3533</v>
      </c>
      <c r="D1598" s="37" t="s">
        <v>3489</v>
      </c>
      <c r="E1598" s="28" t="s">
        <v>3489</v>
      </c>
      <c r="F1598" s="30" t="s">
        <v>2881</v>
      </c>
      <c r="G1598" s="28" t="s">
        <v>1338</v>
      </c>
      <c r="H1598" s="3">
        <v>43490532</v>
      </c>
      <c r="I1598" s="3">
        <v>10872633</v>
      </c>
      <c r="J1598" s="60" t="s">
        <v>3489</v>
      </c>
      <c r="K1598" s="31"/>
    </row>
    <row r="1599" spans="1:11" x14ac:dyDescent="0.2">
      <c r="A1599" s="28" t="s">
        <v>88</v>
      </c>
      <c r="B1599" s="28">
        <v>75499</v>
      </c>
      <c r="C1599" s="28" t="s">
        <v>1066</v>
      </c>
      <c r="D1599" s="37" t="s">
        <v>4489</v>
      </c>
      <c r="E1599" s="28" t="s">
        <v>134</v>
      </c>
      <c r="F1599" s="30" t="s">
        <v>2882</v>
      </c>
      <c r="G1599" s="28" t="s">
        <v>1338</v>
      </c>
      <c r="H1599" s="3">
        <v>1196268</v>
      </c>
      <c r="I1599" s="3">
        <v>299067</v>
      </c>
      <c r="J1599" s="60" t="s">
        <v>3489</v>
      </c>
      <c r="K1599" s="31"/>
    </row>
    <row r="1600" spans="1:11" x14ac:dyDescent="0.2">
      <c r="A1600" s="28" t="s">
        <v>88</v>
      </c>
      <c r="B1600" s="28">
        <v>75499</v>
      </c>
      <c r="C1600" s="38" t="s">
        <v>1067</v>
      </c>
      <c r="D1600" s="37" t="s">
        <v>4490</v>
      </c>
      <c r="E1600" s="28" t="s">
        <v>134</v>
      </c>
      <c r="F1600" s="30" t="s">
        <v>2883</v>
      </c>
      <c r="G1600" s="28" t="s">
        <v>1338</v>
      </c>
      <c r="H1600" s="3">
        <v>1550048</v>
      </c>
      <c r="I1600" s="3">
        <v>387512</v>
      </c>
      <c r="J1600" s="60" t="s">
        <v>3489</v>
      </c>
      <c r="K1600" s="31"/>
    </row>
    <row r="1601" spans="1:11" x14ac:dyDescent="0.2">
      <c r="A1601" s="28" t="s">
        <v>88</v>
      </c>
      <c r="B1601" s="28">
        <v>75499</v>
      </c>
      <c r="C1601" s="38" t="s">
        <v>1068</v>
      </c>
      <c r="D1601" s="37" t="s">
        <v>4491</v>
      </c>
      <c r="E1601" s="28" t="s">
        <v>141</v>
      </c>
      <c r="F1601" s="30" t="s">
        <v>2884</v>
      </c>
      <c r="G1601" s="28" t="s">
        <v>1399</v>
      </c>
      <c r="H1601" s="3">
        <v>67748</v>
      </c>
      <c r="I1601" s="3">
        <v>16937</v>
      </c>
      <c r="J1601" s="60" t="s">
        <v>3489</v>
      </c>
      <c r="K1601" s="31"/>
    </row>
    <row r="1602" spans="1:11" x14ac:dyDescent="0.2">
      <c r="A1602" s="28" t="s">
        <v>88</v>
      </c>
      <c r="B1602" s="28">
        <v>75499</v>
      </c>
      <c r="C1602" s="28" t="s">
        <v>1069</v>
      </c>
      <c r="D1602" s="37" t="s">
        <v>4492</v>
      </c>
      <c r="E1602" s="28" t="s">
        <v>134</v>
      </c>
      <c r="F1602" s="30" t="s">
        <v>2679</v>
      </c>
      <c r="G1602" s="28" t="s">
        <v>1338</v>
      </c>
      <c r="H1602" s="3">
        <v>1146136</v>
      </c>
      <c r="I1602" s="3">
        <v>286534</v>
      </c>
      <c r="J1602" s="60" t="s">
        <v>3489</v>
      </c>
      <c r="K1602" s="31"/>
    </row>
    <row r="1603" spans="1:11" x14ac:dyDescent="0.2">
      <c r="A1603" s="28" t="s">
        <v>88</v>
      </c>
      <c r="B1603" s="28">
        <v>76760</v>
      </c>
      <c r="C1603" s="38" t="s">
        <v>3533</v>
      </c>
      <c r="D1603" s="37" t="s">
        <v>3489</v>
      </c>
      <c r="E1603" s="28" t="s">
        <v>3489</v>
      </c>
      <c r="F1603" s="30" t="s">
        <v>2885</v>
      </c>
      <c r="G1603" s="28" t="s">
        <v>1338</v>
      </c>
      <c r="H1603" s="3">
        <v>28697518</v>
      </c>
      <c r="I1603" s="3">
        <v>7174380</v>
      </c>
      <c r="J1603" s="60" t="s">
        <v>3489</v>
      </c>
      <c r="K1603" s="31"/>
    </row>
    <row r="1604" spans="1:11" x14ac:dyDescent="0.2">
      <c r="A1604" s="28" t="s">
        <v>88</v>
      </c>
      <c r="B1604" s="28">
        <v>77388</v>
      </c>
      <c r="C1604" s="29" t="s">
        <v>3533</v>
      </c>
      <c r="D1604" s="37" t="s">
        <v>3489</v>
      </c>
      <c r="E1604" s="28" t="s">
        <v>3489</v>
      </c>
      <c r="F1604" s="30" t="s">
        <v>2886</v>
      </c>
      <c r="G1604" s="28" t="s">
        <v>1338</v>
      </c>
      <c r="H1604" s="3">
        <v>820015</v>
      </c>
      <c r="I1604" s="3">
        <v>205004</v>
      </c>
      <c r="J1604" s="60" t="s">
        <v>3489</v>
      </c>
      <c r="K1604" s="31"/>
    </row>
    <row r="1605" spans="1:11" x14ac:dyDescent="0.2">
      <c r="A1605" s="28" t="s">
        <v>88</v>
      </c>
      <c r="B1605" s="28">
        <v>77388</v>
      </c>
      <c r="C1605" s="28" t="s">
        <v>1070</v>
      </c>
      <c r="D1605" s="37" t="s">
        <v>4493</v>
      </c>
      <c r="E1605" s="28" t="s">
        <v>134</v>
      </c>
      <c r="F1605" s="30" t="s">
        <v>2887</v>
      </c>
      <c r="G1605" s="28" t="s">
        <v>1338</v>
      </c>
      <c r="H1605" s="3">
        <v>183114</v>
      </c>
      <c r="I1605" s="3">
        <v>45779</v>
      </c>
      <c r="J1605" s="60" t="s">
        <v>3489</v>
      </c>
      <c r="K1605" s="31"/>
    </row>
    <row r="1606" spans="1:11" x14ac:dyDescent="0.2">
      <c r="A1606" s="28" t="s">
        <v>88</v>
      </c>
      <c r="B1606" s="28">
        <v>77388</v>
      </c>
      <c r="C1606" s="29" t="s">
        <v>1071</v>
      </c>
      <c r="D1606" s="37" t="s">
        <v>4494</v>
      </c>
      <c r="E1606" s="28" t="s">
        <v>134</v>
      </c>
      <c r="F1606" s="30" t="s">
        <v>2888</v>
      </c>
      <c r="G1606" s="28" t="s">
        <v>1338</v>
      </c>
      <c r="H1606" s="3">
        <v>177720</v>
      </c>
      <c r="I1606" s="3">
        <v>44430</v>
      </c>
      <c r="J1606" s="60" t="s">
        <v>3489</v>
      </c>
      <c r="K1606" s="31"/>
    </row>
    <row r="1607" spans="1:11" x14ac:dyDescent="0.2">
      <c r="A1607" s="28" t="s">
        <v>88</v>
      </c>
      <c r="B1607" s="28">
        <v>77388</v>
      </c>
      <c r="C1607" s="29" t="s">
        <v>1072</v>
      </c>
      <c r="D1607" s="37" t="s">
        <v>4495</v>
      </c>
      <c r="E1607" s="28" t="s">
        <v>134</v>
      </c>
      <c r="F1607" s="30" t="s">
        <v>2889</v>
      </c>
      <c r="G1607" s="28" t="s">
        <v>1338</v>
      </c>
      <c r="H1607" s="3">
        <v>13946</v>
      </c>
      <c r="I1607" s="3">
        <v>3487</v>
      </c>
      <c r="J1607" s="60" t="s">
        <v>3489</v>
      </c>
      <c r="K1607" s="31"/>
    </row>
    <row r="1608" spans="1:11" x14ac:dyDescent="0.2">
      <c r="A1608" s="28" t="s">
        <v>88</v>
      </c>
      <c r="B1608" s="28">
        <v>77388</v>
      </c>
      <c r="C1608" s="28" t="s">
        <v>1073</v>
      </c>
      <c r="D1608" s="37" t="s">
        <v>4496</v>
      </c>
      <c r="E1608" s="28" t="s">
        <v>134</v>
      </c>
      <c r="F1608" s="30" t="s">
        <v>2890</v>
      </c>
      <c r="G1608" s="28" t="s">
        <v>1338</v>
      </c>
      <c r="H1608" s="3">
        <v>204750</v>
      </c>
      <c r="I1608" s="3">
        <v>51188</v>
      </c>
      <c r="J1608" s="60" t="s">
        <v>3489</v>
      </c>
      <c r="K1608" s="31"/>
    </row>
    <row r="1609" spans="1:11" x14ac:dyDescent="0.2">
      <c r="A1609" s="28" t="s">
        <v>88</v>
      </c>
      <c r="B1609" s="28">
        <v>77388</v>
      </c>
      <c r="C1609" s="28" t="s">
        <v>1074</v>
      </c>
      <c r="D1609" s="37" t="s">
        <v>4497</v>
      </c>
      <c r="E1609" s="28" t="s">
        <v>134</v>
      </c>
      <c r="F1609" s="30" t="s">
        <v>2891</v>
      </c>
      <c r="G1609" s="28" t="s">
        <v>1338</v>
      </c>
      <c r="H1609" s="3">
        <v>159070</v>
      </c>
      <c r="I1609" s="3">
        <v>39768</v>
      </c>
      <c r="J1609" s="60" t="s">
        <v>3489</v>
      </c>
      <c r="K1609" s="31"/>
    </row>
    <row r="1610" spans="1:11" x14ac:dyDescent="0.2">
      <c r="A1610" s="28" t="s">
        <v>88</v>
      </c>
      <c r="B1610" s="28">
        <v>77388</v>
      </c>
      <c r="C1610" s="28" t="s">
        <v>4498</v>
      </c>
      <c r="D1610" s="37" t="s">
        <v>4499</v>
      </c>
      <c r="E1610" s="28" t="s">
        <v>134</v>
      </c>
      <c r="F1610" s="30" t="s">
        <v>4789</v>
      </c>
      <c r="G1610" s="28" t="s">
        <v>1338</v>
      </c>
      <c r="H1610" s="3">
        <v>57380</v>
      </c>
      <c r="I1610" s="3">
        <v>14345</v>
      </c>
      <c r="J1610" s="60" t="s">
        <v>3489</v>
      </c>
      <c r="K1610" s="31"/>
    </row>
    <row r="1611" spans="1:11" x14ac:dyDescent="0.2">
      <c r="A1611" s="28" t="s">
        <v>90</v>
      </c>
      <c r="B1611" s="28">
        <v>10405</v>
      </c>
      <c r="C1611" s="28" t="s">
        <v>3533</v>
      </c>
      <c r="D1611" s="37" t="s">
        <v>3489</v>
      </c>
      <c r="E1611" s="28" t="s">
        <v>3489</v>
      </c>
      <c r="F1611" s="30" t="s">
        <v>2892</v>
      </c>
      <c r="G1611" s="28" t="s">
        <v>1336</v>
      </c>
      <c r="H1611" s="3">
        <v>14692</v>
      </c>
      <c r="I1611" s="3">
        <v>3673</v>
      </c>
      <c r="J1611" s="60" t="s">
        <v>3489</v>
      </c>
      <c r="K1611" s="31"/>
    </row>
    <row r="1612" spans="1:11" x14ac:dyDescent="0.2">
      <c r="A1612" s="28" t="s">
        <v>90</v>
      </c>
      <c r="B1612" s="28">
        <v>10405</v>
      </c>
      <c r="C1612" s="28" t="s">
        <v>1075</v>
      </c>
      <c r="D1612" s="37" t="s">
        <v>4500</v>
      </c>
      <c r="E1612" s="28" t="s">
        <v>141</v>
      </c>
      <c r="F1612" s="30" t="s">
        <v>2893</v>
      </c>
      <c r="G1612" s="28" t="s">
        <v>1336</v>
      </c>
      <c r="H1612" s="3">
        <v>944268</v>
      </c>
      <c r="I1612" s="3">
        <v>236067</v>
      </c>
      <c r="J1612" s="60" t="s">
        <v>3489</v>
      </c>
      <c r="K1612" s="31"/>
    </row>
    <row r="1613" spans="1:11" x14ac:dyDescent="0.2">
      <c r="A1613" s="28" t="s">
        <v>90</v>
      </c>
      <c r="B1613" s="28">
        <v>10405</v>
      </c>
      <c r="C1613" s="28" t="s">
        <v>1076</v>
      </c>
      <c r="D1613" s="37" t="s">
        <v>4501</v>
      </c>
      <c r="E1613" s="28" t="s">
        <v>134</v>
      </c>
      <c r="F1613" s="30" t="s">
        <v>2894</v>
      </c>
      <c r="G1613" s="28" t="s">
        <v>1338</v>
      </c>
      <c r="H1613" s="3">
        <v>79650</v>
      </c>
      <c r="I1613" s="3">
        <v>19913</v>
      </c>
      <c r="J1613" s="60" t="s">
        <v>3489</v>
      </c>
      <c r="K1613" s="31"/>
    </row>
    <row r="1614" spans="1:11" x14ac:dyDescent="0.2">
      <c r="A1614" s="28" t="s">
        <v>90</v>
      </c>
      <c r="B1614" s="28">
        <v>68700</v>
      </c>
      <c r="C1614" s="28" t="s">
        <v>3533</v>
      </c>
      <c r="D1614" s="37" t="s">
        <v>3489</v>
      </c>
      <c r="E1614" s="28" t="s">
        <v>3489</v>
      </c>
      <c r="F1614" s="30" t="s">
        <v>2895</v>
      </c>
      <c r="G1614" s="28" t="s">
        <v>1338</v>
      </c>
      <c r="H1614" s="3">
        <v>807346</v>
      </c>
      <c r="I1614" s="3">
        <v>201837</v>
      </c>
      <c r="J1614" s="60" t="s">
        <v>3489</v>
      </c>
      <c r="K1614" s="31"/>
    </row>
    <row r="1615" spans="1:11" x14ac:dyDescent="0.2">
      <c r="A1615" s="28" t="s">
        <v>90</v>
      </c>
      <c r="B1615" s="28">
        <v>68726</v>
      </c>
      <c r="C1615" s="28" t="s">
        <v>3533</v>
      </c>
      <c r="D1615" s="37" t="s">
        <v>3489</v>
      </c>
      <c r="E1615" s="28" t="s">
        <v>3489</v>
      </c>
      <c r="F1615" s="30" t="s">
        <v>2896</v>
      </c>
      <c r="G1615" s="28" t="s">
        <v>1365</v>
      </c>
      <c r="H1615" s="3">
        <v>38514</v>
      </c>
      <c r="I1615" s="3">
        <v>9629</v>
      </c>
      <c r="J1615" s="60" t="s">
        <v>3489</v>
      </c>
      <c r="K1615" s="31"/>
    </row>
    <row r="1616" spans="1:11" x14ac:dyDescent="0.2">
      <c r="A1616" s="28" t="s">
        <v>90</v>
      </c>
      <c r="B1616" s="28">
        <v>68759</v>
      </c>
      <c r="C1616" s="28" t="s">
        <v>3533</v>
      </c>
      <c r="D1616" s="37" t="s">
        <v>3489</v>
      </c>
      <c r="E1616" s="28" t="s">
        <v>3489</v>
      </c>
      <c r="F1616" s="30" t="s">
        <v>2897</v>
      </c>
      <c r="G1616" s="28" t="s">
        <v>1338</v>
      </c>
      <c r="H1616" s="3">
        <v>1822840</v>
      </c>
      <c r="I1616" s="3">
        <v>455710</v>
      </c>
      <c r="J1616" s="60" t="s">
        <v>3489</v>
      </c>
      <c r="K1616" s="31"/>
    </row>
    <row r="1617" spans="1:11" x14ac:dyDescent="0.2">
      <c r="A1617" s="28" t="s">
        <v>90</v>
      </c>
      <c r="B1617" s="28">
        <v>68791</v>
      </c>
      <c r="C1617" s="28" t="s">
        <v>3533</v>
      </c>
      <c r="D1617" s="37" t="s">
        <v>3489</v>
      </c>
      <c r="E1617" s="28" t="s">
        <v>3489</v>
      </c>
      <c r="F1617" s="30" t="s">
        <v>2898</v>
      </c>
      <c r="G1617" s="28" t="s">
        <v>1365</v>
      </c>
      <c r="H1617" s="3">
        <v>11378</v>
      </c>
      <c r="I1617" s="3">
        <v>2845</v>
      </c>
      <c r="J1617" s="60" t="s">
        <v>3489</v>
      </c>
      <c r="K1617" s="31"/>
    </row>
    <row r="1618" spans="1:11" x14ac:dyDescent="0.2">
      <c r="A1618" s="28" t="s">
        <v>90</v>
      </c>
      <c r="B1618" s="28">
        <v>68809</v>
      </c>
      <c r="C1618" s="29" t="s">
        <v>3533</v>
      </c>
      <c r="D1618" s="37" t="s">
        <v>3489</v>
      </c>
      <c r="E1618" s="28" t="s">
        <v>3489</v>
      </c>
      <c r="F1618" s="30" t="s">
        <v>2899</v>
      </c>
      <c r="G1618" s="28" t="s">
        <v>1338</v>
      </c>
      <c r="H1618" s="3">
        <v>1434588</v>
      </c>
      <c r="I1618" s="3">
        <v>358647</v>
      </c>
      <c r="J1618" s="60" t="s">
        <v>3489</v>
      </c>
      <c r="K1618" s="31"/>
    </row>
    <row r="1619" spans="1:11" x14ac:dyDescent="0.2">
      <c r="A1619" s="28" t="s">
        <v>90</v>
      </c>
      <c r="B1619" s="28">
        <v>68809</v>
      </c>
      <c r="C1619" s="29" t="s">
        <v>1077</v>
      </c>
      <c r="D1619" s="37" t="s">
        <v>4502</v>
      </c>
      <c r="E1619" s="28" t="s">
        <v>134</v>
      </c>
      <c r="F1619" s="30" t="s">
        <v>2900</v>
      </c>
      <c r="G1619" s="28" t="s">
        <v>1338</v>
      </c>
      <c r="H1619" s="3">
        <v>31512</v>
      </c>
      <c r="I1619" s="3">
        <v>7878</v>
      </c>
      <c r="J1619" s="60" t="s">
        <v>3489</v>
      </c>
      <c r="K1619" s="31"/>
    </row>
    <row r="1620" spans="1:11" x14ac:dyDescent="0.2">
      <c r="A1620" s="28" t="s">
        <v>90</v>
      </c>
      <c r="B1620" s="28">
        <v>68825</v>
      </c>
      <c r="C1620" s="28" t="s">
        <v>3533</v>
      </c>
      <c r="D1620" s="37" t="s">
        <v>3489</v>
      </c>
      <c r="E1620" s="28" t="s">
        <v>3489</v>
      </c>
      <c r="F1620" s="30" t="s">
        <v>2901</v>
      </c>
      <c r="G1620" s="28" t="s">
        <v>1365</v>
      </c>
      <c r="H1620" s="3">
        <v>703876</v>
      </c>
      <c r="I1620" s="3">
        <v>175969</v>
      </c>
      <c r="J1620" s="60" t="s">
        <v>3489</v>
      </c>
      <c r="K1620" s="31"/>
    </row>
    <row r="1621" spans="1:11" x14ac:dyDescent="0.2">
      <c r="A1621" s="28" t="s">
        <v>90</v>
      </c>
      <c r="B1621" s="28">
        <v>68833</v>
      </c>
      <c r="C1621" s="29" t="s">
        <v>3533</v>
      </c>
      <c r="D1621" s="37" t="s">
        <v>3489</v>
      </c>
      <c r="E1621" s="28" t="s">
        <v>3489</v>
      </c>
      <c r="F1621" s="30" t="s">
        <v>2902</v>
      </c>
      <c r="G1621" s="28" t="s">
        <v>1338</v>
      </c>
      <c r="H1621" s="3">
        <v>50564</v>
      </c>
      <c r="I1621" s="3">
        <v>12641</v>
      </c>
      <c r="J1621" s="60" t="s">
        <v>3489</v>
      </c>
      <c r="K1621" s="31"/>
    </row>
    <row r="1622" spans="1:11" x14ac:dyDescent="0.2">
      <c r="A1622" s="28" t="s">
        <v>90</v>
      </c>
      <c r="B1622" s="28">
        <v>68841</v>
      </c>
      <c r="C1622" s="38" t="s">
        <v>3533</v>
      </c>
      <c r="D1622" s="37" t="s">
        <v>3489</v>
      </c>
      <c r="E1622" s="28" t="s">
        <v>3489</v>
      </c>
      <c r="F1622" s="30" t="s">
        <v>2903</v>
      </c>
      <c r="G1622" s="28" t="s">
        <v>1338</v>
      </c>
      <c r="H1622" s="3">
        <v>426470</v>
      </c>
      <c r="I1622" s="3">
        <v>106618</v>
      </c>
      <c r="J1622" s="60" t="s">
        <v>3489</v>
      </c>
      <c r="K1622" s="31"/>
    </row>
    <row r="1623" spans="1:11" x14ac:dyDescent="0.2">
      <c r="A1623" s="28" t="s">
        <v>90</v>
      </c>
      <c r="B1623" s="28">
        <v>75457</v>
      </c>
      <c r="C1623" s="28" t="s">
        <v>3533</v>
      </c>
      <c r="D1623" s="37" t="s">
        <v>3489</v>
      </c>
      <c r="E1623" s="28" t="s">
        <v>3489</v>
      </c>
      <c r="F1623" s="30" t="s">
        <v>2904</v>
      </c>
      <c r="G1623" s="28" t="s">
        <v>1338</v>
      </c>
      <c r="H1623" s="3">
        <v>1165652</v>
      </c>
      <c r="I1623" s="3">
        <v>291413</v>
      </c>
      <c r="J1623" s="60" t="s">
        <v>3489</v>
      </c>
      <c r="K1623" s="31"/>
    </row>
    <row r="1624" spans="1:11" x14ac:dyDescent="0.2">
      <c r="A1624" s="28" t="s">
        <v>90</v>
      </c>
      <c r="B1624" s="28">
        <v>75465</v>
      </c>
      <c r="C1624" s="28" t="s">
        <v>3533</v>
      </c>
      <c r="D1624" s="37" t="s">
        <v>3489</v>
      </c>
      <c r="E1624" s="28" t="s">
        <v>3489</v>
      </c>
      <c r="F1624" s="30" t="s">
        <v>2905</v>
      </c>
      <c r="G1624" s="28" t="s">
        <v>1338</v>
      </c>
      <c r="H1624" s="3">
        <v>90036</v>
      </c>
      <c r="I1624" s="3">
        <v>22509</v>
      </c>
      <c r="J1624" s="60" t="s">
        <v>3489</v>
      </c>
      <c r="K1624" s="31"/>
    </row>
    <row r="1625" spans="1:11" x14ac:dyDescent="0.2">
      <c r="A1625" s="28" t="s">
        <v>92</v>
      </c>
      <c r="B1625" s="28">
        <v>10413</v>
      </c>
      <c r="C1625" s="28" t="s">
        <v>3533</v>
      </c>
      <c r="D1625" s="37" t="s">
        <v>3489</v>
      </c>
      <c r="E1625" s="28" t="s">
        <v>3489</v>
      </c>
      <c r="F1625" s="30" t="s">
        <v>2906</v>
      </c>
      <c r="G1625" s="28" t="s">
        <v>1336</v>
      </c>
      <c r="H1625" s="3">
        <v>5424</v>
      </c>
      <c r="I1625" s="3">
        <v>1356</v>
      </c>
      <c r="J1625" s="60" t="s">
        <v>3489</v>
      </c>
      <c r="K1625" s="31"/>
    </row>
    <row r="1626" spans="1:11" x14ac:dyDescent="0.2">
      <c r="A1626" s="28" t="s">
        <v>92</v>
      </c>
      <c r="B1626" s="28">
        <v>10413</v>
      </c>
      <c r="C1626" s="28" t="s">
        <v>1078</v>
      </c>
      <c r="D1626" s="37" t="s">
        <v>4503</v>
      </c>
      <c r="E1626" s="28" t="s">
        <v>134</v>
      </c>
      <c r="F1626" s="30" t="s">
        <v>2907</v>
      </c>
      <c r="G1626" s="28" t="s">
        <v>1399</v>
      </c>
      <c r="H1626" s="3">
        <v>15682</v>
      </c>
      <c r="I1626" s="3">
        <v>3921</v>
      </c>
      <c r="J1626" s="60" t="s">
        <v>3489</v>
      </c>
      <c r="K1626" s="31"/>
    </row>
    <row r="1627" spans="1:11" x14ac:dyDescent="0.2">
      <c r="A1627" s="28" t="s">
        <v>92</v>
      </c>
      <c r="B1627" s="28">
        <v>68858</v>
      </c>
      <c r="C1627" s="38" t="s">
        <v>3533</v>
      </c>
      <c r="D1627" s="37" t="s">
        <v>3489</v>
      </c>
      <c r="E1627" s="28" t="s">
        <v>3489</v>
      </c>
      <c r="F1627" s="30" t="s">
        <v>2908</v>
      </c>
      <c r="G1627" s="28" t="s">
        <v>1365</v>
      </c>
      <c r="H1627" s="3">
        <v>1035514</v>
      </c>
      <c r="I1627" s="3">
        <v>258879</v>
      </c>
      <c r="J1627" s="60" t="s">
        <v>3489</v>
      </c>
      <c r="K1627" s="31"/>
    </row>
    <row r="1628" spans="1:11" x14ac:dyDescent="0.2">
      <c r="A1628" s="28" t="s">
        <v>92</v>
      </c>
      <c r="B1628" s="28">
        <v>68866</v>
      </c>
      <c r="C1628" s="38" t="s">
        <v>3533</v>
      </c>
      <c r="D1628" s="37" t="s">
        <v>3489</v>
      </c>
      <c r="E1628" s="28" t="s">
        <v>3489</v>
      </c>
      <c r="F1628" s="30" t="s">
        <v>2909</v>
      </c>
      <c r="G1628" s="28" t="s">
        <v>1365</v>
      </c>
      <c r="H1628" s="3">
        <v>761280</v>
      </c>
      <c r="I1628" s="3">
        <v>190320</v>
      </c>
      <c r="J1628" s="60" t="s">
        <v>3489</v>
      </c>
      <c r="K1628" s="31"/>
    </row>
    <row r="1629" spans="1:11" x14ac:dyDescent="0.2">
      <c r="A1629" s="28" t="s">
        <v>92</v>
      </c>
      <c r="B1629" s="28">
        <v>68874</v>
      </c>
      <c r="C1629" s="28" t="s">
        <v>3533</v>
      </c>
      <c r="D1629" s="37" t="s">
        <v>3489</v>
      </c>
      <c r="E1629" s="28" t="s">
        <v>3489</v>
      </c>
      <c r="F1629" s="30" t="s">
        <v>2910</v>
      </c>
      <c r="G1629" s="28" t="s">
        <v>1365</v>
      </c>
      <c r="H1629" s="3">
        <v>91108</v>
      </c>
      <c r="I1629" s="3">
        <v>22777</v>
      </c>
      <c r="J1629" s="60" t="s">
        <v>3489</v>
      </c>
      <c r="K1629" s="31"/>
    </row>
    <row r="1630" spans="1:11" x14ac:dyDescent="0.2">
      <c r="A1630" s="28" t="s">
        <v>92</v>
      </c>
      <c r="B1630" s="28">
        <v>68882</v>
      </c>
      <c r="C1630" s="28" t="s">
        <v>3533</v>
      </c>
      <c r="D1630" s="37" t="s">
        <v>3489</v>
      </c>
      <c r="E1630" s="28" t="s">
        <v>3489</v>
      </c>
      <c r="F1630" s="30" t="s">
        <v>2911</v>
      </c>
      <c r="G1630" s="28" t="s">
        <v>1365</v>
      </c>
      <c r="H1630" s="3">
        <v>659384</v>
      </c>
      <c r="I1630" s="3">
        <v>164846</v>
      </c>
      <c r="J1630" s="60" t="s">
        <v>3489</v>
      </c>
      <c r="K1630" s="31"/>
    </row>
    <row r="1631" spans="1:11" x14ac:dyDescent="0.2">
      <c r="A1631" s="28" t="s">
        <v>92</v>
      </c>
      <c r="B1631" s="28">
        <v>68890</v>
      </c>
      <c r="C1631" s="28" t="s">
        <v>3533</v>
      </c>
      <c r="D1631" s="37" t="s">
        <v>3489</v>
      </c>
      <c r="E1631" s="28" t="s">
        <v>3489</v>
      </c>
      <c r="F1631" s="30" t="s">
        <v>2912</v>
      </c>
      <c r="G1631" s="28" t="s">
        <v>1338</v>
      </c>
      <c r="H1631" s="3">
        <v>488324</v>
      </c>
      <c r="I1631" s="3">
        <v>122081</v>
      </c>
      <c r="J1631" s="60" t="s">
        <v>3489</v>
      </c>
      <c r="K1631" s="31"/>
    </row>
    <row r="1632" spans="1:11" x14ac:dyDescent="0.2">
      <c r="A1632" s="28" t="s">
        <v>92</v>
      </c>
      <c r="B1632" s="28">
        <v>68908</v>
      </c>
      <c r="C1632" s="28" t="s">
        <v>3533</v>
      </c>
      <c r="D1632" s="37" t="s">
        <v>3489</v>
      </c>
      <c r="E1632" s="28" t="s">
        <v>3489</v>
      </c>
      <c r="F1632" s="30" t="s">
        <v>2913</v>
      </c>
      <c r="G1632" s="28" t="s">
        <v>1365</v>
      </c>
      <c r="H1632" s="3">
        <v>242266</v>
      </c>
      <c r="I1632" s="3">
        <v>60567</v>
      </c>
      <c r="J1632" s="60" t="s">
        <v>3489</v>
      </c>
      <c r="K1632" s="31"/>
    </row>
    <row r="1633" spans="1:11" x14ac:dyDescent="0.2">
      <c r="A1633" s="28" t="s">
        <v>92</v>
      </c>
      <c r="B1633" s="28">
        <v>68916</v>
      </c>
      <c r="C1633" s="28" t="s">
        <v>3533</v>
      </c>
      <c r="D1633" s="37" t="s">
        <v>3489</v>
      </c>
      <c r="E1633" s="28" t="s">
        <v>3489</v>
      </c>
      <c r="F1633" s="30" t="s">
        <v>2563</v>
      </c>
      <c r="G1633" s="28" t="s">
        <v>1365</v>
      </c>
      <c r="H1633" s="3">
        <v>14733155</v>
      </c>
      <c r="I1633" s="3">
        <v>3683289</v>
      </c>
      <c r="J1633" s="60" t="s">
        <v>3489</v>
      </c>
      <c r="K1633" s="31"/>
    </row>
    <row r="1634" spans="1:11" x14ac:dyDescent="0.2">
      <c r="A1634" s="28" t="s">
        <v>92</v>
      </c>
      <c r="B1634" s="28">
        <v>68916</v>
      </c>
      <c r="C1634" s="38" t="s">
        <v>1079</v>
      </c>
      <c r="D1634" s="37" t="s">
        <v>4504</v>
      </c>
      <c r="E1634" s="28" t="s">
        <v>134</v>
      </c>
      <c r="F1634" s="30" t="s">
        <v>2914</v>
      </c>
      <c r="G1634" s="28" t="s">
        <v>1365</v>
      </c>
      <c r="H1634" s="3">
        <v>4334337</v>
      </c>
      <c r="I1634" s="3">
        <v>1083584</v>
      </c>
      <c r="J1634" s="60" t="s">
        <v>3489</v>
      </c>
      <c r="K1634" s="31"/>
    </row>
    <row r="1635" spans="1:11" x14ac:dyDescent="0.2">
      <c r="A1635" s="28" t="s">
        <v>92</v>
      </c>
      <c r="B1635" s="28">
        <v>68924</v>
      </c>
      <c r="C1635" s="28" t="s">
        <v>3533</v>
      </c>
      <c r="D1635" s="37" t="s">
        <v>3489</v>
      </c>
      <c r="E1635" s="28" t="s">
        <v>3489</v>
      </c>
      <c r="F1635" s="30" t="s">
        <v>2915</v>
      </c>
      <c r="G1635" s="28" t="s">
        <v>1399</v>
      </c>
      <c r="H1635" s="3">
        <v>699308</v>
      </c>
      <c r="I1635" s="3">
        <v>174827</v>
      </c>
      <c r="J1635" s="60" t="s">
        <v>3489</v>
      </c>
      <c r="K1635" s="31"/>
    </row>
    <row r="1636" spans="1:11" x14ac:dyDescent="0.2">
      <c r="A1636" s="28" t="s">
        <v>92</v>
      </c>
      <c r="B1636" s="28">
        <v>68924</v>
      </c>
      <c r="C1636" s="28" t="s">
        <v>1080</v>
      </c>
      <c r="D1636" s="37" t="s">
        <v>4505</v>
      </c>
      <c r="E1636" s="28" t="s">
        <v>134</v>
      </c>
      <c r="F1636" s="30" t="s">
        <v>2916</v>
      </c>
      <c r="G1636" s="28" t="s">
        <v>1399</v>
      </c>
      <c r="H1636" s="3">
        <v>86634</v>
      </c>
      <c r="I1636" s="3">
        <v>21659</v>
      </c>
      <c r="J1636" s="60" t="s">
        <v>3489</v>
      </c>
      <c r="K1636" s="31"/>
    </row>
    <row r="1637" spans="1:11" x14ac:dyDescent="0.2">
      <c r="A1637" s="28" t="s">
        <v>92</v>
      </c>
      <c r="B1637" s="28">
        <v>68932</v>
      </c>
      <c r="C1637" s="38" t="s">
        <v>3533</v>
      </c>
      <c r="D1637" s="37" t="s">
        <v>3489</v>
      </c>
      <c r="E1637" s="28" t="s">
        <v>3489</v>
      </c>
      <c r="F1637" s="30" t="s">
        <v>2917</v>
      </c>
      <c r="G1637" s="28" t="s">
        <v>1365</v>
      </c>
      <c r="H1637" s="3">
        <v>7964137</v>
      </c>
      <c r="I1637" s="3">
        <v>1991034</v>
      </c>
      <c r="J1637" s="60" t="s">
        <v>3489</v>
      </c>
      <c r="K1637" s="31"/>
    </row>
    <row r="1638" spans="1:11" x14ac:dyDescent="0.2">
      <c r="A1638" s="28" t="s">
        <v>92</v>
      </c>
      <c r="B1638" s="28">
        <v>68940</v>
      </c>
      <c r="C1638" s="38" t="s">
        <v>3533</v>
      </c>
      <c r="D1638" s="37" t="s">
        <v>3489</v>
      </c>
      <c r="E1638" s="28" t="s">
        <v>3489</v>
      </c>
      <c r="F1638" s="30" t="s">
        <v>2918</v>
      </c>
      <c r="G1638" s="28" t="s">
        <v>1338</v>
      </c>
      <c r="H1638" s="3">
        <v>50448</v>
      </c>
      <c r="I1638" s="3">
        <v>12612</v>
      </c>
      <c r="J1638" s="60" t="s">
        <v>3489</v>
      </c>
      <c r="K1638" s="31"/>
    </row>
    <row r="1639" spans="1:11" x14ac:dyDescent="0.2">
      <c r="A1639" s="28" t="s">
        <v>92</v>
      </c>
      <c r="B1639" s="28">
        <v>68957</v>
      </c>
      <c r="C1639" s="38" t="s">
        <v>3533</v>
      </c>
      <c r="D1639" s="37" t="s">
        <v>3489</v>
      </c>
      <c r="E1639" s="28" t="s">
        <v>3489</v>
      </c>
      <c r="F1639" s="30" t="s">
        <v>2919</v>
      </c>
      <c r="G1639" s="28" t="s">
        <v>1365</v>
      </c>
      <c r="H1639" s="3">
        <v>221426</v>
      </c>
      <c r="I1639" s="3">
        <v>55357</v>
      </c>
      <c r="J1639" s="60" t="s">
        <v>3489</v>
      </c>
      <c r="K1639" s="31"/>
    </row>
    <row r="1640" spans="1:11" x14ac:dyDescent="0.2">
      <c r="A1640" s="28" t="s">
        <v>92</v>
      </c>
      <c r="B1640" s="28">
        <v>68965</v>
      </c>
      <c r="C1640" s="38" t="s">
        <v>3533</v>
      </c>
      <c r="D1640" s="37" t="s">
        <v>3489</v>
      </c>
      <c r="E1640" s="28" t="s">
        <v>3489</v>
      </c>
      <c r="F1640" s="30" t="s">
        <v>2920</v>
      </c>
      <c r="G1640" s="28" t="s">
        <v>1365</v>
      </c>
      <c r="H1640" s="3">
        <v>517424</v>
      </c>
      <c r="I1640" s="3">
        <v>129356</v>
      </c>
      <c r="J1640" s="60" t="s">
        <v>3489</v>
      </c>
      <c r="K1640" s="31"/>
    </row>
    <row r="1641" spans="1:11" x14ac:dyDescent="0.2">
      <c r="A1641" s="28" t="s">
        <v>92</v>
      </c>
      <c r="B1641" s="28">
        <v>68973</v>
      </c>
      <c r="C1641" s="38" t="s">
        <v>3533</v>
      </c>
      <c r="D1641" s="37" t="s">
        <v>3489</v>
      </c>
      <c r="E1641" s="28" t="s">
        <v>3489</v>
      </c>
      <c r="F1641" s="30" t="s">
        <v>2921</v>
      </c>
      <c r="G1641" s="28" t="s">
        <v>1365</v>
      </c>
      <c r="H1641" s="3">
        <v>416376</v>
      </c>
      <c r="I1641" s="3">
        <v>104094</v>
      </c>
      <c r="J1641" s="60" t="s">
        <v>3489</v>
      </c>
      <c r="K1641" s="31"/>
    </row>
    <row r="1642" spans="1:11" x14ac:dyDescent="0.2">
      <c r="A1642" s="28" t="s">
        <v>92</v>
      </c>
      <c r="B1642" s="28">
        <v>68981</v>
      </c>
      <c r="C1642" s="28" t="s">
        <v>3533</v>
      </c>
      <c r="D1642" s="37" t="s">
        <v>3489</v>
      </c>
      <c r="E1642" s="28" t="s">
        <v>3489</v>
      </c>
      <c r="F1642" s="30" t="s">
        <v>2922</v>
      </c>
      <c r="G1642" s="28" t="s">
        <v>1365</v>
      </c>
      <c r="H1642" s="3">
        <v>98952</v>
      </c>
      <c r="I1642" s="3">
        <v>24738</v>
      </c>
      <c r="J1642" s="60" t="s">
        <v>3489</v>
      </c>
      <c r="K1642" s="31"/>
    </row>
    <row r="1643" spans="1:11" x14ac:dyDescent="0.2">
      <c r="A1643" s="28" t="s">
        <v>92</v>
      </c>
      <c r="B1643" s="28">
        <v>68999</v>
      </c>
      <c r="C1643" s="38" t="s">
        <v>3533</v>
      </c>
      <c r="D1643" s="37" t="s">
        <v>3489</v>
      </c>
      <c r="E1643" s="28" t="s">
        <v>3489</v>
      </c>
      <c r="F1643" s="30" t="s">
        <v>2923</v>
      </c>
      <c r="G1643" s="28" t="s">
        <v>1365</v>
      </c>
      <c r="H1643" s="3">
        <v>266462</v>
      </c>
      <c r="I1643" s="3">
        <v>66616</v>
      </c>
      <c r="J1643" s="60" t="s">
        <v>3489</v>
      </c>
      <c r="K1643" s="31"/>
    </row>
    <row r="1644" spans="1:11" x14ac:dyDescent="0.2">
      <c r="A1644" s="28" t="s">
        <v>92</v>
      </c>
      <c r="B1644" s="28">
        <v>68999</v>
      </c>
      <c r="C1644" s="38" t="s">
        <v>1081</v>
      </c>
      <c r="D1644" s="37" t="s">
        <v>4506</v>
      </c>
      <c r="E1644" s="28" t="s">
        <v>134</v>
      </c>
      <c r="F1644" s="30" t="s">
        <v>2924</v>
      </c>
      <c r="G1644" s="28" t="s">
        <v>1365</v>
      </c>
      <c r="H1644" s="3">
        <v>82170</v>
      </c>
      <c r="I1644" s="3">
        <v>20543</v>
      </c>
      <c r="J1644" s="60" t="s">
        <v>3489</v>
      </c>
      <c r="K1644" s="31"/>
    </row>
    <row r="1645" spans="1:11" x14ac:dyDescent="0.2">
      <c r="A1645" s="28" t="s">
        <v>92</v>
      </c>
      <c r="B1645" s="28">
        <v>68999</v>
      </c>
      <c r="C1645" s="38" t="s">
        <v>1082</v>
      </c>
      <c r="D1645" s="37" t="s">
        <v>4507</v>
      </c>
      <c r="E1645" s="28" t="s">
        <v>134</v>
      </c>
      <c r="F1645" s="30" t="s">
        <v>2925</v>
      </c>
      <c r="G1645" s="28" t="s">
        <v>1365</v>
      </c>
      <c r="H1645" s="3">
        <v>100174</v>
      </c>
      <c r="I1645" s="3">
        <v>25044</v>
      </c>
      <c r="J1645" s="60" t="s">
        <v>3489</v>
      </c>
      <c r="K1645" s="31"/>
    </row>
    <row r="1646" spans="1:11" x14ac:dyDescent="0.2">
      <c r="A1646" s="28" t="s">
        <v>92</v>
      </c>
      <c r="B1646" s="28">
        <v>69005</v>
      </c>
      <c r="C1646" s="38" t="s">
        <v>3533</v>
      </c>
      <c r="D1646" s="37" t="s">
        <v>3489</v>
      </c>
      <c r="E1646" s="28" t="s">
        <v>3489</v>
      </c>
      <c r="F1646" s="30" t="s">
        <v>2926</v>
      </c>
      <c r="G1646" s="28" t="s">
        <v>1365</v>
      </c>
      <c r="H1646" s="3">
        <v>1198570</v>
      </c>
      <c r="I1646" s="3">
        <v>299643</v>
      </c>
      <c r="J1646" s="60" t="s">
        <v>3489</v>
      </c>
      <c r="K1646" s="31"/>
    </row>
    <row r="1647" spans="1:11" x14ac:dyDescent="0.2">
      <c r="A1647" s="28" t="s">
        <v>92</v>
      </c>
      <c r="B1647" s="28">
        <v>69005</v>
      </c>
      <c r="C1647" s="38" t="s">
        <v>1083</v>
      </c>
      <c r="D1647" s="37" t="s">
        <v>4508</v>
      </c>
      <c r="E1647" s="28" t="s">
        <v>134</v>
      </c>
      <c r="F1647" s="30" t="s">
        <v>2927</v>
      </c>
      <c r="G1647" s="28" t="s">
        <v>1365</v>
      </c>
      <c r="H1647" s="3">
        <v>27372</v>
      </c>
      <c r="I1647" s="3">
        <v>6843</v>
      </c>
      <c r="J1647" s="60" t="s">
        <v>3489</v>
      </c>
      <c r="K1647" s="31"/>
    </row>
    <row r="1648" spans="1:11" x14ac:dyDescent="0.2">
      <c r="A1648" s="28" t="s">
        <v>92</v>
      </c>
      <c r="B1648" s="28">
        <v>69005</v>
      </c>
      <c r="C1648" s="38" t="s">
        <v>1084</v>
      </c>
      <c r="D1648" s="37" t="s">
        <v>4509</v>
      </c>
      <c r="E1648" s="28" t="s">
        <v>134</v>
      </c>
      <c r="F1648" s="30" t="s">
        <v>2928</v>
      </c>
      <c r="G1648" s="28" t="s">
        <v>1365</v>
      </c>
      <c r="H1648" s="3">
        <v>131888</v>
      </c>
      <c r="I1648" s="3">
        <v>32972</v>
      </c>
      <c r="J1648" s="60" t="s">
        <v>3489</v>
      </c>
      <c r="K1648" s="31"/>
    </row>
    <row r="1649" spans="1:11" x14ac:dyDescent="0.2">
      <c r="A1649" s="28" t="s">
        <v>92</v>
      </c>
      <c r="B1649" s="28">
        <v>69005</v>
      </c>
      <c r="C1649" s="29" t="s">
        <v>1085</v>
      </c>
      <c r="D1649" s="37" t="s">
        <v>4510</v>
      </c>
      <c r="E1649" s="28" t="s">
        <v>134</v>
      </c>
      <c r="F1649" s="30" t="s">
        <v>2929</v>
      </c>
      <c r="G1649" s="28" t="s">
        <v>1365</v>
      </c>
      <c r="H1649" s="3">
        <v>51470</v>
      </c>
      <c r="I1649" s="3">
        <v>12868</v>
      </c>
      <c r="J1649" s="60" t="s">
        <v>3489</v>
      </c>
      <c r="K1649" s="31"/>
    </row>
    <row r="1650" spans="1:11" x14ac:dyDescent="0.2">
      <c r="A1650" s="28" t="s">
        <v>92</v>
      </c>
      <c r="B1650" s="28">
        <v>69013</v>
      </c>
      <c r="C1650" s="38" t="s">
        <v>3533</v>
      </c>
      <c r="D1650" s="37" t="s">
        <v>3489</v>
      </c>
      <c r="E1650" s="28" t="s">
        <v>3489</v>
      </c>
      <c r="F1650" s="30" t="s">
        <v>2930</v>
      </c>
      <c r="G1650" s="28" t="s">
        <v>1365</v>
      </c>
      <c r="H1650" s="3">
        <v>399162</v>
      </c>
      <c r="I1650" s="3">
        <v>99791</v>
      </c>
      <c r="J1650" s="60" t="s">
        <v>3489</v>
      </c>
      <c r="K1650" s="31"/>
    </row>
    <row r="1651" spans="1:11" x14ac:dyDescent="0.2">
      <c r="A1651" s="28" t="s">
        <v>92</v>
      </c>
      <c r="B1651" s="28">
        <v>69021</v>
      </c>
      <c r="C1651" s="38" t="s">
        <v>3533</v>
      </c>
      <c r="D1651" s="37" t="s">
        <v>3489</v>
      </c>
      <c r="E1651" s="28" t="s">
        <v>3489</v>
      </c>
      <c r="F1651" s="30" t="s">
        <v>2931</v>
      </c>
      <c r="G1651" s="28" t="s">
        <v>1365</v>
      </c>
      <c r="H1651" s="3">
        <v>574604</v>
      </c>
      <c r="I1651" s="3">
        <v>143651</v>
      </c>
      <c r="J1651" s="60" t="s">
        <v>3489</v>
      </c>
      <c r="K1651" s="31"/>
    </row>
    <row r="1652" spans="1:11" x14ac:dyDescent="0.2">
      <c r="A1652" s="28" t="s">
        <v>92</v>
      </c>
      <c r="B1652" s="28">
        <v>69021</v>
      </c>
      <c r="C1652" s="38" t="s">
        <v>1086</v>
      </c>
      <c r="D1652" s="37" t="s">
        <v>4511</v>
      </c>
      <c r="E1652" s="28" t="s">
        <v>134</v>
      </c>
      <c r="F1652" s="30" t="s">
        <v>2932</v>
      </c>
      <c r="G1652" s="28" t="s">
        <v>1365</v>
      </c>
      <c r="H1652" s="3">
        <v>70558</v>
      </c>
      <c r="I1652" s="3">
        <v>17640</v>
      </c>
      <c r="J1652" s="60" t="s">
        <v>3489</v>
      </c>
      <c r="K1652" s="31"/>
    </row>
    <row r="1653" spans="1:11" x14ac:dyDescent="0.2">
      <c r="A1653" s="28" t="s">
        <v>92</v>
      </c>
      <c r="B1653" s="28">
        <v>69039</v>
      </c>
      <c r="C1653" s="38" t="s">
        <v>3533</v>
      </c>
      <c r="D1653" s="37" t="s">
        <v>3489</v>
      </c>
      <c r="E1653" s="28" t="s">
        <v>3489</v>
      </c>
      <c r="F1653" s="30" t="s">
        <v>2933</v>
      </c>
      <c r="G1653" s="28" t="s">
        <v>1365</v>
      </c>
      <c r="H1653" s="3">
        <v>1875848</v>
      </c>
      <c r="I1653" s="3">
        <v>468962</v>
      </c>
      <c r="J1653" s="60" t="s">
        <v>3489</v>
      </c>
      <c r="K1653" s="31"/>
    </row>
    <row r="1654" spans="1:11" x14ac:dyDescent="0.2">
      <c r="A1654" s="28" t="s">
        <v>92</v>
      </c>
      <c r="B1654" s="28">
        <v>69047</v>
      </c>
      <c r="C1654" s="38" t="s">
        <v>3533</v>
      </c>
      <c r="D1654" s="37" t="s">
        <v>3489</v>
      </c>
      <c r="E1654" s="28" t="s">
        <v>3489</v>
      </c>
      <c r="F1654" s="30" t="s">
        <v>2934</v>
      </c>
      <c r="G1654" s="28" t="s">
        <v>1399</v>
      </c>
      <c r="H1654" s="3">
        <v>1662130</v>
      </c>
      <c r="I1654" s="3">
        <v>415533</v>
      </c>
      <c r="J1654" s="60" t="s">
        <v>3489</v>
      </c>
      <c r="K1654" s="31"/>
    </row>
    <row r="1655" spans="1:11" x14ac:dyDescent="0.2">
      <c r="A1655" s="28" t="s">
        <v>92</v>
      </c>
      <c r="B1655" s="28">
        <v>69047</v>
      </c>
      <c r="C1655" s="38" t="s">
        <v>1087</v>
      </c>
      <c r="D1655" s="37" t="s">
        <v>4512</v>
      </c>
      <c r="E1655" s="28" t="s">
        <v>134</v>
      </c>
      <c r="F1655" s="30" t="s">
        <v>2935</v>
      </c>
      <c r="G1655" s="28" t="s">
        <v>1399</v>
      </c>
      <c r="H1655" s="3">
        <v>106182</v>
      </c>
      <c r="I1655" s="3">
        <v>26546</v>
      </c>
      <c r="J1655" s="60" t="s">
        <v>3489</v>
      </c>
      <c r="K1655" s="31"/>
    </row>
    <row r="1656" spans="1:11" x14ac:dyDescent="0.2">
      <c r="A1656" s="28" t="s">
        <v>92</v>
      </c>
      <c r="B1656" s="28">
        <v>69062</v>
      </c>
      <c r="C1656" s="38" t="s">
        <v>3533</v>
      </c>
      <c r="D1656" s="37" t="s">
        <v>3489</v>
      </c>
      <c r="E1656" s="28" t="s">
        <v>3489</v>
      </c>
      <c r="F1656" s="30" t="s">
        <v>2936</v>
      </c>
      <c r="G1656" s="28" t="s">
        <v>1399</v>
      </c>
      <c r="H1656" s="3">
        <v>1579030</v>
      </c>
      <c r="I1656" s="3">
        <v>394758</v>
      </c>
      <c r="J1656" s="60" t="s">
        <v>3489</v>
      </c>
      <c r="K1656" s="31"/>
    </row>
    <row r="1657" spans="1:11" x14ac:dyDescent="0.2">
      <c r="A1657" s="28" t="s">
        <v>92</v>
      </c>
      <c r="B1657" s="28">
        <v>69062</v>
      </c>
      <c r="C1657" s="29" t="s">
        <v>1088</v>
      </c>
      <c r="D1657" s="37" t="s">
        <v>4513</v>
      </c>
      <c r="E1657" s="28" t="s">
        <v>134</v>
      </c>
      <c r="F1657" s="30" t="s">
        <v>2937</v>
      </c>
      <c r="G1657" s="28" t="s">
        <v>1399</v>
      </c>
      <c r="H1657" s="3">
        <v>70676</v>
      </c>
      <c r="I1657" s="3">
        <v>17669</v>
      </c>
      <c r="J1657" s="60" t="s">
        <v>3489</v>
      </c>
      <c r="K1657" s="31"/>
    </row>
    <row r="1658" spans="1:11" x14ac:dyDescent="0.2">
      <c r="A1658" s="28" t="s">
        <v>92</v>
      </c>
      <c r="B1658" s="28">
        <v>69062</v>
      </c>
      <c r="C1658" s="38" t="s">
        <v>1089</v>
      </c>
      <c r="D1658" s="37" t="s">
        <v>4514</v>
      </c>
      <c r="E1658" s="28" t="s">
        <v>134</v>
      </c>
      <c r="F1658" s="30" t="s">
        <v>2938</v>
      </c>
      <c r="G1658" s="28" t="s">
        <v>1399</v>
      </c>
      <c r="H1658" s="3">
        <v>43350</v>
      </c>
      <c r="I1658" s="3">
        <v>10838</v>
      </c>
      <c r="J1658" s="60" t="s">
        <v>3489</v>
      </c>
      <c r="K1658" s="31"/>
    </row>
    <row r="1659" spans="1:11" x14ac:dyDescent="0.2">
      <c r="A1659" s="28" t="s">
        <v>92</v>
      </c>
      <c r="B1659" s="28">
        <v>69062</v>
      </c>
      <c r="C1659" s="29" t="s">
        <v>1090</v>
      </c>
      <c r="D1659" s="37" t="s">
        <v>4515</v>
      </c>
      <c r="E1659" s="28" t="s">
        <v>134</v>
      </c>
      <c r="F1659" s="30" t="s">
        <v>2939</v>
      </c>
      <c r="G1659" s="28" t="s">
        <v>1399</v>
      </c>
      <c r="H1659" s="3">
        <v>31446</v>
      </c>
      <c r="I1659" s="3">
        <v>7862</v>
      </c>
      <c r="J1659" s="60" t="s">
        <v>3489</v>
      </c>
      <c r="K1659" s="31"/>
    </row>
    <row r="1660" spans="1:11" x14ac:dyDescent="0.2">
      <c r="A1660" s="28" t="s">
        <v>92</v>
      </c>
      <c r="B1660" s="28">
        <v>69070</v>
      </c>
      <c r="C1660" s="38" t="s">
        <v>3533</v>
      </c>
      <c r="D1660" s="37" t="s">
        <v>3489</v>
      </c>
      <c r="E1660" s="28" t="s">
        <v>3489</v>
      </c>
      <c r="F1660" s="30" t="s">
        <v>2940</v>
      </c>
      <c r="G1660" s="28" t="s">
        <v>1338</v>
      </c>
      <c r="H1660" s="3">
        <v>1467660</v>
      </c>
      <c r="I1660" s="3">
        <v>366915</v>
      </c>
      <c r="J1660" s="60" t="s">
        <v>3489</v>
      </c>
      <c r="K1660" s="31"/>
    </row>
    <row r="1661" spans="1:11" x14ac:dyDescent="0.2">
      <c r="A1661" s="28" t="s">
        <v>92</v>
      </c>
      <c r="B1661" s="28">
        <v>69088</v>
      </c>
      <c r="C1661" s="38" t="s">
        <v>3533</v>
      </c>
      <c r="D1661" s="37" t="s">
        <v>3489</v>
      </c>
      <c r="E1661" s="28" t="s">
        <v>3489</v>
      </c>
      <c r="F1661" s="30" t="s">
        <v>2941</v>
      </c>
      <c r="G1661" s="28" t="s">
        <v>1365</v>
      </c>
      <c r="H1661" s="3">
        <v>76904</v>
      </c>
      <c r="I1661" s="3">
        <v>19226</v>
      </c>
      <c r="J1661" s="60" t="s">
        <v>3489</v>
      </c>
      <c r="K1661" s="31"/>
    </row>
    <row r="1662" spans="1:11" x14ac:dyDescent="0.2">
      <c r="A1662" s="28" t="s">
        <v>94</v>
      </c>
      <c r="B1662" s="28">
        <v>10421</v>
      </c>
      <c r="C1662" s="38" t="s">
        <v>3533</v>
      </c>
      <c r="D1662" s="37" t="s">
        <v>3489</v>
      </c>
      <c r="E1662" s="28" t="s">
        <v>3489</v>
      </c>
      <c r="F1662" s="30" t="s">
        <v>2942</v>
      </c>
      <c r="G1662" s="28" t="s">
        <v>1336</v>
      </c>
      <c r="H1662" s="3">
        <v>10656</v>
      </c>
      <c r="I1662" s="3">
        <v>2664</v>
      </c>
      <c r="J1662" s="60" t="s">
        <v>3489</v>
      </c>
      <c r="K1662" s="31"/>
    </row>
    <row r="1663" spans="1:11" x14ac:dyDescent="0.2">
      <c r="A1663" s="28" t="s">
        <v>94</v>
      </c>
      <c r="B1663" s="28">
        <v>10421</v>
      </c>
      <c r="C1663" s="38" t="s">
        <v>1105</v>
      </c>
      <c r="D1663" s="37" t="s">
        <v>4516</v>
      </c>
      <c r="E1663" s="28" t="s">
        <v>134</v>
      </c>
      <c r="F1663" s="30" t="s">
        <v>2976</v>
      </c>
      <c r="G1663" s="28" t="s">
        <v>1336</v>
      </c>
      <c r="H1663" s="3">
        <v>16718</v>
      </c>
      <c r="I1663" s="3">
        <v>4180</v>
      </c>
      <c r="J1663" s="60" t="s">
        <v>3489</v>
      </c>
      <c r="K1663" s="31"/>
    </row>
    <row r="1664" spans="1:11" x14ac:dyDescent="0.2">
      <c r="A1664" s="28" t="s">
        <v>94</v>
      </c>
      <c r="B1664" s="28">
        <v>69104</v>
      </c>
      <c r="C1664" s="38" t="s">
        <v>3533</v>
      </c>
      <c r="D1664" s="37" t="s">
        <v>3489</v>
      </c>
      <c r="E1664" s="28" t="s">
        <v>3489</v>
      </c>
      <c r="F1664" s="30" t="s">
        <v>2943</v>
      </c>
      <c r="G1664" s="28" t="s">
        <v>1365</v>
      </c>
      <c r="H1664" s="3">
        <v>21578</v>
      </c>
      <c r="I1664" s="3">
        <v>5395</v>
      </c>
      <c r="J1664" s="60" t="s">
        <v>3489</v>
      </c>
      <c r="K1664" s="31"/>
    </row>
    <row r="1665" spans="1:11" x14ac:dyDescent="0.2">
      <c r="A1665" s="28" t="s">
        <v>94</v>
      </c>
      <c r="B1665" s="28">
        <v>69112</v>
      </c>
      <c r="C1665" s="38" t="s">
        <v>3533</v>
      </c>
      <c r="D1665" s="37" t="s">
        <v>3489</v>
      </c>
      <c r="E1665" s="28" t="s">
        <v>3489</v>
      </c>
      <c r="F1665" s="30" t="s">
        <v>2944</v>
      </c>
      <c r="G1665" s="28" t="s">
        <v>1365</v>
      </c>
      <c r="H1665" s="3">
        <v>707496</v>
      </c>
      <c r="I1665" s="3">
        <v>176874</v>
      </c>
      <c r="J1665" s="60" t="s">
        <v>3489</v>
      </c>
      <c r="K1665" s="31"/>
    </row>
    <row r="1666" spans="1:11" x14ac:dyDescent="0.2">
      <c r="A1666" s="28" t="s">
        <v>94</v>
      </c>
      <c r="B1666" s="28">
        <v>69112</v>
      </c>
      <c r="C1666" s="38" t="s">
        <v>1091</v>
      </c>
      <c r="D1666" s="37" t="s">
        <v>4517</v>
      </c>
      <c r="E1666" s="28" t="s">
        <v>134</v>
      </c>
      <c r="F1666" s="30" t="s">
        <v>2945</v>
      </c>
      <c r="G1666" s="28" t="s">
        <v>1365</v>
      </c>
      <c r="H1666" s="3">
        <v>1202673</v>
      </c>
      <c r="I1666" s="3">
        <v>300668</v>
      </c>
      <c r="J1666" s="60" t="s">
        <v>3489</v>
      </c>
      <c r="K1666" s="31"/>
    </row>
    <row r="1667" spans="1:11" x14ac:dyDescent="0.2">
      <c r="A1667" s="28" t="s">
        <v>94</v>
      </c>
      <c r="B1667" s="28">
        <v>69112</v>
      </c>
      <c r="C1667" s="29" t="s">
        <v>1092</v>
      </c>
      <c r="D1667" s="37" t="s">
        <v>4518</v>
      </c>
      <c r="E1667" s="28" t="s">
        <v>134</v>
      </c>
      <c r="F1667" s="30" t="s">
        <v>2946</v>
      </c>
      <c r="G1667" s="28" t="s">
        <v>1365</v>
      </c>
      <c r="H1667" s="3">
        <v>1122236</v>
      </c>
      <c r="I1667" s="3">
        <v>280559</v>
      </c>
      <c r="J1667" s="60" t="s">
        <v>3489</v>
      </c>
      <c r="K1667" s="31"/>
    </row>
    <row r="1668" spans="1:11" x14ac:dyDescent="0.2">
      <c r="A1668" s="28" t="s">
        <v>94</v>
      </c>
      <c r="B1668" s="28">
        <v>69112</v>
      </c>
      <c r="C1668" s="29" t="s">
        <v>1093</v>
      </c>
      <c r="D1668" s="37" t="s">
        <v>4519</v>
      </c>
      <c r="E1668" s="28" t="s">
        <v>134</v>
      </c>
      <c r="F1668" s="30" t="s">
        <v>2947</v>
      </c>
      <c r="G1668" s="28" t="s">
        <v>1365</v>
      </c>
      <c r="H1668" s="3">
        <v>60064</v>
      </c>
      <c r="I1668" s="3">
        <v>15016</v>
      </c>
      <c r="J1668" s="60" t="s">
        <v>3489</v>
      </c>
      <c r="K1668" s="31"/>
    </row>
    <row r="1669" spans="1:11" x14ac:dyDescent="0.2">
      <c r="A1669" s="28" t="s">
        <v>94</v>
      </c>
      <c r="B1669" s="28">
        <v>69112</v>
      </c>
      <c r="C1669" s="38" t="s">
        <v>1094</v>
      </c>
      <c r="D1669" s="37" t="s">
        <v>4520</v>
      </c>
      <c r="E1669" s="28" t="s">
        <v>134</v>
      </c>
      <c r="F1669" s="30" t="s">
        <v>2948</v>
      </c>
      <c r="G1669" s="28" t="s">
        <v>1365</v>
      </c>
      <c r="H1669" s="3">
        <v>61800</v>
      </c>
      <c r="I1669" s="3">
        <v>15450</v>
      </c>
      <c r="J1669" s="60" t="s">
        <v>3489</v>
      </c>
      <c r="K1669" s="31"/>
    </row>
    <row r="1670" spans="1:11" x14ac:dyDescent="0.2">
      <c r="A1670" s="28" t="s">
        <v>94</v>
      </c>
      <c r="B1670" s="28">
        <v>69120</v>
      </c>
      <c r="C1670" s="29" t="s">
        <v>3533</v>
      </c>
      <c r="D1670" s="37" t="s">
        <v>3489</v>
      </c>
      <c r="E1670" s="28" t="s">
        <v>3489</v>
      </c>
      <c r="F1670" s="30" t="s">
        <v>2949</v>
      </c>
      <c r="G1670" s="28" t="s">
        <v>1365</v>
      </c>
      <c r="H1670" s="3">
        <v>53820737</v>
      </c>
      <c r="I1670" s="3">
        <v>13455184</v>
      </c>
      <c r="J1670" s="60" t="s">
        <v>3489</v>
      </c>
      <c r="K1670" s="31"/>
    </row>
    <row r="1671" spans="1:11" x14ac:dyDescent="0.2">
      <c r="A1671" s="28" t="s">
        <v>94</v>
      </c>
      <c r="B1671" s="28">
        <v>69138</v>
      </c>
      <c r="C1671" s="28" t="s">
        <v>3533</v>
      </c>
      <c r="D1671" s="37" t="s">
        <v>3489</v>
      </c>
      <c r="E1671" s="28" t="s">
        <v>3489</v>
      </c>
      <c r="F1671" s="30" t="s">
        <v>2950</v>
      </c>
      <c r="G1671" s="28" t="s">
        <v>1365</v>
      </c>
      <c r="H1671" s="3">
        <v>109096</v>
      </c>
      <c r="I1671" s="3">
        <v>27274</v>
      </c>
      <c r="J1671" s="60" t="s">
        <v>3489</v>
      </c>
      <c r="K1671" s="31"/>
    </row>
    <row r="1672" spans="1:11" x14ac:dyDescent="0.2">
      <c r="A1672" s="28" t="s">
        <v>94</v>
      </c>
      <c r="B1672" s="28">
        <v>69146</v>
      </c>
      <c r="C1672" s="29" t="s">
        <v>3533</v>
      </c>
      <c r="D1672" s="37" t="s">
        <v>3489</v>
      </c>
      <c r="E1672" s="28" t="s">
        <v>3489</v>
      </c>
      <c r="F1672" s="30" t="s">
        <v>2951</v>
      </c>
      <c r="G1672" s="28" t="s">
        <v>1338</v>
      </c>
      <c r="H1672" s="3">
        <v>367834</v>
      </c>
      <c r="I1672" s="3">
        <v>91959</v>
      </c>
      <c r="J1672" s="60" t="s">
        <v>3489</v>
      </c>
      <c r="K1672" s="31"/>
    </row>
    <row r="1673" spans="1:11" x14ac:dyDescent="0.2">
      <c r="A1673" s="28" t="s">
        <v>94</v>
      </c>
      <c r="B1673" s="28">
        <v>69161</v>
      </c>
      <c r="C1673" s="38" t="s">
        <v>3533</v>
      </c>
      <c r="D1673" s="37" t="s">
        <v>3489</v>
      </c>
      <c r="E1673" s="28" t="s">
        <v>3489</v>
      </c>
      <c r="F1673" s="30" t="s">
        <v>2952</v>
      </c>
      <c r="G1673" s="28" t="s">
        <v>1365</v>
      </c>
      <c r="H1673" s="3">
        <v>36888</v>
      </c>
      <c r="I1673" s="3">
        <v>9222</v>
      </c>
      <c r="J1673" s="60" t="s">
        <v>3489</v>
      </c>
      <c r="K1673" s="31"/>
    </row>
    <row r="1674" spans="1:11" x14ac:dyDescent="0.2">
      <c r="A1674" s="28" t="s">
        <v>94</v>
      </c>
      <c r="B1674" s="28">
        <v>69179</v>
      </c>
      <c r="C1674" s="38" t="s">
        <v>3533</v>
      </c>
      <c r="D1674" s="37" t="s">
        <v>3489</v>
      </c>
      <c r="E1674" s="28" t="s">
        <v>3489</v>
      </c>
      <c r="F1674" s="30" t="s">
        <v>2953</v>
      </c>
      <c r="G1674" s="28" t="s">
        <v>1365</v>
      </c>
      <c r="H1674" s="3">
        <v>34126</v>
      </c>
      <c r="I1674" s="3">
        <v>8532</v>
      </c>
      <c r="J1674" s="60" t="s">
        <v>3489</v>
      </c>
      <c r="K1674" s="31"/>
    </row>
    <row r="1675" spans="1:11" x14ac:dyDescent="0.2">
      <c r="A1675" s="28" t="s">
        <v>94</v>
      </c>
      <c r="B1675" s="28">
        <v>69179</v>
      </c>
      <c r="C1675" s="29" t="s">
        <v>1095</v>
      </c>
      <c r="D1675" s="37" t="s">
        <v>4521</v>
      </c>
      <c r="E1675" s="28" t="s">
        <v>134</v>
      </c>
      <c r="F1675" s="30" t="s">
        <v>2954</v>
      </c>
      <c r="G1675" s="28" t="s">
        <v>1365</v>
      </c>
      <c r="H1675" s="3">
        <v>39666</v>
      </c>
      <c r="I1675" s="3">
        <v>9917</v>
      </c>
      <c r="J1675" s="60" t="s">
        <v>3489</v>
      </c>
      <c r="K1675" s="31"/>
    </row>
    <row r="1676" spans="1:11" x14ac:dyDescent="0.2">
      <c r="A1676" s="28" t="s">
        <v>94</v>
      </c>
      <c r="B1676" s="28">
        <v>69195</v>
      </c>
      <c r="C1676" s="38" t="s">
        <v>3533</v>
      </c>
      <c r="D1676" s="37" t="s">
        <v>3489</v>
      </c>
      <c r="E1676" s="28" t="s">
        <v>3489</v>
      </c>
      <c r="F1676" s="30" t="s">
        <v>2955</v>
      </c>
      <c r="G1676" s="28" t="s">
        <v>1365</v>
      </c>
      <c r="H1676" s="3">
        <v>645236</v>
      </c>
      <c r="I1676" s="3">
        <v>161309</v>
      </c>
      <c r="J1676" s="60" t="s">
        <v>3489</v>
      </c>
      <c r="K1676" s="31"/>
    </row>
    <row r="1677" spans="1:11" x14ac:dyDescent="0.2">
      <c r="A1677" s="28" t="s">
        <v>94</v>
      </c>
      <c r="B1677" s="28">
        <v>69203</v>
      </c>
      <c r="C1677" s="38" t="s">
        <v>3533</v>
      </c>
      <c r="D1677" s="37" t="s">
        <v>3489</v>
      </c>
      <c r="E1677" s="28" t="s">
        <v>3489</v>
      </c>
      <c r="F1677" s="30" t="s">
        <v>2956</v>
      </c>
      <c r="G1677" s="28" t="s">
        <v>1365</v>
      </c>
      <c r="H1677" s="3">
        <v>3962544</v>
      </c>
      <c r="I1677" s="3">
        <v>990636</v>
      </c>
      <c r="J1677" s="60" t="s">
        <v>3489</v>
      </c>
      <c r="K1677" s="31"/>
    </row>
    <row r="1678" spans="1:11" x14ac:dyDescent="0.2">
      <c r="A1678" s="28" t="s">
        <v>94</v>
      </c>
      <c r="B1678" s="28">
        <v>69211</v>
      </c>
      <c r="C1678" s="29" t="s">
        <v>3533</v>
      </c>
      <c r="D1678" s="37" t="s">
        <v>3489</v>
      </c>
      <c r="E1678" s="28" t="s">
        <v>3489</v>
      </c>
      <c r="F1678" s="30" t="s">
        <v>2957</v>
      </c>
      <c r="G1678" s="28" t="s">
        <v>1365</v>
      </c>
      <c r="H1678" s="3">
        <v>163758</v>
      </c>
      <c r="I1678" s="3">
        <v>40940</v>
      </c>
      <c r="J1678" s="60" t="s">
        <v>3489</v>
      </c>
      <c r="K1678" s="31"/>
    </row>
    <row r="1679" spans="1:11" x14ac:dyDescent="0.2">
      <c r="A1679" s="28" t="s">
        <v>94</v>
      </c>
      <c r="B1679" s="28">
        <v>69229</v>
      </c>
      <c r="C1679" s="38" t="s">
        <v>3533</v>
      </c>
      <c r="D1679" s="37" t="s">
        <v>3489</v>
      </c>
      <c r="E1679" s="28" t="s">
        <v>3489</v>
      </c>
      <c r="F1679" s="30" t="s">
        <v>2958</v>
      </c>
      <c r="G1679" s="28" t="s">
        <v>1338</v>
      </c>
      <c r="H1679" s="3">
        <v>27303305</v>
      </c>
      <c r="I1679" s="3">
        <v>6825826</v>
      </c>
      <c r="J1679" s="60" t="s">
        <v>3489</v>
      </c>
      <c r="K1679" s="31"/>
    </row>
    <row r="1680" spans="1:11" x14ac:dyDescent="0.2">
      <c r="A1680" s="28" t="s">
        <v>94</v>
      </c>
      <c r="B1680" s="28">
        <v>69229</v>
      </c>
      <c r="C1680" s="28" t="s">
        <v>1096</v>
      </c>
      <c r="D1680" s="37" t="s">
        <v>4522</v>
      </c>
      <c r="E1680" s="28" t="s">
        <v>134</v>
      </c>
      <c r="F1680" s="30" t="s">
        <v>2959</v>
      </c>
      <c r="G1680" s="28" t="s">
        <v>1338</v>
      </c>
      <c r="H1680" s="3">
        <v>1593643</v>
      </c>
      <c r="I1680" s="3">
        <v>398411</v>
      </c>
      <c r="J1680" s="60" t="s">
        <v>3489</v>
      </c>
      <c r="K1680" s="31"/>
    </row>
    <row r="1681" spans="1:11" x14ac:dyDescent="0.2">
      <c r="A1681" s="28" t="s">
        <v>94</v>
      </c>
      <c r="B1681" s="28">
        <v>69229</v>
      </c>
      <c r="C1681" s="29" t="s">
        <v>1103</v>
      </c>
      <c r="D1681" s="37" t="s">
        <v>4523</v>
      </c>
      <c r="E1681" s="28" t="s">
        <v>134</v>
      </c>
      <c r="F1681" s="30" t="s">
        <v>2974</v>
      </c>
      <c r="G1681" s="28" t="s">
        <v>1338</v>
      </c>
      <c r="H1681" s="3">
        <v>28194</v>
      </c>
      <c r="I1681" s="3">
        <v>7049</v>
      </c>
      <c r="J1681" s="60" t="s">
        <v>3489</v>
      </c>
      <c r="K1681" s="31"/>
    </row>
    <row r="1682" spans="1:11" x14ac:dyDescent="0.2">
      <c r="A1682" s="28" t="s">
        <v>94</v>
      </c>
      <c r="B1682" s="28">
        <v>69245</v>
      </c>
      <c r="C1682" s="28" t="s">
        <v>3533</v>
      </c>
      <c r="D1682" s="37" t="s">
        <v>3489</v>
      </c>
      <c r="E1682" s="28" t="s">
        <v>3489</v>
      </c>
      <c r="F1682" s="30" t="s">
        <v>2960</v>
      </c>
      <c r="G1682" s="28" t="s">
        <v>1365</v>
      </c>
      <c r="H1682" s="3">
        <v>30016</v>
      </c>
      <c r="I1682" s="3">
        <v>7504</v>
      </c>
      <c r="J1682" s="60" t="s">
        <v>3489</v>
      </c>
      <c r="K1682" s="31"/>
    </row>
    <row r="1683" spans="1:11" x14ac:dyDescent="0.2">
      <c r="A1683" s="28" t="s">
        <v>94</v>
      </c>
      <c r="B1683" s="28">
        <v>69252</v>
      </c>
      <c r="C1683" s="38" t="s">
        <v>3533</v>
      </c>
      <c r="D1683" s="37" t="s">
        <v>3489</v>
      </c>
      <c r="E1683" s="28" t="s">
        <v>3489</v>
      </c>
      <c r="F1683" s="30" t="s">
        <v>2961</v>
      </c>
      <c r="G1683" s="28" t="s">
        <v>1365</v>
      </c>
      <c r="H1683" s="3">
        <v>74812</v>
      </c>
      <c r="I1683" s="3">
        <v>18703</v>
      </c>
      <c r="J1683" s="60" t="s">
        <v>3489</v>
      </c>
      <c r="K1683" s="31"/>
    </row>
    <row r="1684" spans="1:11" x14ac:dyDescent="0.2">
      <c r="A1684" s="28" t="s">
        <v>94</v>
      </c>
      <c r="B1684" s="28">
        <v>69260</v>
      </c>
      <c r="C1684" s="38" t="s">
        <v>3533</v>
      </c>
      <c r="D1684" s="37" t="s">
        <v>3489</v>
      </c>
      <c r="E1684" s="28" t="s">
        <v>3489</v>
      </c>
      <c r="F1684" s="30" t="s">
        <v>2962</v>
      </c>
      <c r="G1684" s="28" t="s">
        <v>1365</v>
      </c>
      <c r="H1684" s="3">
        <v>11535927</v>
      </c>
      <c r="I1684" s="3">
        <v>2883982</v>
      </c>
      <c r="J1684" s="60" t="s">
        <v>3489</v>
      </c>
      <c r="K1684" s="31"/>
    </row>
    <row r="1685" spans="1:11" x14ac:dyDescent="0.2">
      <c r="A1685" s="28" t="s">
        <v>94</v>
      </c>
      <c r="B1685" s="28">
        <v>69260</v>
      </c>
      <c r="C1685" s="38" t="s">
        <v>1097</v>
      </c>
      <c r="D1685" s="37" t="s">
        <v>4524</v>
      </c>
      <c r="E1685" s="28" t="s">
        <v>141</v>
      </c>
      <c r="F1685" s="30" t="s">
        <v>2963</v>
      </c>
      <c r="G1685" s="28" t="s">
        <v>1365</v>
      </c>
      <c r="H1685" s="3">
        <v>2776289</v>
      </c>
      <c r="I1685" s="3">
        <v>694072</v>
      </c>
      <c r="J1685" s="60" t="s">
        <v>3489</v>
      </c>
      <c r="K1685" s="31"/>
    </row>
    <row r="1686" spans="1:11" x14ac:dyDescent="0.2">
      <c r="A1686" s="28" t="s">
        <v>94</v>
      </c>
      <c r="B1686" s="28">
        <v>69310</v>
      </c>
      <c r="C1686" s="38" t="s">
        <v>3533</v>
      </c>
      <c r="D1686" s="37" t="s">
        <v>3489</v>
      </c>
      <c r="E1686" s="28" t="s">
        <v>3489</v>
      </c>
      <c r="F1686" s="30" t="s">
        <v>2964</v>
      </c>
      <c r="G1686" s="28" t="s">
        <v>1399</v>
      </c>
      <c r="H1686" s="3">
        <v>21590065</v>
      </c>
      <c r="I1686" s="3">
        <v>5397516</v>
      </c>
      <c r="J1686" s="60" t="s">
        <v>3489</v>
      </c>
      <c r="K1686" s="31"/>
    </row>
    <row r="1687" spans="1:11" x14ac:dyDescent="0.2">
      <c r="A1687" s="28" t="s">
        <v>94</v>
      </c>
      <c r="B1687" s="28">
        <v>69310</v>
      </c>
      <c r="C1687" s="38" t="s">
        <v>1102</v>
      </c>
      <c r="D1687" s="37" t="s">
        <v>4525</v>
      </c>
      <c r="E1687" s="28" t="s">
        <v>134</v>
      </c>
      <c r="F1687" s="30" t="s">
        <v>2973</v>
      </c>
      <c r="G1687" s="28" t="s">
        <v>4794</v>
      </c>
      <c r="H1687" s="3">
        <v>33000</v>
      </c>
      <c r="I1687" s="3">
        <v>8250</v>
      </c>
      <c r="J1687" s="60" t="s">
        <v>3489</v>
      </c>
      <c r="K1687" s="31"/>
    </row>
    <row r="1688" spans="1:11" x14ac:dyDescent="0.2">
      <c r="A1688" s="28" t="s">
        <v>94</v>
      </c>
      <c r="B1688" s="28">
        <v>69328</v>
      </c>
      <c r="C1688" s="29" t="s">
        <v>3533</v>
      </c>
      <c r="D1688" s="37" t="s">
        <v>3489</v>
      </c>
      <c r="E1688" s="28" t="s">
        <v>3489</v>
      </c>
      <c r="F1688" s="30" t="s">
        <v>2965</v>
      </c>
      <c r="G1688" s="28" t="s">
        <v>1399</v>
      </c>
      <c r="H1688" s="3">
        <v>157114</v>
      </c>
      <c r="I1688" s="3">
        <v>39279</v>
      </c>
      <c r="J1688" s="60" t="s">
        <v>3489</v>
      </c>
      <c r="K1688" s="31"/>
    </row>
    <row r="1689" spans="1:11" x14ac:dyDescent="0.2">
      <c r="A1689" s="28" t="s">
        <v>94</v>
      </c>
      <c r="B1689" s="28">
        <v>69328</v>
      </c>
      <c r="C1689" s="29" t="s">
        <v>1104</v>
      </c>
      <c r="D1689" s="37" t="s">
        <v>4526</v>
      </c>
      <c r="E1689" s="28" t="s">
        <v>134</v>
      </c>
      <c r="F1689" s="30" t="s">
        <v>2975</v>
      </c>
      <c r="G1689" s="28" t="s">
        <v>4794</v>
      </c>
      <c r="H1689" s="3">
        <v>7322</v>
      </c>
      <c r="I1689" s="3">
        <v>1831</v>
      </c>
      <c r="J1689" s="60" t="s">
        <v>3489</v>
      </c>
      <c r="K1689" s="31"/>
    </row>
    <row r="1690" spans="1:11" x14ac:dyDescent="0.2">
      <c r="A1690" s="28" t="s">
        <v>94</v>
      </c>
      <c r="B1690" s="28">
        <v>69336</v>
      </c>
      <c r="C1690" s="28" t="s">
        <v>3533</v>
      </c>
      <c r="D1690" s="37" t="s">
        <v>3489</v>
      </c>
      <c r="E1690" s="28" t="s">
        <v>3489</v>
      </c>
      <c r="F1690" s="30" t="s">
        <v>2966</v>
      </c>
      <c r="G1690" s="28" t="s">
        <v>1365</v>
      </c>
      <c r="H1690" s="3">
        <v>114974</v>
      </c>
      <c r="I1690" s="3">
        <v>28744</v>
      </c>
      <c r="J1690" s="60" t="s">
        <v>3489</v>
      </c>
      <c r="K1690" s="31"/>
    </row>
    <row r="1691" spans="1:11" x14ac:dyDescent="0.2">
      <c r="A1691" s="28" t="s">
        <v>94</v>
      </c>
      <c r="B1691" s="28">
        <v>69344</v>
      </c>
      <c r="C1691" s="29" t="s">
        <v>3533</v>
      </c>
      <c r="D1691" s="37" t="s">
        <v>3489</v>
      </c>
      <c r="E1691" s="28" t="s">
        <v>3489</v>
      </c>
      <c r="F1691" s="30" t="s">
        <v>2967</v>
      </c>
      <c r="G1691" s="28" t="s">
        <v>1365</v>
      </c>
      <c r="H1691" s="3">
        <v>11864</v>
      </c>
      <c r="I1691" s="3">
        <v>2966</v>
      </c>
      <c r="J1691" s="60" t="s">
        <v>3489</v>
      </c>
      <c r="K1691" s="31"/>
    </row>
    <row r="1692" spans="1:11" x14ac:dyDescent="0.2">
      <c r="A1692" s="28" t="s">
        <v>94</v>
      </c>
      <c r="B1692" s="28">
        <v>75010</v>
      </c>
      <c r="C1692" s="38" t="s">
        <v>3533</v>
      </c>
      <c r="D1692" s="37" t="s">
        <v>3489</v>
      </c>
      <c r="E1692" s="28" t="s">
        <v>3489</v>
      </c>
      <c r="F1692" s="30" t="s">
        <v>2968</v>
      </c>
      <c r="G1692" s="28" t="s">
        <v>1338</v>
      </c>
      <c r="H1692" s="3">
        <v>787968</v>
      </c>
      <c r="I1692" s="3">
        <v>196992</v>
      </c>
      <c r="J1692" s="60" t="s">
        <v>3489</v>
      </c>
      <c r="K1692" s="31"/>
    </row>
    <row r="1693" spans="1:11" x14ac:dyDescent="0.2">
      <c r="A1693" s="28" t="s">
        <v>94</v>
      </c>
      <c r="B1693" s="28">
        <v>75010</v>
      </c>
      <c r="C1693" s="38" t="s">
        <v>1098</v>
      </c>
      <c r="D1693" s="37" t="s">
        <v>4527</v>
      </c>
      <c r="E1693" s="28" t="s">
        <v>134</v>
      </c>
      <c r="F1693" s="30" t="s">
        <v>3520</v>
      </c>
      <c r="G1693" s="28" t="s">
        <v>1338</v>
      </c>
      <c r="H1693" s="3">
        <v>36828</v>
      </c>
      <c r="I1693" s="3">
        <v>9207</v>
      </c>
      <c r="J1693" s="60" t="s">
        <v>3489</v>
      </c>
      <c r="K1693" s="31"/>
    </row>
    <row r="1694" spans="1:11" x14ac:dyDescent="0.2">
      <c r="A1694" s="28" t="s">
        <v>94</v>
      </c>
      <c r="B1694" s="28">
        <v>76786</v>
      </c>
      <c r="C1694" s="38" t="s">
        <v>3533</v>
      </c>
      <c r="D1694" s="37" t="s">
        <v>3489</v>
      </c>
      <c r="E1694" s="28" t="s">
        <v>3489</v>
      </c>
      <c r="F1694" s="30" t="s">
        <v>2969</v>
      </c>
      <c r="G1694" s="28" t="s">
        <v>1338</v>
      </c>
      <c r="H1694" s="3">
        <v>2255990</v>
      </c>
      <c r="I1694" s="3">
        <v>563998</v>
      </c>
      <c r="J1694" s="60" t="s">
        <v>3489</v>
      </c>
      <c r="K1694" s="31"/>
    </row>
    <row r="1695" spans="1:11" x14ac:dyDescent="0.2">
      <c r="A1695" s="28" t="s">
        <v>94</v>
      </c>
      <c r="B1695" s="28">
        <v>76786</v>
      </c>
      <c r="C1695" s="38" t="s">
        <v>1099</v>
      </c>
      <c r="D1695" s="37" t="s">
        <v>4528</v>
      </c>
      <c r="E1695" s="28" t="s">
        <v>134</v>
      </c>
      <c r="F1695" s="30" t="s">
        <v>2970</v>
      </c>
      <c r="G1695" s="28" t="s">
        <v>1338</v>
      </c>
      <c r="H1695" s="3">
        <v>151978</v>
      </c>
      <c r="I1695" s="3">
        <v>37995</v>
      </c>
      <c r="J1695" s="60" t="s">
        <v>3489</v>
      </c>
      <c r="K1695" s="31"/>
    </row>
    <row r="1696" spans="1:11" x14ac:dyDescent="0.2">
      <c r="A1696" s="28" t="s">
        <v>94</v>
      </c>
      <c r="B1696" s="28">
        <v>76786</v>
      </c>
      <c r="C1696" s="38" t="s">
        <v>1100</v>
      </c>
      <c r="D1696" s="37" t="s">
        <v>4529</v>
      </c>
      <c r="E1696" s="28" t="s">
        <v>134</v>
      </c>
      <c r="F1696" s="30" t="s">
        <v>2971</v>
      </c>
      <c r="G1696" s="28" t="s">
        <v>1338</v>
      </c>
      <c r="H1696" s="3">
        <v>49740</v>
      </c>
      <c r="I1696" s="3">
        <v>12435</v>
      </c>
      <c r="J1696" s="60" t="s">
        <v>3489</v>
      </c>
      <c r="K1696" s="31"/>
    </row>
    <row r="1697" spans="1:11" x14ac:dyDescent="0.2">
      <c r="A1697" s="28" t="s">
        <v>94</v>
      </c>
      <c r="B1697" s="28">
        <v>76786</v>
      </c>
      <c r="C1697" s="29" t="s">
        <v>1101</v>
      </c>
      <c r="D1697" s="37" t="s">
        <v>4530</v>
      </c>
      <c r="E1697" s="28" t="s">
        <v>134</v>
      </c>
      <c r="F1697" s="30" t="s">
        <v>2972</v>
      </c>
      <c r="G1697" s="28" t="s">
        <v>1338</v>
      </c>
      <c r="H1697" s="3">
        <v>58050</v>
      </c>
      <c r="I1697" s="3">
        <v>14513</v>
      </c>
      <c r="J1697" s="60" t="s">
        <v>3489</v>
      </c>
      <c r="K1697" s="31"/>
    </row>
    <row r="1698" spans="1:11" x14ac:dyDescent="0.2">
      <c r="A1698" s="28" t="s">
        <v>96</v>
      </c>
      <c r="B1698" s="28">
        <v>10439</v>
      </c>
      <c r="C1698" s="38" t="s">
        <v>3533</v>
      </c>
      <c r="D1698" s="37" t="s">
        <v>3489</v>
      </c>
      <c r="E1698" s="28" t="s">
        <v>3489</v>
      </c>
      <c r="F1698" s="30" t="s">
        <v>2977</v>
      </c>
      <c r="G1698" s="28" t="s">
        <v>1336</v>
      </c>
      <c r="H1698" s="3">
        <v>48702</v>
      </c>
      <c r="I1698" s="3">
        <v>12176</v>
      </c>
      <c r="J1698" s="60" t="s">
        <v>3489</v>
      </c>
      <c r="K1698" s="31"/>
    </row>
    <row r="1699" spans="1:11" x14ac:dyDescent="0.2">
      <c r="A1699" s="28" t="s">
        <v>96</v>
      </c>
      <c r="B1699" s="28">
        <v>10439</v>
      </c>
      <c r="C1699" s="38" t="s">
        <v>1106</v>
      </c>
      <c r="D1699" s="37" t="s">
        <v>4531</v>
      </c>
      <c r="E1699" s="28" t="s">
        <v>134</v>
      </c>
      <c r="F1699" s="30" t="s">
        <v>2978</v>
      </c>
      <c r="G1699" s="28" t="s">
        <v>1365</v>
      </c>
      <c r="H1699" s="3">
        <v>212002</v>
      </c>
      <c r="I1699" s="3">
        <v>53001</v>
      </c>
      <c r="J1699" s="60" t="s">
        <v>3489</v>
      </c>
      <c r="K1699" s="31"/>
    </row>
    <row r="1700" spans="1:11" x14ac:dyDescent="0.2">
      <c r="A1700" s="28" t="s">
        <v>96</v>
      </c>
      <c r="B1700" s="28">
        <v>10439</v>
      </c>
      <c r="C1700" s="38" t="s">
        <v>1107</v>
      </c>
      <c r="D1700" s="37" t="s">
        <v>4532</v>
      </c>
      <c r="E1700" s="28" t="s">
        <v>134</v>
      </c>
      <c r="F1700" s="30" t="s">
        <v>2679</v>
      </c>
      <c r="G1700" s="28" t="s">
        <v>1365</v>
      </c>
      <c r="H1700" s="3">
        <v>369996</v>
      </c>
      <c r="I1700" s="3">
        <v>92499</v>
      </c>
      <c r="J1700" s="60" t="s">
        <v>3489</v>
      </c>
      <c r="K1700" s="31"/>
    </row>
    <row r="1701" spans="1:11" x14ac:dyDescent="0.2">
      <c r="A1701" s="28" t="s">
        <v>96</v>
      </c>
      <c r="B1701" s="28">
        <v>10439</v>
      </c>
      <c r="C1701" s="38" t="s">
        <v>1108</v>
      </c>
      <c r="D1701" s="37" t="s">
        <v>4533</v>
      </c>
      <c r="E1701" s="28" t="s">
        <v>134</v>
      </c>
      <c r="F1701" s="30" t="s">
        <v>2979</v>
      </c>
      <c r="G1701" s="28" t="s">
        <v>1336</v>
      </c>
      <c r="H1701" s="3">
        <v>2583814</v>
      </c>
      <c r="I1701" s="3">
        <v>645954</v>
      </c>
      <c r="J1701" s="60" t="s">
        <v>3489</v>
      </c>
      <c r="K1701" s="31"/>
    </row>
    <row r="1702" spans="1:11" x14ac:dyDescent="0.2">
      <c r="A1702" s="28" t="s">
        <v>96</v>
      </c>
      <c r="B1702" s="28">
        <v>10439</v>
      </c>
      <c r="C1702" s="28" t="s">
        <v>1109</v>
      </c>
      <c r="D1702" s="37" t="s">
        <v>4534</v>
      </c>
      <c r="E1702" s="28" t="s">
        <v>134</v>
      </c>
      <c r="F1702" s="30" t="s">
        <v>2980</v>
      </c>
      <c r="G1702" s="28" t="s">
        <v>1338</v>
      </c>
      <c r="H1702" s="3">
        <v>75912</v>
      </c>
      <c r="I1702" s="3">
        <v>18978</v>
      </c>
      <c r="J1702" s="60" t="s">
        <v>3489</v>
      </c>
      <c r="K1702" s="31"/>
    </row>
    <row r="1703" spans="1:11" x14ac:dyDescent="0.2">
      <c r="A1703" s="28" t="s">
        <v>96</v>
      </c>
      <c r="B1703" s="28">
        <v>10439</v>
      </c>
      <c r="C1703" s="38" t="s">
        <v>1110</v>
      </c>
      <c r="D1703" s="37" t="s">
        <v>4535</v>
      </c>
      <c r="E1703" s="28" t="s">
        <v>134</v>
      </c>
      <c r="F1703" s="30" t="s">
        <v>2981</v>
      </c>
      <c r="G1703" s="28" t="s">
        <v>1365</v>
      </c>
      <c r="H1703" s="3">
        <v>644380</v>
      </c>
      <c r="I1703" s="3">
        <v>161095</v>
      </c>
      <c r="J1703" s="60" t="s">
        <v>3489</v>
      </c>
      <c r="K1703" s="31"/>
    </row>
    <row r="1704" spans="1:11" x14ac:dyDescent="0.2">
      <c r="A1704" s="28" t="s">
        <v>96</v>
      </c>
      <c r="B1704" s="28">
        <v>10439</v>
      </c>
      <c r="C1704" s="38" t="s">
        <v>1111</v>
      </c>
      <c r="D1704" s="37" t="s">
        <v>4536</v>
      </c>
      <c r="E1704" s="28" t="s">
        <v>134</v>
      </c>
      <c r="F1704" s="30" t="s">
        <v>2982</v>
      </c>
      <c r="G1704" s="28" t="s">
        <v>1365</v>
      </c>
      <c r="H1704" s="3">
        <v>820185</v>
      </c>
      <c r="I1704" s="3">
        <v>205046</v>
      </c>
      <c r="J1704" s="60" t="s">
        <v>3489</v>
      </c>
      <c r="K1704" s="31"/>
    </row>
    <row r="1705" spans="1:11" x14ac:dyDescent="0.2">
      <c r="A1705" s="28" t="s">
        <v>96</v>
      </c>
      <c r="B1705" s="28">
        <v>10439</v>
      </c>
      <c r="C1705" s="38" t="s">
        <v>1112</v>
      </c>
      <c r="D1705" s="37" t="s">
        <v>4537</v>
      </c>
      <c r="E1705" s="28" t="s">
        <v>134</v>
      </c>
      <c r="F1705" s="30" t="s">
        <v>2983</v>
      </c>
      <c r="G1705" s="28" t="s">
        <v>1336</v>
      </c>
      <c r="H1705" s="3">
        <v>906233</v>
      </c>
      <c r="I1705" s="3">
        <v>226558</v>
      </c>
      <c r="J1705" s="60" t="s">
        <v>3489</v>
      </c>
      <c r="K1705" s="31"/>
    </row>
    <row r="1706" spans="1:11" x14ac:dyDescent="0.2">
      <c r="A1706" s="28" t="s">
        <v>96</v>
      </c>
      <c r="B1706" s="28">
        <v>10439</v>
      </c>
      <c r="C1706" s="29" t="s">
        <v>1113</v>
      </c>
      <c r="D1706" s="37" t="s">
        <v>4538</v>
      </c>
      <c r="E1706" s="28" t="s">
        <v>134</v>
      </c>
      <c r="F1706" s="30" t="s">
        <v>2984</v>
      </c>
      <c r="G1706" s="28" t="s">
        <v>1365</v>
      </c>
      <c r="H1706" s="3">
        <v>1726594</v>
      </c>
      <c r="I1706" s="3">
        <v>431649</v>
      </c>
      <c r="J1706" s="60" t="s">
        <v>3489</v>
      </c>
      <c r="K1706" s="31"/>
    </row>
    <row r="1707" spans="1:11" x14ac:dyDescent="0.2">
      <c r="A1707" s="28" t="s">
        <v>96</v>
      </c>
      <c r="B1707" s="28">
        <v>10439</v>
      </c>
      <c r="C1707" s="38" t="s">
        <v>1114</v>
      </c>
      <c r="D1707" s="37" t="s">
        <v>4539</v>
      </c>
      <c r="E1707" s="28" t="s">
        <v>134</v>
      </c>
      <c r="F1707" s="30" t="s">
        <v>2985</v>
      </c>
      <c r="G1707" s="28" t="s">
        <v>1336</v>
      </c>
      <c r="H1707" s="3">
        <v>76076</v>
      </c>
      <c r="I1707" s="3">
        <v>19019</v>
      </c>
      <c r="J1707" s="60" t="s">
        <v>3489</v>
      </c>
      <c r="K1707" s="31"/>
    </row>
    <row r="1708" spans="1:11" x14ac:dyDescent="0.2">
      <c r="A1708" s="28" t="s">
        <v>96</v>
      </c>
      <c r="B1708" s="28">
        <v>10439</v>
      </c>
      <c r="C1708" s="38" t="s">
        <v>1115</v>
      </c>
      <c r="D1708" s="37" t="s">
        <v>4540</v>
      </c>
      <c r="E1708" s="28" t="s">
        <v>134</v>
      </c>
      <c r="F1708" s="30" t="s">
        <v>2986</v>
      </c>
      <c r="G1708" s="28" t="s">
        <v>1399</v>
      </c>
      <c r="H1708" s="3">
        <v>1339529</v>
      </c>
      <c r="I1708" s="3">
        <v>334882</v>
      </c>
      <c r="J1708" s="60" t="s">
        <v>3489</v>
      </c>
      <c r="K1708" s="31"/>
    </row>
    <row r="1709" spans="1:11" x14ac:dyDescent="0.2">
      <c r="A1709" s="28" t="s">
        <v>96</v>
      </c>
      <c r="B1709" s="28">
        <v>10439</v>
      </c>
      <c r="C1709" s="38" t="s">
        <v>1116</v>
      </c>
      <c r="D1709" s="37" t="s">
        <v>4541</v>
      </c>
      <c r="E1709" s="28" t="s">
        <v>134</v>
      </c>
      <c r="F1709" s="30" t="s">
        <v>2987</v>
      </c>
      <c r="G1709" s="28" t="s">
        <v>1338</v>
      </c>
      <c r="H1709" s="3">
        <v>60774</v>
      </c>
      <c r="I1709" s="3">
        <v>15194</v>
      </c>
      <c r="J1709" s="60" t="s">
        <v>3489</v>
      </c>
      <c r="K1709" s="31"/>
    </row>
    <row r="1710" spans="1:11" x14ac:dyDescent="0.2">
      <c r="A1710" s="28" t="s">
        <v>96</v>
      </c>
      <c r="B1710" s="28">
        <v>10439</v>
      </c>
      <c r="C1710" s="38" t="s">
        <v>1117</v>
      </c>
      <c r="D1710" s="37" t="s">
        <v>4542</v>
      </c>
      <c r="E1710" s="28" t="s">
        <v>134</v>
      </c>
      <c r="F1710" s="30" t="s">
        <v>2988</v>
      </c>
      <c r="G1710" s="28" t="s">
        <v>1336</v>
      </c>
      <c r="H1710" s="3">
        <v>1466670</v>
      </c>
      <c r="I1710" s="3">
        <v>366668</v>
      </c>
      <c r="J1710" s="60" t="s">
        <v>3489</v>
      </c>
      <c r="K1710" s="31"/>
    </row>
    <row r="1711" spans="1:11" x14ac:dyDescent="0.2">
      <c r="A1711" s="28" t="s">
        <v>96</v>
      </c>
      <c r="B1711" s="28">
        <v>10439</v>
      </c>
      <c r="C1711" s="38" t="s">
        <v>1118</v>
      </c>
      <c r="D1711" s="37" t="s">
        <v>4543</v>
      </c>
      <c r="E1711" s="28" t="s">
        <v>134</v>
      </c>
      <c r="F1711" s="30" t="s">
        <v>2989</v>
      </c>
      <c r="G1711" s="28" t="s">
        <v>1336</v>
      </c>
      <c r="H1711" s="3">
        <v>95002</v>
      </c>
      <c r="I1711" s="3">
        <v>23751</v>
      </c>
      <c r="J1711" s="60" t="s">
        <v>3489</v>
      </c>
      <c r="K1711" s="31"/>
    </row>
    <row r="1712" spans="1:11" x14ac:dyDescent="0.2">
      <c r="A1712" s="28" t="s">
        <v>96</v>
      </c>
      <c r="B1712" s="28">
        <v>10439</v>
      </c>
      <c r="C1712" s="29" t="s">
        <v>1119</v>
      </c>
      <c r="D1712" s="37" t="s">
        <v>4544</v>
      </c>
      <c r="E1712" s="28" t="s">
        <v>134</v>
      </c>
      <c r="F1712" s="30" t="s">
        <v>2990</v>
      </c>
      <c r="G1712" s="28" t="s">
        <v>1338</v>
      </c>
      <c r="H1712" s="3">
        <v>83914</v>
      </c>
      <c r="I1712" s="3">
        <v>20979</v>
      </c>
      <c r="J1712" s="60" t="s">
        <v>3489</v>
      </c>
      <c r="K1712" s="31"/>
    </row>
    <row r="1713" spans="1:11" x14ac:dyDescent="0.2">
      <c r="A1713" s="28" t="s">
        <v>96</v>
      </c>
      <c r="B1713" s="28">
        <v>10439</v>
      </c>
      <c r="C1713" s="38" t="s">
        <v>1120</v>
      </c>
      <c r="D1713" s="37" t="s">
        <v>4545</v>
      </c>
      <c r="E1713" s="28" t="s">
        <v>134</v>
      </c>
      <c r="F1713" s="30" t="s">
        <v>2991</v>
      </c>
      <c r="G1713" s="28" t="s">
        <v>1365</v>
      </c>
      <c r="H1713" s="3">
        <v>81090</v>
      </c>
      <c r="I1713" s="3">
        <v>20273</v>
      </c>
      <c r="J1713" s="60" t="s">
        <v>3489</v>
      </c>
      <c r="K1713" s="31"/>
    </row>
    <row r="1714" spans="1:11" x14ac:dyDescent="0.2">
      <c r="A1714" s="28" t="s">
        <v>96</v>
      </c>
      <c r="B1714" s="28">
        <v>10439</v>
      </c>
      <c r="C1714" s="29" t="s">
        <v>1121</v>
      </c>
      <c r="D1714" s="37" t="s">
        <v>4546</v>
      </c>
      <c r="E1714" s="28" t="s">
        <v>134</v>
      </c>
      <c r="F1714" s="30" t="s">
        <v>2992</v>
      </c>
      <c r="G1714" s="28" t="s">
        <v>1365</v>
      </c>
      <c r="H1714" s="3">
        <v>101642</v>
      </c>
      <c r="I1714" s="3">
        <v>25411</v>
      </c>
      <c r="J1714" s="60" t="s">
        <v>3489</v>
      </c>
      <c r="K1714" s="31"/>
    </row>
    <row r="1715" spans="1:11" ht="30" x14ac:dyDescent="0.2">
      <c r="A1715" s="28" t="s">
        <v>96</v>
      </c>
      <c r="B1715" s="28">
        <v>10439</v>
      </c>
      <c r="C1715" s="28" t="s">
        <v>1122</v>
      </c>
      <c r="D1715" s="37" t="s">
        <v>4547</v>
      </c>
      <c r="E1715" s="28" t="s">
        <v>134</v>
      </c>
      <c r="F1715" s="30" t="s">
        <v>2993</v>
      </c>
      <c r="G1715" s="28" t="s">
        <v>1338</v>
      </c>
      <c r="H1715" s="3">
        <v>72514</v>
      </c>
      <c r="I1715" s="3">
        <v>18129</v>
      </c>
      <c r="J1715" s="60" t="s">
        <v>3489</v>
      </c>
      <c r="K1715" s="31"/>
    </row>
    <row r="1716" spans="1:11" ht="30" x14ac:dyDescent="0.2">
      <c r="A1716" s="28" t="s">
        <v>96</v>
      </c>
      <c r="B1716" s="28">
        <v>10439</v>
      </c>
      <c r="C1716" s="29" t="s">
        <v>1123</v>
      </c>
      <c r="D1716" s="37" t="s">
        <v>4548</v>
      </c>
      <c r="E1716" s="28" t="s">
        <v>134</v>
      </c>
      <c r="F1716" s="30" t="s">
        <v>2994</v>
      </c>
      <c r="G1716" s="28" t="s">
        <v>1338</v>
      </c>
      <c r="H1716" s="3">
        <v>43508</v>
      </c>
      <c r="I1716" s="3">
        <v>10877</v>
      </c>
      <c r="J1716" s="60" t="s">
        <v>3489</v>
      </c>
      <c r="K1716" s="31"/>
    </row>
    <row r="1717" spans="1:11" x14ac:dyDescent="0.2">
      <c r="A1717" s="28" t="s">
        <v>96</v>
      </c>
      <c r="B1717" s="28">
        <v>10439</v>
      </c>
      <c r="C1717" s="29" t="s">
        <v>1124</v>
      </c>
      <c r="D1717" s="37" t="s">
        <v>4549</v>
      </c>
      <c r="E1717" s="28" t="s">
        <v>134</v>
      </c>
      <c r="F1717" s="30" t="s">
        <v>2995</v>
      </c>
      <c r="G1717" s="28" t="s">
        <v>1365</v>
      </c>
      <c r="H1717" s="3">
        <v>116090</v>
      </c>
      <c r="I1717" s="3">
        <v>29023</v>
      </c>
      <c r="J1717" s="60" t="s">
        <v>3489</v>
      </c>
      <c r="K1717" s="31"/>
    </row>
    <row r="1718" spans="1:11" x14ac:dyDescent="0.2">
      <c r="A1718" s="28" t="s">
        <v>96</v>
      </c>
      <c r="B1718" s="28">
        <v>10439</v>
      </c>
      <c r="C1718" s="29" t="s">
        <v>1125</v>
      </c>
      <c r="D1718" s="37" t="s">
        <v>4550</v>
      </c>
      <c r="E1718" s="28" t="s">
        <v>141</v>
      </c>
      <c r="F1718" s="30" t="s">
        <v>2996</v>
      </c>
      <c r="G1718" s="28" t="s">
        <v>1336</v>
      </c>
      <c r="H1718" s="3">
        <v>35482</v>
      </c>
      <c r="I1718" s="3">
        <v>8871</v>
      </c>
      <c r="J1718" s="60" t="s">
        <v>3489</v>
      </c>
      <c r="K1718" s="31"/>
    </row>
    <row r="1719" spans="1:11" x14ac:dyDescent="0.2">
      <c r="A1719" s="28" t="s">
        <v>96</v>
      </c>
      <c r="B1719" s="28">
        <v>69369</v>
      </c>
      <c r="C1719" s="28" t="s">
        <v>3533</v>
      </c>
      <c r="D1719" s="37" t="s">
        <v>3489</v>
      </c>
      <c r="E1719" s="28" t="s">
        <v>3489</v>
      </c>
      <c r="F1719" s="30" t="s">
        <v>2997</v>
      </c>
      <c r="G1719" s="28" t="s">
        <v>1365</v>
      </c>
      <c r="H1719" s="3">
        <v>21861703</v>
      </c>
      <c r="I1719" s="3">
        <v>5465426</v>
      </c>
      <c r="J1719" s="60" t="s">
        <v>3489</v>
      </c>
      <c r="K1719" s="31"/>
    </row>
    <row r="1720" spans="1:11" x14ac:dyDescent="0.2">
      <c r="A1720" s="28" t="s">
        <v>96</v>
      </c>
      <c r="B1720" s="28">
        <v>69369</v>
      </c>
      <c r="C1720" s="29" t="s">
        <v>1126</v>
      </c>
      <c r="D1720" s="37" t="s">
        <v>4551</v>
      </c>
      <c r="E1720" s="28" t="s">
        <v>134</v>
      </c>
      <c r="F1720" s="30" t="s">
        <v>2998</v>
      </c>
      <c r="G1720" s="28" t="s">
        <v>1365</v>
      </c>
      <c r="H1720" s="3">
        <v>1323539</v>
      </c>
      <c r="I1720" s="3">
        <v>330885</v>
      </c>
      <c r="J1720" s="60" t="s">
        <v>3489</v>
      </c>
      <c r="K1720" s="31"/>
    </row>
    <row r="1721" spans="1:11" x14ac:dyDescent="0.2">
      <c r="A1721" s="28" t="s">
        <v>96</v>
      </c>
      <c r="B1721" s="28">
        <v>69369</v>
      </c>
      <c r="C1721" s="38" t="s">
        <v>1127</v>
      </c>
      <c r="D1721" s="37" t="s">
        <v>4552</v>
      </c>
      <c r="E1721" s="28" t="s">
        <v>134</v>
      </c>
      <c r="F1721" s="30" t="s">
        <v>2999</v>
      </c>
      <c r="G1721" s="28" t="s">
        <v>1365</v>
      </c>
      <c r="H1721" s="3">
        <v>1558573</v>
      </c>
      <c r="I1721" s="3">
        <v>389643</v>
      </c>
      <c r="J1721" s="60" t="s">
        <v>3489</v>
      </c>
      <c r="K1721" s="31"/>
    </row>
    <row r="1722" spans="1:11" x14ac:dyDescent="0.2">
      <c r="A1722" s="28" t="s">
        <v>96</v>
      </c>
      <c r="B1722" s="28">
        <v>69369</v>
      </c>
      <c r="C1722" s="29" t="s">
        <v>1128</v>
      </c>
      <c r="D1722" s="37" t="s">
        <v>4553</v>
      </c>
      <c r="E1722" s="28" t="s">
        <v>134</v>
      </c>
      <c r="F1722" s="30" t="s">
        <v>3000</v>
      </c>
      <c r="G1722" s="28" t="s">
        <v>1365</v>
      </c>
      <c r="H1722" s="3">
        <v>78254</v>
      </c>
      <c r="I1722" s="3">
        <v>19564</v>
      </c>
      <c r="J1722" s="60" t="s">
        <v>3489</v>
      </c>
      <c r="K1722" s="31"/>
    </row>
    <row r="1723" spans="1:11" x14ac:dyDescent="0.2">
      <c r="A1723" s="28" t="s">
        <v>96</v>
      </c>
      <c r="B1723" s="28">
        <v>69377</v>
      </c>
      <c r="C1723" s="29" t="s">
        <v>3533</v>
      </c>
      <c r="D1723" s="37" t="s">
        <v>3489</v>
      </c>
      <c r="E1723" s="28" t="s">
        <v>3489</v>
      </c>
      <c r="F1723" s="30" t="s">
        <v>3001</v>
      </c>
      <c r="G1723" s="28" t="s">
        <v>1365</v>
      </c>
      <c r="H1723" s="3">
        <v>5675327</v>
      </c>
      <c r="I1723" s="3">
        <v>1418832</v>
      </c>
      <c r="J1723" s="60" t="s">
        <v>3489</v>
      </c>
      <c r="K1723" s="31"/>
    </row>
    <row r="1724" spans="1:11" x14ac:dyDescent="0.2">
      <c r="A1724" s="28" t="s">
        <v>96</v>
      </c>
      <c r="B1724" s="28">
        <v>69385</v>
      </c>
      <c r="C1724" s="29" t="s">
        <v>3533</v>
      </c>
      <c r="D1724" s="37" t="s">
        <v>3489</v>
      </c>
      <c r="E1724" s="28" t="s">
        <v>3489</v>
      </c>
      <c r="F1724" s="30" t="s">
        <v>3002</v>
      </c>
      <c r="G1724" s="28" t="s">
        <v>1365</v>
      </c>
      <c r="H1724" s="3">
        <v>1337956</v>
      </c>
      <c r="I1724" s="3">
        <v>334489</v>
      </c>
      <c r="J1724" s="60" t="s">
        <v>3489</v>
      </c>
      <c r="K1724" s="31"/>
    </row>
    <row r="1725" spans="1:11" x14ac:dyDescent="0.2">
      <c r="A1725" s="28" t="s">
        <v>96</v>
      </c>
      <c r="B1725" s="28">
        <v>69385</v>
      </c>
      <c r="C1725" s="28" t="s">
        <v>1129</v>
      </c>
      <c r="D1725" s="37" t="s">
        <v>4554</v>
      </c>
      <c r="E1725" s="28" t="s">
        <v>141</v>
      </c>
      <c r="F1725" s="30" t="s">
        <v>3003</v>
      </c>
      <c r="G1725" s="28" t="s">
        <v>1365</v>
      </c>
      <c r="H1725" s="3">
        <v>758560</v>
      </c>
      <c r="I1725" s="3">
        <v>189640</v>
      </c>
      <c r="J1725" s="60" t="s">
        <v>3489</v>
      </c>
      <c r="K1725" s="31"/>
    </row>
    <row r="1726" spans="1:11" x14ac:dyDescent="0.2">
      <c r="A1726" s="28" t="s">
        <v>96</v>
      </c>
      <c r="B1726" s="28">
        <v>69385</v>
      </c>
      <c r="C1726" s="29" t="s">
        <v>1130</v>
      </c>
      <c r="D1726" s="37" t="s">
        <v>4555</v>
      </c>
      <c r="E1726" s="28" t="s">
        <v>141</v>
      </c>
      <c r="F1726" s="30" t="s">
        <v>3004</v>
      </c>
      <c r="G1726" s="28" t="s">
        <v>1365</v>
      </c>
      <c r="H1726" s="3">
        <v>587591</v>
      </c>
      <c r="I1726" s="3">
        <v>146898</v>
      </c>
      <c r="J1726" s="60" t="s">
        <v>3489</v>
      </c>
      <c r="K1726" s="31"/>
    </row>
    <row r="1727" spans="1:11" x14ac:dyDescent="0.2">
      <c r="A1727" s="28" t="s">
        <v>96</v>
      </c>
      <c r="B1727" s="28">
        <v>69385</v>
      </c>
      <c r="C1727" s="28" t="s">
        <v>1131</v>
      </c>
      <c r="D1727" s="37" t="s">
        <v>4556</v>
      </c>
      <c r="E1727" s="28" t="s">
        <v>141</v>
      </c>
      <c r="F1727" s="30" t="s">
        <v>3005</v>
      </c>
      <c r="G1727" s="28" t="s">
        <v>1365</v>
      </c>
      <c r="H1727" s="3">
        <v>1654302</v>
      </c>
      <c r="I1727" s="3">
        <v>413576</v>
      </c>
      <c r="J1727" s="60" t="s">
        <v>3489</v>
      </c>
      <c r="K1727" s="31"/>
    </row>
    <row r="1728" spans="1:11" x14ac:dyDescent="0.2">
      <c r="A1728" s="28" t="s">
        <v>96</v>
      </c>
      <c r="B1728" s="28">
        <v>69393</v>
      </c>
      <c r="C1728" s="28" t="s">
        <v>3533</v>
      </c>
      <c r="D1728" s="37" t="s">
        <v>3489</v>
      </c>
      <c r="E1728" s="28" t="s">
        <v>3489</v>
      </c>
      <c r="F1728" s="30" t="s">
        <v>3006</v>
      </c>
      <c r="G1728" s="28" t="s">
        <v>1365</v>
      </c>
      <c r="H1728" s="3">
        <v>83560</v>
      </c>
      <c r="I1728" s="3">
        <v>20890</v>
      </c>
      <c r="J1728" s="60" t="s">
        <v>3489</v>
      </c>
      <c r="K1728" s="31"/>
    </row>
    <row r="1729" spans="1:11" x14ac:dyDescent="0.2">
      <c r="A1729" s="28" t="s">
        <v>96</v>
      </c>
      <c r="B1729" s="28">
        <v>69393</v>
      </c>
      <c r="C1729" s="28" t="s">
        <v>1132</v>
      </c>
      <c r="D1729" s="37" t="s">
        <v>4557</v>
      </c>
      <c r="E1729" s="28" t="s">
        <v>141</v>
      </c>
      <c r="F1729" s="30" t="s">
        <v>3007</v>
      </c>
      <c r="G1729" s="28" t="s">
        <v>1365</v>
      </c>
      <c r="H1729" s="3">
        <v>38772</v>
      </c>
      <c r="I1729" s="3">
        <v>9693</v>
      </c>
      <c r="J1729" s="60" t="s">
        <v>3489</v>
      </c>
      <c r="K1729" s="31"/>
    </row>
    <row r="1730" spans="1:11" x14ac:dyDescent="0.2">
      <c r="A1730" s="28" t="s">
        <v>96</v>
      </c>
      <c r="B1730" s="28">
        <v>69393</v>
      </c>
      <c r="C1730" s="28" t="s">
        <v>1133</v>
      </c>
      <c r="D1730" s="37" t="s">
        <v>4558</v>
      </c>
      <c r="E1730" s="28" t="s">
        <v>141</v>
      </c>
      <c r="F1730" s="30" t="s">
        <v>3008</v>
      </c>
      <c r="G1730" s="28" t="s">
        <v>1365</v>
      </c>
      <c r="H1730" s="3">
        <v>145178</v>
      </c>
      <c r="I1730" s="3">
        <v>36295</v>
      </c>
      <c r="J1730" s="60" t="s">
        <v>3489</v>
      </c>
      <c r="K1730" s="31"/>
    </row>
    <row r="1731" spans="1:11" x14ac:dyDescent="0.2">
      <c r="A1731" s="28" t="s">
        <v>96</v>
      </c>
      <c r="B1731" s="28">
        <v>69393</v>
      </c>
      <c r="C1731" s="28" t="s">
        <v>1134</v>
      </c>
      <c r="D1731" s="37" t="s">
        <v>4559</v>
      </c>
      <c r="E1731" s="28" t="s">
        <v>141</v>
      </c>
      <c r="F1731" s="30" t="s">
        <v>3009</v>
      </c>
      <c r="G1731" s="28" t="s">
        <v>1365</v>
      </c>
      <c r="H1731" s="3">
        <v>84370</v>
      </c>
      <c r="I1731" s="3">
        <v>21093</v>
      </c>
      <c r="J1731" s="60" t="s">
        <v>3489</v>
      </c>
      <c r="K1731" s="31"/>
    </row>
    <row r="1732" spans="1:11" x14ac:dyDescent="0.2">
      <c r="A1732" s="28" t="s">
        <v>96</v>
      </c>
      <c r="B1732" s="28">
        <v>69393</v>
      </c>
      <c r="C1732" s="28" t="s">
        <v>1135</v>
      </c>
      <c r="D1732" s="37" t="s">
        <v>4560</v>
      </c>
      <c r="E1732" s="28" t="s">
        <v>141</v>
      </c>
      <c r="F1732" s="30" t="s">
        <v>3010</v>
      </c>
      <c r="G1732" s="28" t="s">
        <v>1365</v>
      </c>
      <c r="H1732" s="3">
        <v>90596</v>
      </c>
      <c r="I1732" s="3">
        <v>22649</v>
      </c>
      <c r="J1732" s="60" t="s">
        <v>3489</v>
      </c>
      <c r="K1732" s="31"/>
    </row>
    <row r="1733" spans="1:11" x14ac:dyDescent="0.2">
      <c r="A1733" s="28" t="s">
        <v>96</v>
      </c>
      <c r="B1733" s="28">
        <v>69393</v>
      </c>
      <c r="C1733" s="28" t="s">
        <v>1136</v>
      </c>
      <c r="D1733" s="37" t="s">
        <v>4561</v>
      </c>
      <c r="E1733" s="28" t="s">
        <v>141</v>
      </c>
      <c r="F1733" s="30" t="s">
        <v>3011</v>
      </c>
      <c r="G1733" s="28" t="s">
        <v>1365</v>
      </c>
      <c r="H1733" s="3">
        <v>81230</v>
      </c>
      <c r="I1733" s="3">
        <v>20308</v>
      </c>
      <c r="J1733" s="60" t="s">
        <v>3489</v>
      </c>
      <c r="K1733" s="31"/>
    </row>
    <row r="1734" spans="1:11" x14ac:dyDescent="0.2">
      <c r="A1734" s="28" t="s">
        <v>96</v>
      </c>
      <c r="B1734" s="28">
        <v>69393</v>
      </c>
      <c r="C1734" s="29" t="s">
        <v>1137</v>
      </c>
      <c r="D1734" s="37" t="s">
        <v>4562</v>
      </c>
      <c r="E1734" s="28" t="s">
        <v>141</v>
      </c>
      <c r="F1734" s="30" t="s">
        <v>3012</v>
      </c>
      <c r="G1734" s="28" t="s">
        <v>1365</v>
      </c>
      <c r="H1734" s="3">
        <v>96976</v>
      </c>
      <c r="I1734" s="3">
        <v>24244</v>
      </c>
      <c r="J1734" s="60" t="s">
        <v>3489</v>
      </c>
      <c r="K1734" s="31"/>
    </row>
    <row r="1735" spans="1:11" x14ac:dyDescent="0.2">
      <c r="A1735" s="28" t="s">
        <v>96</v>
      </c>
      <c r="B1735" s="28">
        <v>69393</v>
      </c>
      <c r="C1735" s="28" t="s">
        <v>1138</v>
      </c>
      <c r="D1735" s="37" t="s">
        <v>4563</v>
      </c>
      <c r="E1735" s="28" t="s">
        <v>141</v>
      </c>
      <c r="F1735" s="30" t="s">
        <v>3013</v>
      </c>
      <c r="G1735" s="28" t="s">
        <v>1365</v>
      </c>
      <c r="H1735" s="3">
        <v>79944</v>
      </c>
      <c r="I1735" s="3">
        <v>19986</v>
      </c>
      <c r="J1735" s="60" t="s">
        <v>3489</v>
      </c>
      <c r="K1735" s="31"/>
    </row>
    <row r="1736" spans="1:11" x14ac:dyDescent="0.2">
      <c r="A1736" s="28" t="s">
        <v>96</v>
      </c>
      <c r="B1736" s="28">
        <v>69393</v>
      </c>
      <c r="C1736" s="28" t="s">
        <v>1139</v>
      </c>
      <c r="D1736" s="37" t="s">
        <v>4564</v>
      </c>
      <c r="E1736" s="28" t="s">
        <v>141</v>
      </c>
      <c r="F1736" s="30" t="s">
        <v>3014</v>
      </c>
      <c r="G1736" s="28" t="s">
        <v>1365</v>
      </c>
      <c r="H1736" s="3">
        <v>79956</v>
      </c>
      <c r="I1736" s="3">
        <v>19989</v>
      </c>
      <c r="J1736" s="60" t="s">
        <v>3489</v>
      </c>
      <c r="K1736" s="31"/>
    </row>
    <row r="1737" spans="1:11" x14ac:dyDescent="0.2">
      <c r="A1737" s="28" t="s">
        <v>96</v>
      </c>
      <c r="B1737" s="28">
        <v>69393</v>
      </c>
      <c r="C1737" s="28" t="s">
        <v>1140</v>
      </c>
      <c r="D1737" s="37" t="s">
        <v>4565</v>
      </c>
      <c r="E1737" s="28" t="s">
        <v>141</v>
      </c>
      <c r="F1737" s="30" t="s">
        <v>3015</v>
      </c>
      <c r="G1737" s="28" t="s">
        <v>1365</v>
      </c>
      <c r="H1737" s="3">
        <v>128128</v>
      </c>
      <c r="I1737" s="3">
        <v>32032</v>
      </c>
      <c r="J1737" s="60" t="s">
        <v>3489</v>
      </c>
      <c r="K1737" s="31"/>
    </row>
    <row r="1738" spans="1:11" x14ac:dyDescent="0.2">
      <c r="A1738" s="28" t="s">
        <v>96</v>
      </c>
      <c r="B1738" s="28">
        <v>69393</v>
      </c>
      <c r="C1738" s="28" t="s">
        <v>1141</v>
      </c>
      <c r="D1738" s="37" t="s">
        <v>4566</v>
      </c>
      <c r="E1738" s="28" t="s">
        <v>141</v>
      </c>
      <c r="F1738" s="30" t="s">
        <v>3016</v>
      </c>
      <c r="G1738" s="28" t="s">
        <v>1365</v>
      </c>
      <c r="H1738" s="3">
        <v>144170</v>
      </c>
      <c r="I1738" s="3">
        <v>36043</v>
      </c>
      <c r="J1738" s="60" t="s">
        <v>3489</v>
      </c>
      <c r="K1738" s="31"/>
    </row>
    <row r="1739" spans="1:11" x14ac:dyDescent="0.2">
      <c r="A1739" s="28" t="s">
        <v>96</v>
      </c>
      <c r="B1739" s="28">
        <v>69393</v>
      </c>
      <c r="C1739" s="28" t="s">
        <v>1142</v>
      </c>
      <c r="D1739" s="37" t="s">
        <v>4567</v>
      </c>
      <c r="E1739" s="28" t="s">
        <v>141</v>
      </c>
      <c r="F1739" s="30" t="s">
        <v>3017</v>
      </c>
      <c r="G1739" s="28" t="s">
        <v>1365</v>
      </c>
      <c r="H1739" s="3">
        <v>101352</v>
      </c>
      <c r="I1739" s="3">
        <v>25338</v>
      </c>
      <c r="J1739" s="60" t="s">
        <v>3489</v>
      </c>
      <c r="K1739" s="31"/>
    </row>
    <row r="1740" spans="1:11" x14ac:dyDescent="0.2">
      <c r="A1740" s="28" t="s">
        <v>96</v>
      </c>
      <c r="B1740" s="28">
        <v>69401</v>
      </c>
      <c r="C1740" s="28" t="s">
        <v>3533</v>
      </c>
      <c r="D1740" s="37" t="s">
        <v>3489</v>
      </c>
      <c r="E1740" s="28" t="s">
        <v>3489</v>
      </c>
      <c r="F1740" s="30" t="s">
        <v>3018</v>
      </c>
      <c r="G1740" s="28" t="s">
        <v>1399</v>
      </c>
      <c r="H1740" s="3">
        <v>1604922</v>
      </c>
      <c r="I1740" s="3">
        <v>401231</v>
      </c>
      <c r="J1740" s="60" t="s">
        <v>3489</v>
      </c>
      <c r="K1740" s="31"/>
    </row>
    <row r="1741" spans="1:11" x14ac:dyDescent="0.2">
      <c r="A1741" s="28" t="s">
        <v>96</v>
      </c>
      <c r="B1741" s="28">
        <v>69419</v>
      </c>
      <c r="C1741" s="28" t="s">
        <v>3533</v>
      </c>
      <c r="D1741" s="37" t="s">
        <v>3489</v>
      </c>
      <c r="E1741" s="28" t="s">
        <v>3489</v>
      </c>
      <c r="F1741" s="30" t="s">
        <v>3019</v>
      </c>
      <c r="G1741" s="28" t="s">
        <v>1365</v>
      </c>
      <c r="H1741" s="3">
        <v>2617366</v>
      </c>
      <c r="I1741" s="3">
        <v>654342</v>
      </c>
      <c r="J1741" s="60" t="s">
        <v>3489</v>
      </c>
      <c r="K1741" s="31"/>
    </row>
    <row r="1742" spans="1:11" x14ac:dyDescent="0.2">
      <c r="A1742" s="28" t="s">
        <v>96</v>
      </c>
      <c r="B1742" s="28">
        <v>69427</v>
      </c>
      <c r="C1742" s="38" t="s">
        <v>3533</v>
      </c>
      <c r="D1742" s="37" t="s">
        <v>3489</v>
      </c>
      <c r="E1742" s="28" t="s">
        <v>3489</v>
      </c>
      <c r="F1742" s="30" t="s">
        <v>3020</v>
      </c>
      <c r="G1742" s="28" t="s">
        <v>1399</v>
      </c>
      <c r="H1742" s="3">
        <v>61128348</v>
      </c>
      <c r="I1742" s="3">
        <v>15282087</v>
      </c>
      <c r="J1742" s="60" t="s">
        <v>3489</v>
      </c>
      <c r="K1742" s="31"/>
    </row>
    <row r="1743" spans="1:11" ht="30" x14ac:dyDescent="0.2">
      <c r="A1743" s="28" t="s">
        <v>96</v>
      </c>
      <c r="B1743" s="28">
        <v>69427</v>
      </c>
      <c r="C1743" s="28" t="s">
        <v>1143</v>
      </c>
      <c r="D1743" s="37" t="s">
        <v>4568</v>
      </c>
      <c r="E1743" s="28" t="s">
        <v>134</v>
      </c>
      <c r="F1743" s="30" t="s">
        <v>3021</v>
      </c>
      <c r="G1743" s="28" t="s">
        <v>1399</v>
      </c>
      <c r="H1743" s="3">
        <v>1380613</v>
      </c>
      <c r="I1743" s="3">
        <v>0</v>
      </c>
      <c r="J1743" s="60" t="s">
        <v>3488</v>
      </c>
      <c r="K1743" s="31"/>
    </row>
    <row r="1744" spans="1:11" x14ac:dyDescent="0.2">
      <c r="A1744" s="28" t="s">
        <v>96</v>
      </c>
      <c r="B1744" s="28">
        <v>69427</v>
      </c>
      <c r="C1744" s="28" t="s">
        <v>1144</v>
      </c>
      <c r="D1744" s="37" t="s">
        <v>4569</v>
      </c>
      <c r="E1744" s="28" t="s">
        <v>134</v>
      </c>
      <c r="F1744" s="30" t="s">
        <v>3022</v>
      </c>
      <c r="G1744" s="28" t="s">
        <v>1399</v>
      </c>
      <c r="H1744" s="3">
        <v>1952713</v>
      </c>
      <c r="I1744" s="3">
        <v>488178</v>
      </c>
      <c r="J1744" s="60" t="s">
        <v>3489</v>
      </c>
      <c r="K1744" s="31"/>
    </row>
    <row r="1745" spans="1:11" x14ac:dyDescent="0.2">
      <c r="A1745" s="28" t="s">
        <v>96</v>
      </c>
      <c r="B1745" s="28">
        <v>69427</v>
      </c>
      <c r="C1745" s="28" t="s">
        <v>1145</v>
      </c>
      <c r="D1745" s="37" t="s">
        <v>4570</v>
      </c>
      <c r="E1745" s="28" t="s">
        <v>134</v>
      </c>
      <c r="F1745" s="30" t="s">
        <v>3023</v>
      </c>
      <c r="G1745" s="28" t="s">
        <v>1399</v>
      </c>
      <c r="H1745" s="3">
        <v>925817</v>
      </c>
      <c r="I1745" s="3">
        <v>231454</v>
      </c>
      <c r="J1745" s="60" t="s">
        <v>3489</v>
      </c>
      <c r="K1745" s="31"/>
    </row>
    <row r="1746" spans="1:11" x14ac:dyDescent="0.2">
      <c r="A1746" s="28" t="s">
        <v>96</v>
      </c>
      <c r="B1746" s="28">
        <v>69427</v>
      </c>
      <c r="C1746" s="38" t="s">
        <v>1146</v>
      </c>
      <c r="D1746" s="37" t="s">
        <v>4571</v>
      </c>
      <c r="E1746" s="28" t="s">
        <v>134</v>
      </c>
      <c r="F1746" s="30" t="s">
        <v>3024</v>
      </c>
      <c r="G1746" s="28" t="s">
        <v>1399</v>
      </c>
      <c r="H1746" s="3">
        <v>46420</v>
      </c>
      <c r="I1746" s="3">
        <v>11605</v>
      </c>
      <c r="J1746" s="60" t="s">
        <v>3489</v>
      </c>
      <c r="K1746" s="31"/>
    </row>
    <row r="1747" spans="1:11" x14ac:dyDescent="0.2">
      <c r="A1747" s="28" t="s">
        <v>96</v>
      </c>
      <c r="B1747" s="28">
        <v>69427</v>
      </c>
      <c r="C1747" s="38" t="s">
        <v>1147</v>
      </c>
      <c r="D1747" s="37" t="s">
        <v>4572</v>
      </c>
      <c r="E1747" s="28" t="s">
        <v>134</v>
      </c>
      <c r="F1747" s="30" t="s">
        <v>3025</v>
      </c>
      <c r="G1747" s="28" t="s">
        <v>1399</v>
      </c>
      <c r="H1747" s="3">
        <v>38098</v>
      </c>
      <c r="I1747" s="3">
        <v>9525</v>
      </c>
      <c r="J1747" s="60" t="s">
        <v>3489</v>
      </c>
      <c r="K1747" s="31"/>
    </row>
    <row r="1748" spans="1:11" x14ac:dyDescent="0.2">
      <c r="A1748" s="28" t="s">
        <v>96</v>
      </c>
      <c r="B1748" s="28">
        <v>69427</v>
      </c>
      <c r="C1748" s="28" t="s">
        <v>1148</v>
      </c>
      <c r="D1748" s="37" t="s">
        <v>4573</v>
      </c>
      <c r="E1748" s="28" t="s">
        <v>134</v>
      </c>
      <c r="F1748" s="30" t="s">
        <v>3026</v>
      </c>
      <c r="G1748" s="28" t="s">
        <v>1399</v>
      </c>
      <c r="H1748" s="3">
        <v>61644</v>
      </c>
      <c r="I1748" s="3">
        <v>15411</v>
      </c>
      <c r="J1748" s="60" t="s">
        <v>3489</v>
      </c>
      <c r="K1748" s="31"/>
    </row>
    <row r="1749" spans="1:11" x14ac:dyDescent="0.2">
      <c r="A1749" s="28" t="s">
        <v>96</v>
      </c>
      <c r="B1749" s="28">
        <v>69427</v>
      </c>
      <c r="C1749" s="28" t="s">
        <v>1149</v>
      </c>
      <c r="D1749" s="37" t="s">
        <v>4574</v>
      </c>
      <c r="E1749" s="28" t="s">
        <v>134</v>
      </c>
      <c r="F1749" s="30" t="s">
        <v>3027</v>
      </c>
      <c r="G1749" s="28" t="s">
        <v>1399</v>
      </c>
      <c r="H1749" s="3">
        <v>1502559</v>
      </c>
      <c r="I1749" s="3">
        <v>375640</v>
      </c>
      <c r="J1749" s="60" t="s">
        <v>3489</v>
      </c>
      <c r="K1749" s="31"/>
    </row>
    <row r="1750" spans="1:11" x14ac:dyDescent="0.2">
      <c r="A1750" s="28" t="s">
        <v>96</v>
      </c>
      <c r="B1750" s="28">
        <v>69427</v>
      </c>
      <c r="C1750" s="28" t="s">
        <v>1150</v>
      </c>
      <c r="D1750" s="37" t="s">
        <v>4575</v>
      </c>
      <c r="E1750" s="28" t="s">
        <v>134</v>
      </c>
      <c r="F1750" s="30" t="s">
        <v>3028</v>
      </c>
      <c r="G1750" s="28" t="s">
        <v>1399</v>
      </c>
      <c r="H1750" s="3">
        <v>448735</v>
      </c>
      <c r="I1750" s="3">
        <v>112184</v>
      </c>
      <c r="J1750" s="60" t="s">
        <v>3489</v>
      </c>
      <c r="K1750" s="31"/>
    </row>
    <row r="1751" spans="1:11" x14ac:dyDescent="0.2">
      <c r="A1751" s="28" t="s">
        <v>96</v>
      </c>
      <c r="B1751" s="28">
        <v>69427</v>
      </c>
      <c r="C1751" s="28" t="s">
        <v>1151</v>
      </c>
      <c r="D1751" s="37" t="s">
        <v>4576</v>
      </c>
      <c r="E1751" s="28" t="s">
        <v>134</v>
      </c>
      <c r="F1751" s="30" t="s">
        <v>3029</v>
      </c>
      <c r="G1751" s="28" t="s">
        <v>1399</v>
      </c>
      <c r="H1751" s="3">
        <v>1188540</v>
      </c>
      <c r="I1751" s="3">
        <v>297135</v>
      </c>
      <c r="J1751" s="60" t="s">
        <v>3489</v>
      </c>
      <c r="K1751" s="31"/>
    </row>
    <row r="1752" spans="1:11" x14ac:dyDescent="0.2">
      <c r="A1752" s="28" t="s">
        <v>96</v>
      </c>
      <c r="B1752" s="28">
        <v>69435</v>
      </c>
      <c r="C1752" s="38" t="s">
        <v>3533</v>
      </c>
      <c r="D1752" s="37" t="s">
        <v>3489</v>
      </c>
      <c r="E1752" s="28" t="s">
        <v>3489</v>
      </c>
      <c r="F1752" s="30" t="s">
        <v>3030</v>
      </c>
      <c r="G1752" s="28" t="s">
        <v>1365</v>
      </c>
      <c r="H1752" s="3">
        <v>12115732</v>
      </c>
      <c r="I1752" s="3">
        <v>3028933</v>
      </c>
      <c r="J1752" s="60" t="s">
        <v>3489</v>
      </c>
      <c r="K1752" s="31"/>
    </row>
    <row r="1753" spans="1:11" x14ac:dyDescent="0.2">
      <c r="A1753" s="28" t="s">
        <v>96</v>
      </c>
      <c r="B1753" s="28">
        <v>69450</v>
      </c>
      <c r="C1753" s="28" t="s">
        <v>3533</v>
      </c>
      <c r="D1753" s="37" t="s">
        <v>3489</v>
      </c>
      <c r="E1753" s="28" t="s">
        <v>3489</v>
      </c>
      <c r="F1753" s="30" t="s">
        <v>3031</v>
      </c>
      <c r="G1753" s="28" t="s">
        <v>1365</v>
      </c>
      <c r="H1753" s="3">
        <v>16937503</v>
      </c>
      <c r="I1753" s="3">
        <v>4234376</v>
      </c>
      <c r="J1753" s="60" t="s">
        <v>3489</v>
      </c>
      <c r="K1753" s="31"/>
    </row>
    <row r="1754" spans="1:11" x14ac:dyDescent="0.2">
      <c r="A1754" s="28" t="s">
        <v>96</v>
      </c>
      <c r="B1754" s="28">
        <v>69450</v>
      </c>
      <c r="C1754" s="28" t="s">
        <v>1152</v>
      </c>
      <c r="D1754" s="37" t="s">
        <v>4577</v>
      </c>
      <c r="E1754" s="28" t="s">
        <v>134</v>
      </c>
      <c r="F1754" s="30" t="s">
        <v>3032</v>
      </c>
      <c r="G1754" s="28" t="s">
        <v>1365</v>
      </c>
      <c r="H1754" s="3">
        <v>971986</v>
      </c>
      <c r="I1754" s="3">
        <v>242997</v>
      </c>
      <c r="J1754" s="60" t="s">
        <v>3489</v>
      </c>
      <c r="K1754" s="31"/>
    </row>
    <row r="1755" spans="1:11" x14ac:dyDescent="0.2">
      <c r="A1755" s="28" t="s">
        <v>96</v>
      </c>
      <c r="B1755" s="28">
        <v>69450</v>
      </c>
      <c r="C1755" s="28" t="s">
        <v>1153</v>
      </c>
      <c r="D1755" s="37" t="s">
        <v>4578</v>
      </c>
      <c r="E1755" s="28" t="s">
        <v>134</v>
      </c>
      <c r="F1755" s="30" t="s">
        <v>3033</v>
      </c>
      <c r="G1755" s="28" t="s">
        <v>1365</v>
      </c>
      <c r="H1755" s="3">
        <v>1618887</v>
      </c>
      <c r="I1755" s="3">
        <v>404722</v>
      </c>
      <c r="J1755" s="60" t="s">
        <v>3489</v>
      </c>
      <c r="K1755" s="31"/>
    </row>
    <row r="1756" spans="1:11" x14ac:dyDescent="0.2">
      <c r="A1756" s="28" t="s">
        <v>96</v>
      </c>
      <c r="B1756" s="28">
        <v>69450</v>
      </c>
      <c r="C1756" s="28" t="s">
        <v>1154</v>
      </c>
      <c r="D1756" s="37" t="s">
        <v>4579</v>
      </c>
      <c r="E1756" s="28" t="s">
        <v>134</v>
      </c>
      <c r="F1756" s="30" t="s">
        <v>3034</v>
      </c>
      <c r="G1756" s="28" t="s">
        <v>1365</v>
      </c>
      <c r="H1756" s="3">
        <v>108120</v>
      </c>
      <c r="I1756" s="3">
        <v>27030</v>
      </c>
      <c r="J1756" s="60" t="s">
        <v>3489</v>
      </c>
      <c r="K1756" s="31"/>
    </row>
    <row r="1757" spans="1:11" x14ac:dyDescent="0.2">
      <c r="A1757" s="28" t="s">
        <v>96</v>
      </c>
      <c r="B1757" s="28">
        <v>69450</v>
      </c>
      <c r="C1757" s="29" t="s">
        <v>1155</v>
      </c>
      <c r="D1757" s="37" t="s">
        <v>4580</v>
      </c>
      <c r="E1757" s="28" t="s">
        <v>134</v>
      </c>
      <c r="F1757" s="30" t="s">
        <v>3035</v>
      </c>
      <c r="G1757" s="28" t="s">
        <v>1365</v>
      </c>
      <c r="H1757" s="3">
        <v>88620</v>
      </c>
      <c r="I1757" s="3">
        <v>22155</v>
      </c>
      <c r="J1757" s="60" t="s">
        <v>3489</v>
      </c>
      <c r="K1757" s="31"/>
    </row>
    <row r="1758" spans="1:11" x14ac:dyDescent="0.2">
      <c r="A1758" s="28" t="s">
        <v>96</v>
      </c>
      <c r="B1758" s="28">
        <v>69450</v>
      </c>
      <c r="C1758" s="28" t="s">
        <v>1156</v>
      </c>
      <c r="D1758" s="37" t="s">
        <v>4581</v>
      </c>
      <c r="E1758" s="28" t="s">
        <v>134</v>
      </c>
      <c r="F1758" s="30" t="s">
        <v>3036</v>
      </c>
      <c r="G1758" s="28" t="s">
        <v>1365</v>
      </c>
      <c r="H1758" s="3">
        <v>39372</v>
      </c>
      <c r="I1758" s="3">
        <v>9843</v>
      </c>
      <c r="J1758" s="60" t="s">
        <v>3489</v>
      </c>
      <c r="K1758" s="31"/>
    </row>
    <row r="1759" spans="1:11" x14ac:dyDescent="0.2">
      <c r="A1759" s="28" t="s">
        <v>96</v>
      </c>
      <c r="B1759" s="28">
        <v>69468</v>
      </c>
      <c r="C1759" s="28" t="s">
        <v>3533</v>
      </c>
      <c r="D1759" s="37" t="s">
        <v>3489</v>
      </c>
      <c r="E1759" s="28" t="s">
        <v>3489</v>
      </c>
      <c r="F1759" s="30" t="s">
        <v>3037</v>
      </c>
      <c r="G1759" s="28" t="s">
        <v>1399</v>
      </c>
      <c r="H1759" s="3">
        <v>1846514</v>
      </c>
      <c r="I1759" s="3">
        <v>461629</v>
      </c>
      <c r="J1759" s="60" t="s">
        <v>3489</v>
      </c>
      <c r="K1759" s="31"/>
    </row>
    <row r="1760" spans="1:11" x14ac:dyDescent="0.2">
      <c r="A1760" s="28" t="s">
        <v>96</v>
      </c>
      <c r="B1760" s="28">
        <v>69484</v>
      </c>
      <c r="C1760" s="28" t="s">
        <v>3533</v>
      </c>
      <c r="D1760" s="37" t="s">
        <v>3489</v>
      </c>
      <c r="E1760" s="28" t="s">
        <v>3489</v>
      </c>
      <c r="F1760" s="30" t="s">
        <v>3038</v>
      </c>
      <c r="G1760" s="28" t="s">
        <v>1338</v>
      </c>
      <c r="H1760" s="3">
        <v>20427774</v>
      </c>
      <c r="I1760" s="3">
        <v>5106944</v>
      </c>
      <c r="J1760" s="60" t="s">
        <v>3489</v>
      </c>
      <c r="K1760" s="31"/>
    </row>
    <row r="1761" spans="1:11" x14ac:dyDescent="0.2">
      <c r="A1761" s="28" t="s">
        <v>96</v>
      </c>
      <c r="B1761" s="28">
        <v>69484</v>
      </c>
      <c r="C1761" s="28" t="s">
        <v>1157</v>
      </c>
      <c r="D1761" s="37" t="s">
        <v>4582</v>
      </c>
      <c r="E1761" s="28" t="s">
        <v>134</v>
      </c>
      <c r="F1761" s="30" t="s">
        <v>3039</v>
      </c>
      <c r="G1761" s="28" t="s">
        <v>1338</v>
      </c>
      <c r="H1761" s="3">
        <v>1107245</v>
      </c>
      <c r="I1761" s="3">
        <v>276811</v>
      </c>
      <c r="J1761" s="60" t="s">
        <v>3489</v>
      </c>
      <c r="K1761" s="31"/>
    </row>
    <row r="1762" spans="1:11" x14ac:dyDescent="0.2">
      <c r="A1762" s="28" t="s">
        <v>96</v>
      </c>
      <c r="B1762" s="28">
        <v>69492</v>
      </c>
      <c r="C1762" s="29" t="s">
        <v>3533</v>
      </c>
      <c r="D1762" s="37" t="s">
        <v>3489</v>
      </c>
      <c r="E1762" s="28" t="s">
        <v>3489</v>
      </c>
      <c r="F1762" s="30" t="s">
        <v>3040</v>
      </c>
      <c r="G1762" s="28" t="s">
        <v>1365</v>
      </c>
      <c r="H1762" s="3">
        <v>13708</v>
      </c>
      <c r="I1762" s="3">
        <v>3427</v>
      </c>
      <c r="J1762" s="60" t="s">
        <v>3489</v>
      </c>
      <c r="K1762" s="31"/>
    </row>
    <row r="1763" spans="1:11" x14ac:dyDescent="0.2">
      <c r="A1763" s="28" t="s">
        <v>96</v>
      </c>
      <c r="B1763" s="28">
        <v>69500</v>
      </c>
      <c r="C1763" s="29" t="s">
        <v>3533</v>
      </c>
      <c r="D1763" s="37" t="s">
        <v>3489</v>
      </c>
      <c r="E1763" s="28" t="s">
        <v>3489</v>
      </c>
      <c r="F1763" s="30" t="s">
        <v>3041</v>
      </c>
      <c r="G1763" s="28" t="s">
        <v>1365</v>
      </c>
      <c r="H1763" s="3">
        <v>80954</v>
      </c>
      <c r="I1763" s="3">
        <v>20239</v>
      </c>
      <c r="J1763" s="60" t="s">
        <v>3489</v>
      </c>
      <c r="K1763" s="31"/>
    </row>
    <row r="1764" spans="1:11" x14ac:dyDescent="0.2">
      <c r="A1764" s="28" t="s">
        <v>96</v>
      </c>
      <c r="B1764" s="28">
        <v>69518</v>
      </c>
      <c r="C1764" s="38" t="s">
        <v>3533</v>
      </c>
      <c r="D1764" s="37" t="s">
        <v>3489</v>
      </c>
      <c r="E1764" s="28" t="s">
        <v>3489</v>
      </c>
      <c r="F1764" s="30" t="s">
        <v>3042</v>
      </c>
      <c r="G1764" s="28" t="s">
        <v>1365</v>
      </c>
      <c r="H1764" s="3">
        <v>650314</v>
      </c>
      <c r="I1764" s="3">
        <v>162579</v>
      </c>
      <c r="J1764" s="60" t="s">
        <v>3489</v>
      </c>
      <c r="K1764" s="31"/>
    </row>
    <row r="1765" spans="1:11" x14ac:dyDescent="0.2">
      <c r="A1765" s="28" t="s">
        <v>96</v>
      </c>
      <c r="B1765" s="28">
        <v>69526</v>
      </c>
      <c r="C1765" s="38" t="s">
        <v>3533</v>
      </c>
      <c r="D1765" s="37" t="s">
        <v>3489</v>
      </c>
      <c r="E1765" s="28" t="s">
        <v>3489</v>
      </c>
      <c r="F1765" s="30" t="s">
        <v>3043</v>
      </c>
      <c r="G1765" s="28" t="s">
        <v>1365</v>
      </c>
      <c r="H1765" s="3">
        <v>549012</v>
      </c>
      <c r="I1765" s="3">
        <v>137253</v>
      </c>
      <c r="J1765" s="60" t="s">
        <v>3489</v>
      </c>
      <c r="K1765" s="31"/>
    </row>
    <row r="1766" spans="1:11" x14ac:dyDescent="0.2">
      <c r="A1766" s="28" t="s">
        <v>96</v>
      </c>
      <c r="B1766" s="28">
        <v>69534</v>
      </c>
      <c r="C1766" s="38" t="s">
        <v>3533</v>
      </c>
      <c r="D1766" s="37" t="s">
        <v>3489</v>
      </c>
      <c r="E1766" s="28" t="s">
        <v>3489</v>
      </c>
      <c r="F1766" s="30" t="s">
        <v>3044</v>
      </c>
      <c r="G1766" s="28" t="s">
        <v>1399</v>
      </c>
      <c r="H1766" s="3">
        <v>601174</v>
      </c>
      <c r="I1766" s="3">
        <v>150294</v>
      </c>
      <c r="J1766" s="60" t="s">
        <v>3489</v>
      </c>
      <c r="K1766" s="31"/>
    </row>
    <row r="1767" spans="1:11" x14ac:dyDescent="0.2">
      <c r="A1767" s="28" t="s">
        <v>96</v>
      </c>
      <c r="B1767" s="28">
        <v>69542</v>
      </c>
      <c r="C1767" s="28" t="s">
        <v>3533</v>
      </c>
      <c r="D1767" s="37" t="s">
        <v>3489</v>
      </c>
      <c r="E1767" s="28" t="s">
        <v>3489</v>
      </c>
      <c r="F1767" s="30" t="s">
        <v>3045</v>
      </c>
      <c r="G1767" s="28" t="s">
        <v>1365</v>
      </c>
      <c r="H1767" s="3">
        <v>1247412</v>
      </c>
      <c r="I1767" s="3">
        <v>311853</v>
      </c>
      <c r="J1767" s="60" t="s">
        <v>3489</v>
      </c>
      <c r="K1767" s="31"/>
    </row>
    <row r="1768" spans="1:11" x14ac:dyDescent="0.2">
      <c r="A1768" s="28" t="s">
        <v>96</v>
      </c>
      <c r="B1768" s="28">
        <v>69575</v>
      </c>
      <c r="C1768" s="29" t="s">
        <v>3533</v>
      </c>
      <c r="D1768" s="37" t="s">
        <v>3489</v>
      </c>
      <c r="E1768" s="28" t="s">
        <v>3489</v>
      </c>
      <c r="F1768" s="30" t="s">
        <v>3046</v>
      </c>
      <c r="G1768" s="28" t="s">
        <v>1365</v>
      </c>
      <c r="H1768" s="3">
        <v>1773543</v>
      </c>
      <c r="I1768" s="3">
        <v>443386</v>
      </c>
      <c r="J1768" s="60" t="s">
        <v>3489</v>
      </c>
      <c r="K1768" s="31"/>
    </row>
    <row r="1769" spans="1:11" x14ac:dyDescent="0.2">
      <c r="A1769" s="28" t="s">
        <v>96</v>
      </c>
      <c r="B1769" s="28">
        <v>69583</v>
      </c>
      <c r="C1769" s="28" t="s">
        <v>3533</v>
      </c>
      <c r="D1769" s="37" t="s">
        <v>3489</v>
      </c>
      <c r="E1769" s="28" t="s">
        <v>3489</v>
      </c>
      <c r="F1769" s="30" t="s">
        <v>3047</v>
      </c>
      <c r="G1769" s="28" t="s">
        <v>1338</v>
      </c>
      <c r="H1769" s="3">
        <v>1478412</v>
      </c>
      <c r="I1769" s="3">
        <v>369603</v>
      </c>
      <c r="J1769" s="60" t="s">
        <v>3489</v>
      </c>
      <c r="K1769" s="31"/>
    </row>
    <row r="1770" spans="1:11" x14ac:dyDescent="0.2">
      <c r="A1770" s="28" t="s">
        <v>96</v>
      </c>
      <c r="B1770" s="28">
        <v>69583</v>
      </c>
      <c r="C1770" s="28" t="s">
        <v>1158</v>
      </c>
      <c r="D1770" s="37" t="s">
        <v>4583</v>
      </c>
      <c r="E1770" s="28" t="s">
        <v>134</v>
      </c>
      <c r="F1770" s="30" t="s">
        <v>3048</v>
      </c>
      <c r="G1770" s="28" t="s">
        <v>1338</v>
      </c>
      <c r="H1770" s="3">
        <v>1189414</v>
      </c>
      <c r="I1770" s="3">
        <v>297354</v>
      </c>
      <c r="J1770" s="60" t="s">
        <v>3489</v>
      </c>
      <c r="K1770" s="31"/>
    </row>
    <row r="1771" spans="1:11" x14ac:dyDescent="0.2">
      <c r="A1771" s="28" t="s">
        <v>96</v>
      </c>
      <c r="B1771" s="28">
        <v>69591</v>
      </c>
      <c r="C1771" s="28" t="s">
        <v>3533</v>
      </c>
      <c r="D1771" s="37" t="s">
        <v>3489</v>
      </c>
      <c r="E1771" s="28" t="s">
        <v>3489</v>
      </c>
      <c r="F1771" s="30" t="s">
        <v>3049</v>
      </c>
      <c r="G1771" s="28" t="s">
        <v>1365</v>
      </c>
      <c r="H1771" s="3">
        <v>890784</v>
      </c>
      <c r="I1771" s="3">
        <v>222696</v>
      </c>
      <c r="J1771" s="60" t="s">
        <v>3489</v>
      </c>
      <c r="K1771" s="31"/>
    </row>
    <row r="1772" spans="1:11" x14ac:dyDescent="0.2">
      <c r="A1772" s="28" t="s">
        <v>96</v>
      </c>
      <c r="B1772" s="28">
        <v>69609</v>
      </c>
      <c r="C1772" s="28" t="s">
        <v>3533</v>
      </c>
      <c r="D1772" s="37" t="s">
        <v>3489</v>
      </c>
      <c r="E1772" s="28" t="s">
        <v>3489</v>
      </c>
      <c r="F1772" s="30" t="s">
        <v>3050</v>
      </c>
      <c r="G1772" s="28" t="s">
        <v>1399</v>
      </c>
      <c r="H1772" s="3">
        <v>847652</v>
      </c>
      <c r="I1772" s="3">
        <v>211913</v>
      </c>
      <c r="J1772" s="60" t="s">
        <v>3489</v>
      </c>
      <c r="K1772" s="31"/>
    </row>
    <row r="1773" spans="1:11" x14ac:dyDescent="0.2">
      <c r="A1773" s="28" t="s">
        <v>96</v>
      </c>
      <c r="B1773" s="28">
        <v>69617</v>
      </c>
      <c r="C1773" s="28" t="s">
        <v>3533</v>
      </c>
      <c r="D1773" s="37" t="s">
        <v>3489</v>
      </c>
      <c r="E1773" s="28" t="s">
        <v>3489</v>
      </c>
      <c r="F1773" s="30" t="s">
        <v>3051</v>
      </c>
      <c r="G1773" s="28" t="s">
        <v>1365</v>
      </c>
      <c r="H1773" s="3">
        <v>2958214</v>
      </c>
      <c r="I1773" s="3">
        <v>739554</v>
      </c>
      <c r="J1773" s="60" t="s">
        <v>3489</v>
      </c>
      <c r="K1773" s="31"/>
    </row>
    <row r="1774" spans="1:11" x14ac:dyDescent="0.2">
      <c r="A1774" s="28" t="s">
        <v>96</v>
      </c>
      <c r="B1774" s="28">
        <v>69617</v>
      </c>
      <c r="C1774" s="28" t="s">
        <v>1159</v>
      </c>
      <c r="D1774" s="37" t="s">
        <v>4584</v>
      </c>
      <c r="E1774" s="28" t="s">
        <v>141</v>
      </c>
      <c r="F1774" s="30" t="s">
        <v>3052</v>
      </c>
      <c r="G1774" s="28" t="s">
        <v>1365</v>
      </c>
      <c r="H1774" s="3">
        <v>1340369</v>
      </c>
      <c r="I1774" s="3">
        <v>335092</v>
      </c>
      <c r="J1774" s="60" t="s">
        <v>3489</v>
      </c>
      <c r="K1774" s="31"/>
    </row>
    <row r="1775" spans="1:11" x14ac:dyDescent="0.2">
      <c r="A1775" s="28" t="s">
        <v>96</v>
      </c>
      <c r="B1775" s="28">
        <v>69625</v>
      </c>
      <c r="C1775" s="28" t="s">
        <v>3533</v>
      </c>
      <c r="D1775" s="37" t="s">
        <v>3489</v>
      </c>
      <c r="E1775" s="28" t="s">
        <v>3489</v>
      </c>
      <c r="F1775" s="30" t="s">
        <v>3053</v>
      </c>
      <c r="G1775" s="28" t="s">
        <v>1365</v>
      </c>
      <c r="H1775" s="3">
        <v>25481019</v>
      </c>
      <c r="I1775" s="3">
        <v>6370255</v>
      </c>
      <c r="J1775" s="60" t="s">
        <v>3489</v>
      </c>
      <c r="K1775" s="31"/>
    </row>
    <row r="1776" spans="1:11" x14ac:dyDescent="0.2">
      <c r="A1776" s="28" t="s">
        <v>96</v>
      </c>
      <c r="B1776" s="28">
        <v>69633</v>
      </c>
      <c r="C1776" s="38" t="s">
        <v>3533</v>
      </c>
      <c r="D1776" s="37" t="s">
        <v>3489</v>
      </c>
      <c r="E1776" s="28" t="s">
        <v>3489</v>
      </c>
      <c r="F1776" s="30" t="s">
        <v>3054</v>
      </c>
      <c r="G1776" s="28" t="s">
        <v>1365</v>
      </c>
      <c r="H1776" s="3">
        <v>142832</v>
      </c>
      <c r="I1776" s="3">
        <v>35708</v>
      </c>
      <c r="J1776" s="60" t="s">
        <v>3489</v>
      </c>
      <c r="K1776" s="31"/>
    </row>
    <row r="1777" spans="1:11" x14ac:dyDescent="0.2">
      <c r="A1777" s="28" t="s">
        <v>96</v>
      </c>
      <c r="B1777" s="28">
        <v>69641</v>
      </c>
      <c r="C1777" s="38" t="s">
        <v>3533</v>
      </c>
      <c r="D1777" s="37" t="s">
        <v>3489</v>
      </c>
      <c r="E1777" s="28" t="s">
        <v>3489</v>
      </c>
      <c r="F1777" s="30" t="s">
        <v>3055</v>
      </c>
      <c r="G1777" s="28" t="s">
        <v>1338</v>
      </c>
      <c r="H1777" s="3">
        <v>1942050</v>
      </c>
      <c r="I1777" s="3">
        <v>485513</v>
      </c>
      <c r="J1777" s="60" t="s">
        <v>3489</v>
      </c>
      <c r="K1777" s="31"/>
    </row>
    <row r="1778" spans="1:11" x14ac:dyDescent="0.2">
      <c r="A1778" s="28" t="s">
        <v>96</v>
      </c>
      <c r="B1778" s="28">
        <v>69666</v>
      </c>
      <c r="C1778" s="28" t="s">
        <v>3533</v>
      </c>
      <c r="D1778" s="37" t="s">
        <v>3489</v>
      </c>
      <c r="E1778" s="28" t="s">
        <v>3489</v>
      </c>
      <c r="F1778" s="30" t="s">
        <v>3056</v>
      </c>
      <c r="G1778" s="28" t="s">
        <v>1338</v>
      </c>
      <c r="H1778" s="3">
        <v>4581502</v>
      </c>
      <c r="I1778" s="3">
        <v>1145376</v>
      </c>
      <c r="J1778" s="60" t="s">
        <v>3489</v>
      </c>
      <c r="K1778" s="31"/>
    </row>
    <row r="1779" spans="1:11" x14ac:dyDescent="0.2">
      <c r="A1779" s="28" t="s">
        <v>96</v>
      </c>
      <c r="B1779" s="28">
        <v>69666</v>
      </c>
      <c r="C1779" s="28" t="s">
        <v>1160</v>
      </c>
      <c r="D1779" s="37" t="s">
        <v>4585</v>
      </c>
      <c r="E1779" s="28" t="s">
        <v>134</v>
      </c>
      <c r="F1779" s="30" t="s">
        <v>3057</v>
      </c>
      <c r="G1779" s="28" t="s">
        <v>1338</v>
      </c>
      <c r="H1779" s="3">
        <v>41972</v>
      </c>
      <c r="I1779" s="3">
        <v>10493</v>
      </c>
      <c r="J1779" s="60" t="s">
        <v>3489</v>
      </c>
      <c r="K1779" s="31"/>
    </row>
    <row r="1780" spans="1:11" x14ac:dyDescent="0.2">
      <c r="A1780" s="28" t="s">
        <v>96</v>
      </c>
      <c r="B1780" s="28">
        <v>69674</v>
      </c>
      <c r="C1780" s="29" t="s">
        <v>3533</v>
      </c>
      <c r="D1780" s="37" t="s">
        <v>3489</v>
      </c>
      <c r="E1780" s="28" t="s">
        <v>3489</v>
      </c>
      <c r="F1780" s="30" t="s">
        <v>3058</v>
      </c>
      <c r="G1780" s="28" t="s">
        <v>1338</v>
      </c>
      <c r="H1780" s="3">
        <v>2728434</v>
      </c>
      <c r="I1780" s="3">
        <v>682109</v>
      </c>
      <c r="J1780" s="60" t="s">
        <v>3489</v>
      </c>
      <c r="K1780" s="31"/>
    </row>
    <row r="1781" spans="1:11" x14ac:dyDescent="0.2">
      <c r="A1781" s="28" t="s">
        <v>96</v>
      </c>
      <c r="B1781" s="28">
        <v>69682</v>
      </c>
      <c r="C1781" s="29" t="s">
        <v>3533</v>
      </c>
      <c r="D1781" s="37" t="s">
        <v>3489</v>
      </c>
      <c r="E1781" s="28" t="s">
        <v>3489</v>
      </c>
      <c r="F1781" s="30" t="s">
        <v>3059</v>
      </c>
      <c r="G1781" s="28" t="s">
        <v>1365</v>
      </c>
      <c r="H1781" s="3">
        <v>318946</v>
      </c>
      <c r="I1781" s="3">
        <v>79737</v>
      </c>
      <c r="J1781" s="60" t="s">
        <v>3489</v>
      </c>
      <c r="K1781" s="31"/>
    </row>
    <row r="1782" spans="1:11" x14ac:dyDescent="0.2">
      <c r="A1782" s="28" t="s">
        <v>96</v>
      </c>
      <c r="B1782" s="28">
        <v>69690</v>
      </c>
      <c r="C1782" s="29" t="s">
        <v>3533</v>
      </c>
      <c r="D1782" s="37" t="s">
        <v>3489</v>
      </c>
      <c r="E1782" s="28" t="s">
        <v>3489</v>
      </c>
      <c r="F1782" s="30" t="s">
        <v>3060</v>
      </c>
      <c r="G1782" s="28" t="s">
        <v>1365</v>
      </c>
      <c r="H1782" s="3">
        <v>1098902</v>
      </c>
      <c r="I1782" s="3">
        <v>274726</v>
      </c>
      <c r="J1782" s="60" t="s">
        <v>3489</v>
      </c>
      <c r="K1782" s="31"/>
    </row>
    <row r="1783" spans="1:11" x14ac:dyDescent="0.2">
      <c r="A1783" s="28" t="s">
        <v>96</v>
      </c>
      <c r="B1783" s="28">
        <v>69708</v>
      </c>
      <c r="C1783" s="38" t="s">
        <v>3533</v>
      </c>
      <c r="D1783" s="37" t="s">
        <v>3489</v>
      </c>
      <c r="E1783" s="28" t="s">
        <v>3489</v>
      </c>
      <c r="F1783" s="30" t="s">
        <v>3061</v>
      </c>
      <c r="G1783" s="28" t="s">
        <v>1365</v>
      </c>
      <c r="H1783" s="3">
        <v>3949023</v>
      </c>
      <c r="I1783" s="3">
        <v>987256</v>
      </c>
      <c r="J1783" s="60" t="s">
        <v>3489</v>
      </c>
      <c r="K1783" s="31"/>
    </row>
    <row r="1784" spans="1:11" x14ac:dyDescent="0.2">
      <c r="A1784" s="28" t="s">
        <v>96</v>
      </c>
      <c r="B1784" s="28">
        <v>73387</v>
      </c>
      <c r="C1784" s="38" t="s">
        <v>3533</v>
      </c>
      <c r="D1784" s="37" t="s">
        <v>3489</v>
      </c>
      <c r="E1784" s="28" t="s">
        <v>3489</v>
      </c>
      <c r="F1784" s="30" t="s">
        <v>3062</v>
      </c>
      <c r="G1784" s="28" t="s">
        <v>1338</v>
      </c>
      <c r="H1784" s="3">
        <v>11294792</v>
      </c>
      <c r="I1784" s="3">
        <v>2823698</v>
      </c>
      <c r="J1784" s="60" t="s">
        <v>3489</v>
      </c>
      <c r="K1784" s="31"/>
    </row>
    <row r="1785" spans="1:11" x14ac:dyDescent="0.2">
      <c r="A1785" s="28" t="s">
        <v>96</v>
      </c>
      <c r="B1785" s="28">
        <v>77149</v>
      </c>
      <c r="C1785" s="28" t="s">
        <v>1161</v>
      </c>
      <c r="D1785" s="37" t="s">
        <v>4586</v>
      </c>
      <c r="E1785" s="28" t="s">
        <v>134</v>
      </c>
      <c r="F1785" s="30" t="s">
        <v>3063</v>
      </c>
      <c r="G1785" s="28" t="s">
        <v>1399</v>
      </c>
      <c r="H1785" s="3">
        <v>56332</v>
      </c>
      <c r="I1785" s="3">
        <v>14083</v>
      </c>
      <c r="J1785" s="60" t="s">
        <v>3489</v>
      </c>
      <c r="K1785" s="31"/>
    </row>
    <row r="1786" spans="1:11" x14ac:dyDescent="0.2">
      <c r="A1786" s="28" t="s">
        <v>98</v>
      </c>
      <c r="B1786" s="28">
        <v>10447</v>
      </c>
      <c r="C1786" s="38" t="s">
        <v>3533</v>
      </c>
      <c r="D1786" s="37" t="s">
        <v>3489</v>
      </c>
      <c r="E1786" s="28" t="s">
        <v>3489</v>
      </c>
      <c r="F1786" s="30" t="s">
        <v>3064</v>
      </c>
      <c r="G1786" s="28" t="s">
        <v>1336</v>
      </c>
      <c r="H1786" s="3">
        <v>4893019</v>
      </c>
      <c r="I1786" s="3">
        <v>1223255</v>
      </c>
      <c r="J1786" s="60" t="s">
        <v>3489</v>
      </c>
      <c r="K1786" s="31"/>
    </row>
    <row r="1787" spans="1:11" x14ac:dyDescent="0.2">
      <c r="A1787" s="28" t="s">
        <v>98</v>
      </c>
      <c r="B1787" s="28">
        <v>10447</v>
      </c>
      <c r="C1787" s="38" t="s">
        <v>1162</v>
      </c>
      <c r="D1787" s="37" t="s">
        <v>4587</v>
      </c>
      <c r="E1787" s="28" t="s">
        <v>141</v>
      </c>
      <c r="F1787" s="30" t="s">
        <v>3065</v>
      </c>
      <c r="G1787" s="28" t="s">
        <v>1336</v>
      </c>
      <c r="H1787" s="3">
        <v>38698</v>
      </c>
      <c r="I1787" s="3">
        <v>9675</v>
      </c>
      <c r="J1787" s="60" t="s">
        <v>3489</v>
      </c>
      <c r="K1787" s="31"/>
    </row>
    <row r="1788" spans="1:11" x14ac:dyDescent="0.2">
      <c r="A1788" s="28" t="s">
        <v>98</v>
      </c>
      <c r="B1788" s="28">
        <v>10447</v>
      </c>
      <c r="C1788" s="38" t="s">
        <v>1163</v>
      </c>
      <c r="D1788" s="37" t="s">
        <v>4588</v>
      </c>
      <c r="E1788" s="28" t="s">
        <v>134</v>
      </c>
      <c r="F1788" s="30" t="s">
        <v>3066</v>
      </c>
      <c r="G1788" s="28" t="s">
        <v>1399</v>
      </c>
      <c r="H1788" s="3">
        <v>251544</v>
      </c>
      <c r="I1788" s="3">
        <v>62886</v>
      </c>
      <c r="J1788" s="60" t="s">
        <v>3489</v>
      </c>
      <c r="K1788" s="31"/>
    </row>
    <row r="1789" spans="1:11" x14ac:dyDescent="0.2">
      <c r="A1789" s="28" t="s">
        <v>98</v>
      </c>
      <c r="B1789" s="28">
        <v>69732</v>
      </c>
      <c r="C1789" s="38" t="s">
        <v>3533</v>
      </c>
      <c r="D1789" s="37" t="s">
        <v>3489</v>
      </c>
      <c r="E1789" s="28" t="s">
        <v>3489</v>
      </c>
      <c r="F1789" s="30" t="s">
        <v>3067</v>
      </c>
      <c r="G1789" s="28" t="s">
        <v>1365</v>
      </c>
      <c r="H1789" s="3">
        <v>18414</v>
      </c>
      <c r="I1789" s="3">
        <v>4604</v>
      </c>
      <c r="J1789" s="60" t="s">
        <v>3489</v>
      </c>
      <c r="K1789" s="31"/>
    </row>
    <row r="1790" spans="1:11" x14ac:dyDescent="0.2">
      <c r="A1790" s="28" t="s">
        <v>98</v>
      </c>
      <c r="B1790" s="28">
        <v>69757</v>
      </c>
      <c r="C1790" s="38" t="s">
        <v>3533</v>
      </c>
      <c r="D1790" s="37" t="s">
        <v>3489</v>
      </c>
      <c r="E1790" s="28" t="s">
        <v>3489</v>
      </c>
      <c r="F1790" s="30" t="s">
        <v>3068</v>
      </c>
      <c r="G1790" s="28" t="s">
        <v>1365</v>
      </c>
      <c r="H1790" s="3">
        <v>21686</v>
      </c>
      <c r="I1790" s="3">
        <v>5422</v>
      </c>
      <c r="J1790" s="60" t="s">
        <v>3489</v>
      </c>
      <c r="K1790" s="31"/>
    </row>
    <row r="1791" spans="1:11" x14ac:dyDescent="0.2">
      <c r="A1791" s="28" t="s">
        <v>98</v>
      </c>
      <c r="B1791" s="28">
        <v>69765</v>
      </c>
      <c r="C1791" s="38" t="s">
        <v>3533</v>
      </c>
      <c r="D1791" s="37" t="s">
        <v>3489</v>
      </c>
      <c r="E1791" s="28" t="s">
        <v>3489</v>
      </c>
      <c r="F1791" s="30" t="s">
        <v>3069</v>
      </c>
      <c r="G1791" s="28" t="s">
        <v>1365</v>
      </c>
      <c r="H1791" s="3">
        <v>4046842</v>
      </c>
      <c r="I1791" s="3">
        <v>1011711</v>
      </c>
      <c r="J1791" s="60" t="s">
        <v>3489</v>
      </c>
      <c r="K1791" s="31"/>
    </row>
    <row r="1792" spans="1:11" x14ac:dyDescent="0.2">
      <c r="A1792" s="28" t="s">
        <v>98</v>
      </c>
      <c r="B1792" s="28">
        <v>69765</v>
      </c>
      <c r="C1792" s="38" t="s">
        <v>1164</v>
      </c>
      <c r="D1792" s="37" t="s">
        <v>4589</v>
      </c>
      <c r="E1792" s="28" t="s">
        <v>134</v>
      </c>
      <c r="F1792" s="30" t="s">
        <v>3070</v>
      </c>
      <c r="G1792" s="28" t="s">
        <v>1365</v>
      </c>
      <c r="H1792" s="3">
        <v>552228</v>
      </c>
      <c r="I1792" s="3">
        <v>138057</v>
      </c>
      <c r="J1792" s="60" t="s">
        <v>3489</v>
      </c>
      <c r="K1792" s="31"/>
    </row>
    <row r="1793" spans="1:11" x14ac:dyDescent="0.2">
      <c r="A1793" s="28" t="s">
        <v>98</v>
      </c>
      <c r="B1793" s="28">
        <v>69773</v>
      </c>
      <c r="C1793" s="38" t="s">
        <v>3533</v>
      </c>
      <c r="D1793" s="37" t="s">
        <v>3489</v>
      </c>
      <c r="E1793" s="28" t="s">
        <v>3489</v>
      </c>
      <c r="F1793" s="30" t="s">
        <v>3071</v>
      </c>
      <c r="G1793" s="28" t="s">
        <v>1365</v>
      </c>
      <c r="H1793" s="3">
        <v>32424</v>
      </c>
      <c r="I1793" s="3">
        <v>8106</v>
      </c>
      <c r="J1793" s="60" t="s">
        <v>3489</v>
      </c>
      <c r="K1793" s="31"/>
    </row>
    <row r="1794" spans="1:11" x14ac:dyDescent="0.2">
      <c r="A1794" s="28" t="s">
        <v>98</v>
      </c>
      <c r="B1794" s="28">
        <v>69781</v>
      </c>
      <c r="C1794" s="28" t="s">
        <v>3533</v>
      </c>
      <c r="D1794" s="37" t="s">
        <v>3489</v>
      </c>
      <c r="E1794" s="28" t="s">
        <v>3489</v>
      </c>
      <c r="F1794" s="30" t="s">
        <v>3072</v>
      </c>
      <c r="G1794" s="28" t="s">
        <v>1365</v>
      </c>
      <c r="H1794" s="3">
        <v>605991</v>
      </c>
      <c r="I1794" s="3">
        <v>151498</v>
      </c>
      <c r="J1794" s="60" t="s">
        <v>3489</v>
      </c>
      <c r="K1794" s="31"/>
    </row>
    <row r="1795" spans="1:11" x14ac:dyDescent="0.2">
      <c r="A1795" s="28" t="s">
        <v>98</v>
      </c>
      <c r="B1795" s="28">
        <v>69799</v>
      </c>
      <c r="C1795" s="38" t="s">
        <v>3533</v>
      </c>
      <c r="D1795" s="37" t="s">
        <v>3489</v>
      </c>
      <c r="E1795" s="28" t="s">
        <v>3489</v>
      </c>
      <c r="F1795" s="30" t="s">
        <v>3073</v>
      </c>
      <c r="G1795" s="28" t="s">
        <v>1338</v>
      </c>
      <c r="H1795" s="3">
        <v>16293488</v>
      </c>
      <c r="I1795" s="3">
        <v>4073372</v>
      </c>
      <c r="J1795" s="60" t="s">
        <v>3489</v>
      </c>
      <c r="K1795" s="31"/>
    </row>
    <row r="1796" spans="1:11" x14ac:dyDescent="0.2">
      <c r="A1796" s="28" t="s">
        <v>98</v>
      </c>
      <c r="B1796" s="28">
        <v>69799</v>
      </c>
      <c r="C1796" s="38" t="s">
        <v>1165</v>
      </c>
      <c r="D1796" s="37" t="s">
        <v>4590</v>
      </c>
      <c r="E1796" s="28" t="s">
        <v>134</v>
      </c>
      <c r="F1796" s="30" t="s">
        <v>3074</v>
      </c>
      <c r="G1796" s="28" t="s">
        <v>1338</v>
      </c>
      <c r="H1796" s="3">
        <v>879234</v>
      </c>
      <c r="I1796" s="3">
        <v>219809</v>
      </c>
      <c r="J1796" s="60" t="s">
        <v>3489</v>
      </c>
      <c r="K1796" s="31"/>
    </row>
    <row r="1797" spans="1:11" x14ac:dyDescent="0.2">
      <c r="A1797" s="28" t="s">
        <v>98</v>
      </c>
      <c r="B1797" s="28">
        <v>69799</v>
      </c>
      <c r="C1797" s="38" t="s">
        <v>1166</v>
      </c>
      <c r="D1797" s="37" t="s">
        <v>4591</v>
      </c>
      <c r="E1797" s="28" t="s">
        <v>141</v>
      </c>
      <c r="F1797" s="30" t="s">
        <v>3075</v>
      </c>
      <c r="G1797" s="28" t="s">
        <v>1338</v>
      </c>
      <c r="H1797" s="3">
        <v>222926</v>
      </c>
      <c r="I1797" s="3">
        <v>55732</v>
      </c>
      <c r="J1797" s="60" t="s">
        <v>3489</v>
      </c>
      <c r="K1797" s="31"/>
    </row>
    <row r="1798" spans="1:11" x14ac:dyDescent="0.2">
      <c r="A1798" s="28" t="s">
        <v>98</v>
      </c>
      <c r="B1798" s="28">
        <v>69799</v>
      </c>
      <c r="C1798" s="28" t="s">
        <v>1167</v>
      </c>
      <c r="D1798" s="37" t="s">
        <v>4592</v>
      </c>
      <c r="E1798" s="28" t="s">
        <v>141</v>
      </c>
      <c r="F1798" s="30" t="s">
        <v>3076</v>
      </c>
      <c r="G1798" s="28" t="s">
        <v>1338</v>
      </c>
      <c r="H1798" s="3">
        <v>307476</v>
      </c>
      <c r="I1798" s="3">
        <v>76869</v>
      </c>
      <c r="J1798" s="60" t="s">
        <v>3489</v>
      </c>
      <c r="K1798" s="31"/>
    </row>
    <row r="1799" spans="1:11" x14ac:dyDescent="0.2">
      <c r="A1799" s="28" t="s">
        <v>98</v>
      </c>
      <c r="B1799" s="28">
        <v>69799</v>
      </c>
      <c r="C1799" s="38" t="s">
        <v>1168</v>
      </c>
      <c r="D1799" s="37" t="s">
        <v>4593</v>
      </c>
      <c r="E1799" s="28" t="s">
        <v>141</v>
      </c>
      <c r="F1799" s="30" t="s">
        <v>3077</v>
      </c>
      <c r="G1799" s="28" t="s">
        <v>1338</v>
      </c>
      <c r="H1799" s="3">
        <v>730566</v>
      </c>
      <c r="I1799" s="3">
        <v>182642</v>
      </c>
      <c r="J1799" s="60" t="s">
        <v>3489</v>
      </c>
      <c r="K1799" s="31"/>
    </row>
    <row r="1800" spans="1:11" x14ac:dyDescent="0.2">
      <c r="A1800" s="28" t="s">
        <v>98</v>
      </c>
      <c r="B1800" s="28">
        <v>69799</v>
      </c>
      <c r="C1800" s="38" t="s">
        <v>1169</v>
      </c>
      <c r="D1800" s="37" t="s">
        <v>4594</v>
      </c>
      <c r="E1800" s="28" t="s">
        <v>141</v>
      </c>
      <c r="F1800" s="30" t="s">
        <v>3078</v>
      </c>
      <c r="G1800" s="28" t="s">
        <v>1338</v>
      </c>
      <c r="H1800" s="3">
        <v>436548</v>
      </c>
      <c r="I1800" s="3">
        <v>109137</v>
      </c>
      <c r="J1800" s="60" t="s">
        <v>3489</v>
      </c>
      <c r="K1800" s="31"/>
    </row>
    <row r="1801" spans="1:11" x14ac:dyDescent="0.2">
      <c r="A1801" s="28" t="s">
        <v>98</v>
      </c>
      <c r="B1801" s="28">
        <v>69807</v>
      </c>
      <c r="C1801" s="38" t="s">
        <v>3533</v>
      </c>
      <c r="D1801" s="37" t="s">
        <v>3489</v>
      </c>
      <c r="E1801" s="28" t="s">
        <v>3489</v>
      </c>
      <c r="F1801" s="30" t="s">
        <v>3079</v>
      </c>
      <c r="G1801" s="28" t="s">
        <v>1338</v>
      </c>
      <c r="H1801" s="3">
        <v>4752513</v>
      </c>
      <c r="I1801" s="3">
        <v>1188128</v>
      </c>
      <c r="J1801" s="60" t="s">
        <v>3489</v>
      </c>
      <c r="K1801" s="31"/>
    </row>
    <row r="1802" spans="1:11" x14ac:dyDescent="0.2">
      <c r="A1802" s="28" t="s">
        <v>98</v>
      </c>
      <c r="B1802" s="28">
        <v>69807</v>
      </c>
      <c r="C1802" s="38" t="s">
        <v>1170</v>
      </c>
      <c r="D1802" s="37" t="s">
        <v>4595</v>
      </c>
      <c r="E1802" s="28" t="s">
        <v>134</v>
      </c>
      <c r="F1802" s="30" t="s">
        <v>3080</v>
      </c>
      <c r="G1802" s="28" t="s">
        <v>1338</v>
      </c>
      <c r="H1802" s="3">
        <v>9653134</v>
      </c>
      <c r="I1802" s="3">
        <v>2413284</v>
      </c>
      <c r="J1802" s="60" t="s">
        <v>3489</v>
      </c>
      <c r="K1802" s="31"/>
    </row>
    <row r="1803" spans="1:11" x14ac:dyDescent="0.2">
      <c r="A1803" s="28" t="s">
        <v>98</v>
      </c>
      <c r="B1803" s="28">
        <v>69807</v>
      </c>
      <c r="C1803" s="29" t="s">
        <v>1171</v>
      </c>
      <c r="D1803" s="37" t="s">
        <v>4596</v>
      </c>
      <c r="E1803" s="28" t="s">
        <v>141</v>
      </c>
      <c r="F1803" s="30" t="s">
        <v>3081</v>
      </c>
      <c r="G1803" s="28" t="s">
        <v>1338</v>
      </c>
      <c r="H1803" s="3">
        <v>876325</v>
      </c>
      <c r="I1803" s="3">
        <v>219081</v>
      </c>
      <c r="J1803" s="60" t="s">
        <v>3489</v>
      </c>
      <c r="K1803" s="31"/>
    </row>
    <row r="1804" spans="1:11" x14ac:dyDescent="0.2">
      <c r="A1804" s="28" t="s">
        <v>98</v>
      </c>
      <c r="B1804" s="28">
        <v>69815</v>
      </c>
      <c r="C1804" s="38" t="s">
        <v>3533</v>
      </c>
      <c r="D1804" s="37" t="s">
        <v>3489</v>
      </c>
      <c r="E1804" s="28" t="s">
        <v>3489</v>
      </c>
      <c r="F1804" s="30" t="s">
        <v>3082</v>
      </c>
      <c r="G1804" s="28" t="s">
        <v>1365</v>
      </c>
      <c r="H1804" s="3">
        <v>350898</v>
      </c>
      <c r="I1804" s="3">
        <v>87725</v>
      </c>
      <c r="J1804" s="60" t="s">
        <v>3489</v>
      </c>
      <c r="K1804" s="31"/>
    </row>
    <row r="1805" spans="1:11" x14ac:dyDescent="0.2">
      <c r="A1805" s="28" t="s">
        <v>98</v>
      </c>
      <c r="B1805" s="28">
        <v>69823</v>
      </c>
      <c r="C1805" s="38" t="s">
        <v>3533</v>
      </c>
      <c r="D1805" s="37" t="s">
        <v>3489</v>
      </c>
      <c r="E1805" s="28" t="s">
        <v>3489</v>
      </c>
      <c r="F1805" s="30" t="s">
        <v>3083</v>
      </c>
      <c r="G1805" s="28" t="s">
        <v>1399</v>
      </c>
      <c r="H1805" s="3">
        <v>802978</v>
      </c>
      <c r="I1805" s="3">
        <v>200745</v>
      </c>
      <c r="J1805" s="60" t="s">
        <v>3489</v>
      </c>
      <c r="K1805" s="31"/>
    </row>
    <row r="1806" spans="1:11" x14ac:dyDescent="0.2">
      <c r="A1806" s="28" t="s">
        <v>98</v>
      </c>
      <c r="B1806" s="28">
        <v>69823</v>
      </c>
      <c r="C1806" s="38" t="s">
        <v>1172</v>
      </c>
      <c r="D1806" s="37" t="s">
        <v>4597</v>
      </c>
      <c r="E1806" s="28" t="s">
        <v>141</v>
      </c>
      <c r="F1806" s="30" t="s">
        <v>2859</v>
      </c>
      <c r="G1806" s="28" t="s">
        <v>1399</v>
      </c>
      <c r="H1806" s="3">
        <v>92178</v>
      </c>
      <c r="I1806" s="3">
        <v>23045</v>
      </c>
      <c r="J1806" s="60" t="s">
        <v>3489</v>
      </c>
      <c r="K1806" s="31"/>
    </row>
    <row r="1807" spans="1:11" x14ac:dyDescent="0.2">
      <c r="A1807" s="28" t="s">
        <v>98</v>
      </c>
      <c r="B1807" s="28">
        <v>69849</v>
      </c>
      <c r="C1807" s="38" t="s">
        <v>3533</v>
      </c>
      <c r="D1807" s="37" t="s">
        <v>3489</v>
      </c>
      <c r="E1807" s="28" t="s">
        <v>3489</v>
      </c>
      <c r="F1807" s="30" t="s">
        <v>3084</v>
      </c>
      <c r="G1807" s="28" t="s">
        <v>1365</v>
      </c>
      <c r="H1807" s="3">
        <v>293020</v>
      </c>
      <c r="I1807" s="3">
        <v>73255</v>
      </c>
      <c r="J1807" s="60" t="s">
        <v>3489</v>
      </c>
      <c r="K1807" s="31"/>
    </row>
    <row r="1808" spans="1:11" x14ac:dyDescent="0.2">
      <c r="A1808" s="28" t="s">
        <v>98</v>
      </c>
      <c r="B1808" s="28">
        <v>75432</v>
      </c>
      <c r="C1808" s="38" t="s">
        <v>3533</v>
      </c>
      <c r="D1808" s="37" t="s">
        <v>3489</v>
      </c>
      <c r="E1808" s="28" t="s">
        <v>3489</v>
      </c>
      <c r="F1808" s="30" t="s">
        <v>3085</v>
      </c>
      <c r="G1808" s="28" t="s">
        <v>1338</v>
      </c>
      <c r="H1808" s="3">
        <v>403634</v>
      </c>
      <c r="I1808" s="3">
        <v>100909</v>
      </c>
      <c r="J1808" s="60" t="s">
        <v>3489</v>
      </c>
      <c r="K1808" s="31"/>
    </row>
    <row r="1809" spans="1:11" x14ac:dyDescent="0.2">
      <c r="A1809" s="28" t="s">
        <v>98</v>
      </c>
      <c r="B1809" s="28">
        <v>75432</v>
      </c>
      <c r="C1809" s="29" t="s">
        <v>1173</v>
      </c>
      <c r="D1809" s="37" t="s">
        <v>4598</v>
      </c>
      <c r="E1809" s="28" t="s">
        <v>134</v>
      </c>
      <c r="F1809" s="30" t="s">
        <v>3521</v>
      </c>
      <c r="G1809" s="28" t="s">
        <v>1338</v>
      </c>
      <c r="H1809" s="3">
        <v>110940</v>
      </c>
      <c r="I1809" s="3">
        <v>27735</v>
      </c>
      <c r="J1809" s="60" t="s">
        <v>3489</v>
      </c>
      <c r="K1809" s="31"/>
    </row>
    <row r="1810" spans="1:11" x14ac:dyDescent="0.2">
      <c r="A1810" s="28" t="s">
        <v>98</v>
      </c>
      <c r="B1810" s="28">
        <v>77248</v>
      </c>
      <c r="C1810" s="38" t="s">
        <v>1174</v>
      </c>
      <c r="D1810" s="37" t="s">
        <v>4599</v>
      </c>
      <c r="E1810" s="28" t="s">
        <v>134</v>
      </c>
      <c r="F1810" s="30" t="s">
        <v>3086</v>
      </c>
      <c r="G1810" s="28" t="s">
        <v>1338</v>
      </c>
      <c r="H1810" s="3">
        <v>101898</v>
      </c>
      <c r="I1810" s="3">
        <v>25475</v>
      </c>
      <c r="J1810" s="60" t="s">
        <v>3489</v>
      </c>
      <c r="K1810" s="31"/>
    </row>
    <row r="1811" spans="1:11" x14ac:dyDescent="0.2">
      <c r="A1811" s="28" t="s">
        <v>100</v>
      </c>
      <c r="B1811" s="28">
        <v>10454</v>
      </c>
      <c r="C1811" s="29" t="s">
        <v>3533</v>
      </c>
      <c r="D1811" s="37" t="s">
        <v>3489</v>
      </c>
      <c r="E1811" s="28" t="s">
        <v>3489</v>
      </c>
      <c r="F1811" s="30" t="s">
        <v>3087</v>
      </c>
      <c r="G1811" s="28" t="s">
        <v>1336</v>
      </c>
      <c r="H1811" s="3">
        <v>7844</v>
      </c>
      <c r="I1811" s="3">
        <v>1961</v>
      </c>
      <c r="J1811" s="60" t="s">
        <v>3489</v>
      </c>
      <c r="K1811" s="31"/>
    </row>
    <row r="1812" spans="1:11" x14ac:dyDescent="0.2">
      <c r="A1812" s="28" t="s">
        <v>100</v>
      </c>
      <c r="B1812" s="28">
        <v>10454</v>
      </c>
      <c r="C1812" s="29" t="s">
        <v>1175</v>
      </c>
      <c r="D1812" s="37" t="s">
        <v>4600</v>
      </c>
      <c r="E1812" s="28" t="s">
        <v>134</v>
      </c>
      <c r="F1812" s="30" t="s">
        <v>3088</v>
      </c>
      <c r="G1812" s="28" t="s">
        <v>1336</v>
      </c>
      <c r="H1812" s="3">
        <v>633283</v>
      </c>
      <c r="I1812" s="3">
        <v>158321</v>
      </c>
      <c r="J1812" s="60" t="s">
        <v>3489</v>
      </c>
      <c r="K1812" s="31"/>
    </row>
    <row r="1813" spans="1:11" x14ac:dyDescent="0.2">
      <c r="A1813" s="28" t="s">
        <v>100</v>
      </c>
      <c r="B1813" s="28">
        <v>10454</v>
      </c>
      <c r="C1813" s="38" t="s">
        <v>1176</v>
      </c>
      <c r="D1813" s="37" t="s">
        <v>4601</v>
      </c>
      <c r="E1813" s="28" t="s">
        <v>134</v>
      </c>
      <c r="F1813" s="30" t="s">
        <v>3089</v>
      </c>
      <c r="G1813" s="28" t="s">
        <v>1365</v>
      </c>
      <c r="H1813" s="3">
        <v>40640</v>
      </c>
      <c r="I1813" s="3">
        <v>10160</v>
      </c>
      <c r="J1813" s="60" t="s">
        <v>3489</v>
      </c>
      <c r="K1813" s="31"/>
    </row>
    <row r="1814" spans="1:11" x14ac:dyDescent="0.2">
      <c r="A1814" s="28" t="s">
        <v>100</v>
      </c>
      <c r="B1814" s="28">
        <v>10454</v>
      </c>
      <c r="C1814" s="38" t="s">
        <v>1177</v>
      </c>
      <c r="D1814" s="37" t="s">
        <v>4602</v>
      </c>
      <c r="E1814" s="28" t="s">
        <v>134</v>
      </c>
      <c r="F1814" s="30" t="s">
        <v>3090</v>
      </c>
      <c r="G1814" s="28" t="s">
        <v>1338</v>
      </c>
      <c r="H1814" s="3">
        <v>44366</v>
      </c>
      <c r="I1814" s="3">
        <v>11092</v>
      </c>
      <c r="J1814" s="60" t="s">
        <v>3489</v>
      </c>
      <c r="K1814" s="31"/>
    </row>
    <row r="1815" spans="1:11" x14ac:dyDescent="0.2">
      <c r="A1815" s="28" t="s">
        <v>100</v>
      </c>
      <c r="B1815" s="28">
        <v>69856</v>
      </c>
      <c r="C1815" s="38" t="s">
        <v>3533</v>
      </c>
      <c r="D1815" s="37" t="s">
        <v>3489</v>
      </c>
      <c r="E1815" s="28" t="s">
        <v>3489</v>
      </c>
      <c r="F1815" s="30" t="s">
        <v>3091</v>
      </c>
      <c r="G1815" s="28" t="s">
        <v>1399</v>
      </c>
      <c r="H1815" s="3">
        <v>2436219</v>
      </c>
      <c r="I1815" s="3">
        <v>609055</v>
      </c>
      <c r="J1815" s="60" t="s">
        <v>3489</v>
      </c>
      <c r="K1815" s="31"/>
    </row>
    <row r="1816" spans="1:11" x14ac:dyDescent="0.2">
      <c r="A1816" s="28" t="s">
        <v>100</v>
      </c>
      <c r="B1816" s="28">
        <v>69856</v>
      </c>
      <c r="C1816" s="29" t="s">
        <v>1178</v>
      </c>
      <c r="D1816" s="37" t="s">
        <v>4603</v>
      </c>
      <c r="E1816" s="28" t="s">
        <v>141</v>
      </c>
      <c r="F1816" s="30" t="s">
        <v>3092</v>
      </c>
      <c r="G1816" s="28" t="s">
        <v>1399</v>
      </c>
      <c r="H1816" s="3">
        <v>304478</v>
      </c>
      <c r="I1816" s="3">
        <v>76120</v>
      </c>
      <c r="J1816" s="60" t="s">
        <v>3489</v>
      </c>
      <c r="K1816" s="31"/>
    </row>
    <row r="1817" spans="1:11" x14ac:dyDescent="0.2">
      <c r="A1817" s="28" t="s">
        <v>100</v>
      </c>
      <c r="B1817" s="28">
        <v>69872</v>
      </c>
      <c r="C1817" s="38" t="s">
        <v>3533</v>
      </c>
      <c r="D1817" s="37" t="s">
        <v>3489</v>
      </c>
      <c r="E1817" s="28" t="s">
        <v>3489</v>
      </c>
      <c r="F1817" s="30" t="s">
        <v>3093</v>
      </c>
      <c r="G1817" s="28" t="s">
        <v>1365</v>
      </c>
      <c r="H1817" s="3">
        <v>1023100</v>
      </c>
      <c r="I1817" s="3">
        <v>255775</v>
      </c>
      <c r="J1817" s="60" t="s">
        <v>3489</v>
      </c>
      <c r="K1817" s="31"/>
    </row>
    <row r="1818" spans="1:11" x14ac:dyDescent="0.2">
      <c r="A1818" s="28" t="s">
        <v>100</v>
      </c>
      <c r="B1818" s="28">
        <v>69880</v>
      </c>
      <c r="C1818" s="38" t="s">
        <v>3533</v>
      </c>
      <c r="D1818" s="37" t="s">
        <v>3489</v>
      </c>
      <c r="E1818" s="28" t="s">
        <v>3489</v>
      </c>
      <c r="F1818" s="30" t="s">
        <v>3094</v>
      </c>
      <c r="G1818" s="28" t="s">
        <v>1365</v>
      </c>
      <c r="H1818" s="3">
        <v>44866</v>
      </c>
      <c r="I1818" s="3">
        <v>11217</v>
      </c>
      <c r="J1818" s="60" t="s">
        <v>3489</v>
      </c>
      <c r="K1818" s="31"/>
    </row>
    <row r="1819" spans="1:11" x14ac:dyDescent="0.2">
      <c r="A1819" s="28" t="s">
        <v>100</v>
      </c>
      <c r="B1819" s="28">
        <v>69914</v>
      </c>
      <c r="C1819" s="38" t="s">
        <v>3533</v>
      </c>
      <c r="D1819" s="37" t="s">
        <v>3489</v>
      </c>
      <c r="E1819" s="28" t="s">
        <v>3489</v>
      </c>
      <c r="F1819" s="30" t="s">
        <v>3095</v>
      </c>
      <c r="G1819" s="28" t="s">
        <v>1365</v>
      </c>
      <c r="H1819" s="3">
        <v>3178010</v>
      </c>
      <c r="I1819" s="3">
        <v>794503</v>
      </c>
      <c r="J1819" s="60" t="s">
        <v>3489</v>
      </c>
      <c r="K1819" s="31"/>
    </row>
    <row r="1820" spans="1:11" x14ac:dyDescent="0.2">
      <c r="A1820" s="28" t="s">
        <v>100</v>
      </c>
      <c r="B1820" s="28">
        <v>69914</v>
      </c>
      <c r="C1820" s="28" t="s">
        <v>1179</v>
      </c>
      <c r="D1820" s="37" t="s">
        <v>4604</v>
      </c>
      <c r="E1820" s="28" t="s">
        <v>134</v>
      </c>
      <c r="F1820" s="30" t="s">
        <v>3096</v>
      </c>
      <c r="G1820" s="28" t="s">
        <v>1365</v>
      </c>
      <c r="H1820" s="3">
        <v>81610</v>
      </c>
      <c r="I1820" s="3">
        <v>20403</v>
      </c>
      <c r="J1820" s="60" t="s">
        <v>3489</v>
      </c>
      <c r="K1820" s="31"/>
    </row>
    <row r="1821" spans="1:11" x14ac:dyDescent="0.2">
      <c r="A1821" s="28" t="s">
        <v>100</v>
      </c>
      <c r="B1821" s="28">
        <v>69922</v>
      </c>
      <c r="C1821" s="28" t="s">
        <v>3533</v>
      </c>
      <c r="D1821" s="37" t="s">
        <v>3489</v>
      </c>
      <c r="E1821" s="28" t="s">
        <v>3489</v>
      </c>
      <c r="F1821" s="30" t="s">
        <v>3097</v>
      </c>
      <c r="G1821" s="28" t="s">
        <v>1365</v>
      </c>
      <c r="H1821" s="3">
        <v>131003</v>
      </c>
      <c r="I1821" s="3">
        <v>32751</v>
      </c>
      <c r="J1821" s="60" t="s">
        <v>3489</v>
      </c>
      <c r="K1821" s="31"/>
    </row>
    <row r="1822" spans="1:11" x14ac:dyDescent="0.2">
      <c r="A1822" s="28" t="s">
        <v>100</v>
      </c>
      <c r="B1822" s="28">
        <v>69948</v>
      </c>
      <c r="C1822" s="29" t="s">
        <v>3533</v>
      </c>
      <c r="D1822" s="37" t="s">
        <v>3489</v>
      </c>
      <c r="E1822" s="28" t="s">
        <v>3489</v>
      </c>
      <c r="F1822" s="30" t="s">
        <v>3098</v>
      </c>
      <c r="G1822" s="28" t="s">
        <v>1365</v>
      </c>
      <c r="H1822" s="3">
        <v>2278380</v>
      </c>
      <c r="I1822" s="3">
        <v>569595</v>
      </c>
      <c r="J1822" s="60" t="s">
        <v>3489</v>
      </c>
      <c r="K1822" s="31"/>
    </row>
    <row r="1823" spans="1:11" x14ac:dyDescent="0.2">
      <c r="A1823" s="28" t="s">
        <v>100</v>
      </c>
      <c r="B1823" s="28">
        <v>69948</v>
      </c>
      <c r="C1823" s="29" t="s">
        <v>1180</v>
      </c>
      <c r="D1823" s="37" t="s">
        <v>4605</v>
      </c>
      <c r="E1823" s="28" t="s">
        <v>134</v>
      </c>
      <c r="F1823" s="30" t="s">
        <v>3099</v>
      </c>
      <c r="G1823" s="28" t="s">
        <v>1365</v>
      </c>
      <c r="H1823" s="3">
        <v>125958</v>
      </c>
      <c r="I1823" s="3">
        <v>31490</v>
      </c>
      <c r="J1823" s="60" t="s">
        <v>3489</v>
      </c>
      <c r="K1823" s="31"/>
    </row>
    <row r="1824" spans="1:11" x14ac:dyDescent="0.2">
      <c r="A1824" s="28" t="s">
        <v>100</v>
      </c>
      <c r="B1824" s="28">
        <v>69948</v>
      </c>
      <c r="C1824" s="29" t="s">
        <v>1181</v>
      </c>
      <c r="D1824" s="37" t="s">
        <v>4606</v>
      </c>
      <c r="E1824" s="28" t="s">
        <v>134</v>
      </c>
      <c r="F1824" s="30" t="s">
        <v>3100</v>
      </c>
      <c r="G1824" s="28" t="s">
        <v>1365</v>
      </c>
      <c r="H1824" s="3">
        <v>107364</v>
      </c>
      <c r="I1824" s="3">
        <v>26841</v>
      </c>
      <c r="J1824" s="60" t="s">
        <v>3489</v>
      </c>
      <c r="K1824" s="31"/>
    </row>
    <row r="1825" spans="1:11" x14ac:dyDescent="0.2">
      <c r="A1825" s="28" t="s">
        <v>100</v>
      </c>
      <c r="B1825" s="28">
        <v>69948</v>
      </c>
      <c r="C1825" s="38" t="s">
        <v>1182</v>
      </c>
      <c r="D1825" s="37" t="s">
        <v>4607</v>
      </c>
      <c r="E1825" s="28" t="s">
        <v>134</v>
      </c>
      <c r="F1825" s="30" t="s">
        <v>3101</v>
      </c>
      <c r="G1825" s="28" t="s">
        <v>1365</v>
      </c>
      <c r="H1825" s="3">
        <v>49562</v>
      </c>
      <c r="I1825" s="3">
        <v>12391</v>
      </c>
      <c r="J1825" s="60" t="s">
        <v>3489</v>
      </c>
      <c r="K1825" s="31"/>
    </row>
    <row r="1826" spans="1:11" x14ac:dyDescent="0.2">
      <c r="A1826" s="28" t="s">
        <v>100</v>
      </c>
      <c r="B1826" s="28">
        <v>69955</v>
      </c>
      <c r="C1826" s="29" t="s">
        <v>3533</v>
      </c>
      <c r="D1826" s="37" t="s">
        <v>3489</v>
      </c>
      <c r="E1826" s="28" t="s">
        <v>3489</v>
      </c>
      <c r="F1826" s="30" t="s">
        <v>3102</v>
      </c>
      <c r="G1826" s="28" t="s">
        <v>1365</v>
      </c>
      <c r="H1826" s="3">
        <v>2722501</v>
      </c>
      <c r="I1826" s="3">
        <v>680625</v>
      </c>
      <c r="J1826" s="60" t="s">
        <v>3489</v>
      </c>
      <c r="K1826" s="31"/>
    </row>
    <row r="1827" spans="1:11" x14ac:dyDescent="0.2">
      <c r="A1827" s="28" t="s">
        <v>100</v>
      </c>
      <c r="B1827" s="28">
        <v>69955</v>
      </c>
      <c r="C1827" s="28" t="s">
        <v>1183</v>
      </c>
      <c r="D1827" s="37" t="s">
        <v>4608</v>
      </c>
      <c r="E1827" s="28" t="s">
        <v>134</v>
      </c>
      <c r="F1827" s="30" t="s">
        <v>3103</v>
      </c>
      <c r="G1827" s="28" t="s">
        <v>1365</v>
      </c>
      <c r="H1827" s="3">
        <v>964620</v>
      </c>
      <c r="I1827" s="3">
        <v>241155</v>
      </c>
      <c r="J1827" s="60" t="s">
        <v>3489</v>
      </c>
      <c r="K1827" s="31"/>
    </row>
    <row r="1828" spans="1:11" x14ac:dyDescent="0.2">
      <c r="A1828" s="28" t="s">
        <v>100</v>
      </c>
      <c r="B1828" s="28">
        <v>69971</v>
      </c>
      <c r="C1828" s="38" t="s">
        <v>3533</v>
      </c>
      <c r="D1828" s="37" t="s">
        <v>3489</v>
      </c>
      <c r="E1828" s="28" t="s">
        <v>3489</v>
      </c>
      <c r="F1828" s="30" t="s">
        <v>3104</v>
      </c>
      <c r="G1828" s="28" t="s">
        <v>1365</v>
      </c>
      <c r="H1828" s="3">
        <v>10270266</v>
      </c>
      <c r="I1828" s="3">
        <v>2567567</v>
      </c>
      <c r="J1828" s="60" t="s">
        <v>3489</v>
      </c>
      <c r="K1828" s="31"/>
    </row>
    <row r="1829" spans="1:11" x14ac:dyDescent="0.2">
      <c r="A1829" s="28" t="s">
        <v>100</v>
      </c>
      <c r="B1829" s="28">
        <v>69971</v>
      </c>
      <c r="C1829" s="38" t="s">
        <v>1184</v>
      </c>
      <c r="D1829" s="37" t="s">
        <v>4609</v>
      </c>
      <c r="E1829" s="28" t="s">
        <v>141</v>
      </c>
      <c r="F1829" s="30" t="s">
        <v>3105</v>
      </c>
      <c r="G1829" s="28" t="s">
        <v>1365</v>
      </c>
      <c r="H1829" s="3">
        <v>45182</v>
      </c>
      <c r="I1829" s="3">
        <v>11296</v>
      </c>
      <c r="J1829" s="60" t="s">
        <v>3489</v>
      </c>
      <c r="K1829" s="31"/>
    </row>
    <row r="1830" spans="1:11" x14ac:dyDescent="0.2">
      <c r="A1830" s="28" t="s">
        <v>100</v>
      </c>
      <c r="B1830" s="28">
        <v>69989</v>
      </c>
      <c r="C1830" s="28" t="s">
        <v>3533</v>
      </c>
      <c r="D1830" s="37" t="s">
        <v>3489</v>
      </c>
      <c r="E1830" s="28" t="s">
        <v>3489</v>
      </c>
      <c r="F1830" s="30" t="s">
        <v>3106</v>
      </c>
      <c r="G1830" s="28" t="s">
        <v>1338</v>
      </c>
      <c r="H1830" s="3">
        <v>3387887</v>
      </c>
      <c r="I1830" s="3">
        <v>846972</v>
      </c>
      <c r="J1830" s="60" t="s">
        <v>3489</v>
      </c>
      <c r="K1830" s="31"/>
    </row>
    <row r="1831" spans="1:11" x14ac:dyDescent="0.2">
      <c r="A1831" s="28" t="s">
        <v>100</v>
      </c>
      <c r="B1831" s="28">
        <v>69997</v>
      </c>
      <c r="C1831" s="38" t="s">
        <v>3533</v>
      </c>
      <c r="D1831" s="37" t="s">
        <v>3489</v>
      </c>
      <c r="E1831" s="28" t="s">
        <v>3489</v>
      </c>
      <c r="F1831" s="30" t="s">
        <v>3107</v>
      </c>
      <c r="G1831" s="28" t="s">
        <v>1365</v>
      </c>
      <c r="H1831" s="3">
        <v>51677</v>
      </c>
      <c r="I1831" s="3">
        <v>12919</v>
      </c>
      <c r="J1831" s="60" t="s">
        <v>3489</v>
      </c>
      <c r="K1831" s="31"/>
    </row>
    <row r="1832" spans="1:11" x14ac:dyDescent="0.2">
      <c r="A1832" s="28" t="s">
        <v>100</v>
      </c>
      <c r="B1832" s="28">
        <v>70003</v>
      </c>
      <c r="C1832" s="38" t="s">
        <v>3533</v>
      </c>
      <c r="D1832" s="37" t="s">
        <v>3489</v>
      </c>
      <c r="E1832" s="28" t="s">
        <v>3489</v>
      </c>
      <c r="F1832" s="30" t="s">
        <v>3108</v>
      </c>
      <c r="G1832" s="28" t="s">
        <v>1365</v>
      </c>
      <c r="H1832" s="3">
        <v>1853192</v>
      </c>
      <c r="I1832" s="3">
        <v>463298</v>
      </c>
      <c r="J1832" s="60" t="s">
        <v>3489</v>
      </c>
      <c r="K1832" s="31"/>
    </row>
    <row r="1833" spans="1:11" x14ac:dyDescent="0.2">
      <c r="A1833" s="28" t="s">
        <v>100</v>
      </c>
      <c r="B1833" s="28">
        <v>70011</v>
      </c>
      <c r="C1833" s="29" t="s">
        <v>3533</v>
      </c>
      <c r="D1833" s="37" t="s">
        <v>3489</v>
      </c>
      <c r="E1833" s="28" t="s">
        <v>3489</v>
      </c>
      <c r="F1833" s="30" t="s">
        <v>3109</v>
      </c>
      <c r="G1833" s="28" t="s">
        <v>1365</v>
      </c>
      <c r="H1833" s="3">
        <v>1456807</v>
      </c>
      <c r="I1833" s="3">
        <v>364202</v>
      </c>
      <c r="J1833" s="60" t="s">
        <v>3489</v>
      </c>
      <c r="K1833" s="31"/>
    </row>
    <row r="1834" spans="1:11" x14ac:dyDescent="0.2">
      <c r="A1834" s="28" t="s">
        <v>100</v>
      </c>
      <c r="B1834" s="28">
        <v>70029</v>
      </c>
      <c r="C1834" s="29" t="s">
        <v>3533</v>
      </c>
      <c r="D1834" s="37" t="s">
        <v>3489</v>
      </c>
      <c r="E1834" s="28" t="s">
        <v>3489</v>
      </c>
      <c r="F1834" s="30" t="s">
        <v>3110</v>
      </c>
      <c r="G1834" s="28" t="s">
        <v>1365</v>
      </c>
      <c r="H1834" s="3">
        <v>7036</v>
      </c>
      <c r="I1834" s="3">
        <v>1759</v>
      </c>
      <c r="J1834" s="60" t="s">
        <v>3489</v>
      </c>
      <c r="K1834" s="31"/>
    </row>
    <row r="1835" spans="1:11" x14ac:dyDescent="0.2">
      <c r="A1835" s="28" t="s">
        <v>100</v>
      </c>
      <c r="B1835" s="28">
        <v>70045</v>
      </c>
      <c r="C1835" s="38" t="s">
        <v>3533</v>
      </c>
      <c r="D1835" s="37" t="s">
        <v>3489</v>
      </c>
      <c r="E1835" s="28" t="s">
        <v>3489</v>
      </c>
      <c r="F1835" s="30" t="s">
        <v>3111</v>
      </c>
      <c r="G1835" s="28" t="s">
        <v>1365</v>
      </c>
      <c r="H1835" s="3">
        <v>999666</v>
      </c>
      <c r="I1835" s="3">
        <v>249917</v>
      </c>
      <c r="J1835" s="60" t="s">
        <v>3489</v>
      </c>
      <c r="K1835" s="31"/>
    </row>
    <row r="1836" spans="1:11" x14ac:dyDescent="0.2">
      <c r="A1836" s="28" t="s">
        <v>100</v>
      </c>
      <c r="B1836" s="28">
        <v>70052</v>
      </c>
      <c r="C1836" s="29" t="s">
        <v>3533</v>
      </c>
      <c r="D1836" s="37" t="s">
        <v>3489</v>
      </c>
      <c r="E1836" s="28" t="s">
        <v>3489</v>
      </c>
      <c r="F1836" s="30" t="s">
        <v>3112</v>
      </c>
      <c r="G1836" s="28" t="s">
        <v>1365</v>
      </c>
      <c r="H1836" s="3">
        <v>661610</v>
      </c>
      <c r="I1836" s="3">
        <v>165403</v>
      </c>
      <c r="J1836" s="60" t="s">
        <v>3489</v>
      </c>
      <c r="K1836" s="31"/>
    </row>
    <row r="1837" spans="1:11" x14ac:dyDescent="0.2">
      <c r="A1837" s="28" t="s">
        <v>100</v>
      </c>
      <c r="B1837" s="28">
        <v>70052</v>
      </c>
      <c r="C1837" s="29" t="s">
        <v>4610</v>
      </c>
      <c r="D1837" s="37" t="s">
        <v>4611</v>
      </c>
      <c r="E1837" s="28" t="s">
        <v>134</v>
      </c>
      <c r="F1837" s="30" t="s">
        <v>4790</v>
      </c>
      <c r="G1837" s="28" t="s">
        <v>1365</v>
      </c>
      <c r="H1837" s="3">
        <v>29400</v>
      </c>
      <c r="I1837" s="3">
        <v>7350</v>
      </c>
      <c r="J1837" s="60" t="s">
        <v>3489</v>
      </c>
      <c r="K1837" s="31"/>
    </row>
    <row r="1838" spans="1:11" x14ac:dyDescent="0.2">
      <c r="A1838" s="28" t="s">
        <v>100</v>
      </c>
      <c r="B1838" s="28">
        <v>70078</v>
      </c>
      <c r="C1838" s="29" t="s">
        <v>3533</v>
      </c>
      <c r="D1838" s="37" t="s">
        <v>3489</v>
      </c>
      <c r="E1838" s="28" t="s">
        <v>3489</v>
      </c>
      <c r="F1838" s="30" t="s">
        <v>3113</v>
      </c>
      <c r="G1838" s="28" t="s">
        <v>1365</v>
      </c>
      <c r="H1838" s="3">
        <v>851354</v>
      </c>
      <c r="I1838" s="3">
        <v>212839</v>
      </c>
      <c r="J1838" s="60" t="s">
        <v>3489</v>
      </c>
      <c r="K1838" s="31"/>
    </row>
    <row r="1839" spans="1:11" x14ac:dyDescent="0.2">
      <c r="A1839" s="28" t="s">
        <v>100</v>
      </c>
      <c r="B1839" s="28">
        <v>70086</v>
      </c>
      <c r="C1839" s="38" t="s">
        <v>3533</v>
      </c>
      <c r="D1839" s="37" t="s">
        <v>3489</v>
      </c>
      <c r="E1839" s="28" t="s">
        <v>3489</v>
      </c>
      <c r="F1839" s="30" t="s">
        <v>3114</v>
      </c>
      <c r="G1839" s="28" t="s">
        <v>1365</v>
      </c>
      <c r="H1839" s="3">
        <v>3008</v>
      </c>
      <c r="I1839" s="3">
        <v>752</v>
      </c>
      <c r="J1839" s="60" t="s">
        <v>3489</v>
      </c>
      <c r="K1839" s="31"/>
    </row>
    <row r="1840" spans="1:11" x14ac:dyDescent="0.2">
      <c r="A1840" s="28" t="s">
        <v>100</v>
      </c>
      <c r="B1840" s="28">
        <v>70094</v>
      </c>
      <c r="C1840" s="28" t="s">
        <v>3533</v>
      </c>
      <c r="D1840" s="37" t="s">
        <v>3489</v>
      </c>
      <c r="E1840" s="28" t="s">
        <v>3489</v>
      </c>
      <c r="F1840" s="30" t="s">
        <v>3115</v>
      </c>
      <c r="G1840" s="28" t="s">
        <v>1365</v>
      </c>
      <c r="H1840" s="3">
        <v>550545</v>
      </c>
      <c r="I1840" s="3">
        <v>137636</v>
      </c>
      <c r="J1840" s="60" t="s">
        <v>3489</v>
      </c>
      <c r="K1840" s="31"/>
    </row>
    <row r="1841" spans="1:11" x14ac:dyDescent="0.2">
      <c r="A1841" s="28" t="s">
        <v>100</v>
      </c>
      <c r="B1841" s="28">
        <v>70110</v>
      </c>
      <c r="C1841" s="38" t="s">
        <v>3533</v>
      </c>
      <c r="D1841" s="37" t="s">
        <v>3489</v>
      </c>
      <c r="E1841" s="28" t="s">
        <v>3489</v>
      </c>
      <c r="F1841" s="30" t="s">
        <v>3116</v>
      </c>
      <c r="G1841" s="28" t="s">
        <v>1365</v>
      </c>
      <c r="H1841" s="3">
        <v>8222157</v>
      </c>
      <c r="I1841" s="3">
        <v>2055539</v>
      </c>
      <c r="J1841" s="60" t="s">
        <v>3489</v>
      </c>
      <c r="K1841" s="31"/>
    </row>
    <row r="1842" spans="1:11" x14ac:dyDescent="0.2">
      <c r="A1842" s="28" t="s">
        <v>100</v>
      </c>
      <c r="B1842" s="28">
        <v>70110</v>
      </c>
      <c r="C1842" s="38" t="s">
        <v>1185</v>
      </c>
      <c r="D1842" s="37" t="s">
        <v>4612</v>
      </c>
      <c r="E1842" s="28" t="s">
        <v>141</v>
      </c>
      <c r="F1842" s="30" t="s">
        <v>3117</v>
      </c>
      <c r="G1842" s="28" t="s">
        <v>1365</v>
      </c>
      <c r="H1842" s="3">
        <v>921482</v>
      </c>
      <c r="I1842" s="3">
        <v>230371</v>
      </c>
      <c r="J1842" s="60" t="s">
        <v>3489</v>
      </c>
      <c r="K1842" s="31"/>
    </row>
    <row r="1843" spans="1:11" x14ac:dyDescent="0.2">
      <c r="A1843" s="28" t="s">
        <v>100</v>
      </c>
      <c r="B1843" s="28">
        <v>70110</v>
      </c>
      <c r="C1843" s="38" t="s">
        <v>1186</v>
      </c>
      <c r="D1843" s="37" t="s">
        <v>4613</v>
      </c>
      <c r="E1843" s="28" t="s">
        <v>134</v>
      </c>
      <c r="F1843" s="30" t="s">
        <v>3118</v>
      </c>
      <c r="G1843" s="28" t="s">
        <v>1365</v>
      </c>
      <c r="H1843" s="3">
        <v>321978</v>
      </c>
      <c r="I1843" s="3">
        <v>80495</v>
      </c>
      <c r="J1843" s="60" t="s">
        <v>3489</v>
      </c>
      <c r="K1843" s="31"/>
    </row>
    <row r="1844" spans="1:11" x14ac:dyDescent="0.2">
      <c r="A1844" s="28" t="s">
        <v>100</v>
      </c>
      <c r="B1844" s="28">
        <v>70128</v>
      </c>
      <c r="C1844" s="28" t="s">
        <v>3533</v>
      </c>
      <c r="D1844" s="37" t="s">
        <v>3489</v>
      </c>
      <c r="E1844" s="28" t="s">
        <v>3489</v>
      </c>
      <c r="F1844" s="30" t="s">
        <v>3119</v>
      </c>
      <c r="G1844" s="28" t="s">
        <v>1365</v>
      </c>
      <c r="H1844" s="3">
        <v>24142</v>
      </c>
      <c r="I1844" s="3">
        <v>6036</v>
      </c>
      <c r="J1844" s="60" t="s">
        <v>3489</v>
      </c>
      <c r="K1844" s="31"/>
    </row>
    <row r="1845" spans="1:11" x14ac:dyDescent="0.2">
      <c r="A1845" s="28" t="s">
        <v>100</v>
      </c>
      <c r="B1845" s="28">
        <v>70136</v>
      </c>
      <c r="C1845" s="38" t="s">
        <v>3533</v>
      </c>
      <c r="D1845" s="37" t="s">
        <v>3489</v>
      </c>
      <c r="E1845" s="28" t="s">
        <v>3489</v>
      </c>
      <c r="F1845" s="30" t="s">
        <v>3120</v>
      </c>
      <c r="G1845" s="28" t="s">
        <v>1399</v>
      </c>
      <c r="H1845" s="3">
        <v>11891388</v>
      </c>
      <c r="I1845" s="3">
        <v>2972847</v>
      </c>
      <c r="J1845" s="60" t="s">
        <v>3489</v>
      </c>
      <c r="K1845" s="31"/>
    </row>
    <row r="1846" spans="1:11" x14ac:dyDescent="0.2">
      <c r="A1846" s="28" t="s">
        <v>100</v>
      </c>
      <c r="B1846" s="28">
        <v>70136</v>
      </c>
      <c r="C1846" s="38" t="s">
        <v>1187</v>
      </c>
      <c r="D1846" s="37" t="s">
        <v>4614</v>
      </c>
      <c r="E1846" s="28" t="s">
        <v>134</v>
      </c>
      <c r="F1846" s="30" t="s">
        <v>3121</v>
      </c>
      <c r="G1846" s="28" t="s">
        <v>1399</v>
      </c>
      <c r="H1846" s="3">
        <v>3076480</v>
      </c>
      <c r="I1846" s="3">
        <v>769120</v>
      </c>
      <c r="J1846" s="60" t="s">
        <v>3489</v>
      </c>
      <c r="K1846" s="31"/>
    </row>
    <row r="1847" spans="1:11" x14ac:dyDescent="0.2">
      <c r="A1847" s="28" t="s">
        <v>100</v>
      </c>
      <c r="B1847" s="28">
        <v>70136</v>
      </c>
      <c r="C1847" s="28" t="s">
        <v>1188</v>
      </c>
      <c r="D1847" s="37" t="s">
        <v>4615</v>
      </c>
      <c r="E1847" s="28" t="s">
        <v>134</v>
      </c>
      <c r="F1847" s="30" t="s">
        <v>3122</v>
      </c>
      <c r="G1847" s="28" t="s">
        <v>1399</v>
      </c>
      <c r="H1847" s="3">
        <v>1028791</v>
      </c>
      <c r="I1847" s="3">
        <v>257198</v>
      </c>
      <c r="J1847" s="60" t="s">
        <v>3489</v>
      </c>
      <c r="K1847" s="31"/>
    </row>
    <row r="1848" spans="1:11" x14ac:dyDescent="0.2">
      <c r="A1848" s="28" t="s">
        <v>100</v>
      </c>
      <c r="B1848" s="28">
        <v>70169</v>
      </c>
      <c r="C1848" s="29" t="s">
        <v>3533</v>
      </c>
      <c r="D1848" s="37" t="s">
        <v>3489</v>
      </c>
      <c r="E1848" s="28" t="s">
        <v>3489</v>
      </c>
      <c r="F1848" s="30" t="s">
        <v>3123</v>
      </c>
      <c r="G1848" s="28" t="s">
        <v>1365</v>
      </c>
      <c r="H1848" s="3">
        <v>291020</v>
      </c>
      <c r="I1848" s="3">
        <v>72755</v>
      </c>
      <c r="J1848" s="60" t="s">
        <v>3489</v>
      </c>
      <c r="K1848" s="31"/>
    </row>
    <row r="1849" spans="1:11" x14ac:dyDescent="0.2">
      <c r="A1849" s="28" t="s">
        <v>100</v>
      </c>
      <c r="B1849" s="28">
        <v>73700</v>
      </c>
      <c r="C1849" s="29" t="s">
        <v>3533</v>
      </c>
      <c r="D1849" s="37" t="s">
        <v>3489</v>
      </c>
      <c r="E1849" s="28" t="s">
        <v>3489</v>
      </c>
      <c r="F1849" s="30" t="s">
        <v>3124</v>
      </c>
      <c r="G1849" s="28" t="s">
        <v>1365</v>
      </c>
      <c r="H1849" s="3">
        <v>15172</v>
      </c>
      <c r="I1849" s="3">
        <v>3793</v>
      </c>
      <c r="J1849" s="60" t="s">
        <v>3489</v>
      </c>
      <c r="K1849" s="31"/>
    </row>
    <row r="1850" spans="1:11" x14ac:dyDescent="0.2">
      <c r="A1850" s="28" t="s">
        <v>100</v>
      </c>
      <c r="B1850" s="28">
        <v>75267</v>
      </c>
      <c r="C1850" s="38" t="s">
        <v>3533</v>
      </c>
      <c r="D1850" s="37" t="s">
        <v>3489</v>
      </c>
      <c r="E1850" s="28" t="s">
        <v>3489</v>
      </c>
      <c r="F1850" s="30" t="s">
        <v>3125</v>
      </c>
      <c r="G1850" s="28" t="s">
        <v>1338</v>
      </c>
      <c r="H1850" s="3">
        <v>402854</v>
      </c>
      <c r="I1850" s="3">
        <v>100714</v>
      </c>
      <c r="J1850" s="60" t="s">
        <v>3489</v>
      </c>
      <c r="K1850" s="31"/>
    </row>
    <row r="1851" spans="1:11" x14ac:dyDescent="0.2">
      <c r="A1851" s="28" t="s">
        <v>100</v>
      </c>
      <c r="B1851" s="28">
        <v>75267</v>
      </c>
      <c r="C1851" s="29" t="s">
        <v>1189</v>
      </c>
      <c r="D1851" s="37" t="s">
        <v>4616</v>
      </c>
      <c r="E1851" s="28" t="s">
        <v>134</v>
      </c>
      <c r="F1851" s="30" t="s">
        <v>3126</v>
      </c>
      <c r="G1851" s="28" t="s">
        <v>1338</v>
      </c>
      <c r="H1851" s="3">
        <v>146421</v>
      </c>
      <c r="I1851" s="3">
        <v>36605</v>
      </c>
      <c r="J1851" s="60" t="s">
        <v>3489</v>
      </c>
      <c r="K1851" s="31"/>
    </row>
    <row r="1852" spans="1:11" x14ac:dyDescent="0.2">
      <c r="A1852" s="28" t="s">
        <v>102</v>
      </c>
      <c r="B1852" s="28">
        <v>10462</v>
      </c>
      <c r="C1852" s="38" t="s">
        <v>3533</v>
      </c>
      <c r="D1852" s="37" t="s">
        <v>3489</v>
      </c>
      <c r="E1852" s="28" t="s">
        <v>3489</v>
      </c>
      <c r="F1852" s="30" t="s">
        <v>3127</v>
      </c>
      <c r="G1852" s="28" t="s">
        <v>1336</v>
      </c>
      <c r="H1852" s="3">
        <v>211971</v>
      </c>
      <c r="I1852" s="3">
        <v>52993</v>
      </c>
      <c r="J1852" s="60" t="s">
        <v>3489</v>
      </c>
      <c r="K1852" s="31"/>
    </row>
    <row r="1853" spans="1:11" x14ac:dyDescent="0.2">
      <c r="A1853" s="28" t="s">
        <v>102</v>
      </c>
      <c r="B1853" s="28">
        <v>70177</v>
      </c>
      <c r="C1853" s="28" t="s">
        <v>3533</v>
      </c>
      <c r="D1853" s="37" t="s">
        <v>3489</v>
      </c>
      <c r="E1853" s="28" t="s">
        <v>3489</v>
      </c>
      <c r="F1853" s="30" t="s">
        <v>3128</v>
      </c>
      <c r="G1853" s="28" t="s">
        <v>1338</v>
      </c>
      <c r="H1853" s="3">
        <v>719461</v>
      </c>
      <c r="I1853" s="3">
        <v>179865</v>
      </c>
      <c r="J1853" s="60" t="s">
        <v>3489</v>
      </c>
      <c r="K1853" s="31"/>
    </row>
    <row r="1854" spans="1:11" x14ac:dyDescent="0.2">
      <c r="A1854" s="28" t="s">
        <v>104</v>
      </c>
      <c r="B1854" s="28">
        <v>10470</v>
      </c>
      <c r="C1854" s="38" t="s">
        <v>3533</v>
      </c>
      <c r="D1854" s="37" t="s">
        <v>3489</v>
      </c>
      <c r="E1854" s="28" t="s">
        <v>3489</v>
      </c>
      <c r="F1854" s="30" t="s">
        <v>3129</v>
      </c>
      <c r="G1854" s="28" t="s">
        <v>1336</v>
      </c>
      <c r="H1854" s="3">
        <v>0</v>
      </c>
      <c r="I1854" s="3">
        <v>0</v>
      </c>
      <c r="J1854" s="60" t="s">
        <v>3489</v>
      </c>
      <c r="K1854" s="31"/>
    </row>
    <row r="1855" spans="1:11" x14ac:dyDescent="0.2">
      <c r="A1855" s="28" t="s">
        <v>104</v>
      </c>
      <c r="B1855" s="28">
        <v>10470</v>
      </c>
      <c r="C1855" s="38" t="s">
        <v>1190</v>
      </c>
      <c r="D1855" s="37" t="s">
        <v>4617</v>
      </c>
      <c r="E1855" s="28" t="s">
        <v>134</v>
      </c>
      <c r="F1855" s="30" t="s">
        <v>3130</v>
      </c>
      <c r="G1855" s="28" t="s">
        <v>1336</v>
      </c>
      <c r="H1855" s="3">
        <v>1725362</v>
      </c>
      <c r="I1855" s="3">
        <v>431341</v>
      </c>
      <c r="J1855" s="60" t="s">
        <v>3489</v>
      </c>
      <c r="K1855" s="31"/>
    </row>
    <row r="1856" spans="1:11" x14ac:dyDescent="0.2">
      <c r="A1856" s="28" t="s">
        <v>104</v>
      </c>
      <c r="B1856" s="28">
        <v>10470</v>
      </c>
      <c r="C1856" s="38" t="s">
        <v>1191</v>
      </c>
      <c r="D1856" s="37" t="s">
        <v>4618</v>
      </c>
      <c r="E1856" s="28" t="s">
        <v>134</v>
      </c>
      <c r="F1856" s="30" t="s">
        <v>3131</v>
      </c>
      <c r="G1856" s="28" t="s">
        <v>1336</v>
      </c>
      <c r="H1856" s="3">
        <v>25158</v>
      </c>
      <c r="I1856" s="3">
        <v>6290</v>
      </c>
      <c r="J1856" s="60" t="s">
        <v>3489</v>
      </c>
      <c r="K1856" s="31"/>
    </row>
    <row r="1857" spans="1:11" x14ac:dyDescent="0.2">
      <c r="A1857" s="28" t="s">
        <v>104</v>
      </c>
      <c r="B1857" s="28">
        <v>70185</v>
      </c>
      <c r="C1857" s="38" t="s">
        <v>3533</v>
      </c>
      <c r="D1857" s="37" t="s">
        <v>3489</v>
      </c>
      <c r="E1857" s="28" t="s">
        <v>3489</v>
      </c>
      <c r="F1857" s="30" t="s">
        <v>3132</v>
      </c>
      <c r="G1857" s="28" t="s">
        <v>1365</v>
      </c>
      <c r="H1857" s="3">
        <v>439353</v>
      </c>
      <c r="I1857" s="3">
        <v>109838</v>
      </c>
      <c r="J1857" s="60" t="s">
        <v>3489</v>
      </c>
      <c r="K1857" s="31"/>
    </row>
    <row r="1858" spans="1:11" x14ac:dyDescent="0.2">
      <c r="A1858" s="28" t="s">
        <v>104</v>
      </c>
      <c r="B1858" s="28">
        <v>70193</v>
      </c>
      <c r="C1858" s="38" t="s">
        <v>3533</v>
      </c>
      <c r="D1858" s="37" t="s">
        <v>3489</v>
      </c>
      <c r="E1858" s="28" t="s">
        <v>3489</v>
      </c>
      <c r="F1858" s="30" t="s">
        <v>3133</v>
      </c>
      <c r="G1858" s="28" t="s">
        <v>1365</v>
      </c>
      <c r="H1858" s="3">
        <v>8384</v>
      </c>
      <c r="I1858" s="3">
        <v>2096</v>
      </c>
      <c r="J1858" s="60" t="s">
        <v>3489</v>
      </c>
      <c r="K1858" s="31"/>
    </row>
    <row r="1859" spans="1:11" x14ac:dyDescent="0.2">
      <c r="A1859" s="28" t="s">
        <v>104</v>
      </c>
      <c r="B1859" s="28">
        <v>70201</v>
      </c>
      <c r="C1859" s="38" t="s">
        <v>3533</v>
      </c>
      <c r="D1859" s="37" t="s">
        <v>3489</v>
      </c>
      <c r="E1859" s="28" t="s">
        <v>3489</v>
      </c>
      <c r="F1859" s="30" t="s">
        <v>3134</v>
      </c>
      <c r="G1859" s="28" t="s">
        <v>1365</v>
      </c>
      <c r="H1859" s="3">
        <v>593540</v>
      </c>
      <c r="I1859" s="3">
        <v>148385</v>
      </c>
      <c r="J1859" s="60" t="s">
        <v>3489</v>
      </c>
      <c r="K1859" s="31"/>
    </row>
    <row r="1860" spans="1:11" x14ac:dyDescent="0.2">
      <c r="A1860" s="28" t="s">
        <v>104</v>
      </c>
      <c r="B1860" s="28">
        <v>70227</v>
      </c>
      <c r="C1860" s="38" t="s">
        <v>3533</v>
      </c>
      <c r="D1860" s="37" t="s">
        <v>3489</v>
      </c>
      <c r="E1860" s="28" t="s">
        <v>3489</v>
      </c>
      <c r="F1860" s="30" t="s">
        <v>3135</v>
      </c>
      <c r="G1860" s="28" t="s">
        <v>1365</v>
      </c>
      <c r="H1860" s="3">
        <v>240681</v>
      </c>
      <c r="I1860" s="3">
        <v>60170</v>
      </c>
      <c r="J1860" s="60" t="s">
        <v>3489</v>
      </c>
      <c r="K1860" s="31"/>
    </row>
    <row r="1861" spans="1:11" x14ac:dyDescent="0.2">
      <c r="A1861" s="28" t="s">
        <v>104</v>
      </c>
      <c r="B1861" s="28">
        <v>70243</v>
      </c>
      <c r="C1861" s="38" t="s">
        <v>3533</v>
      </c>
      <c r="D1861" s="37" t="s">
        <v>3489</v>
      </c>
      <c r="E1861" s="28" t="s">
        <v>3489</v>
      </c>
      <c r="F1861" s="30" t="s">
        <v>3136</v>
      </c>
      <c r="G1861" s="28" t="s">
        <v>1365</v>
      </c>
      <c r="H1861" s="3">
        <v>13102</v>
      </c>
      <c r="I1861" s="3">
        <v>3276</v>
      </c>
      <c r="J1861" s="60" t="s">
        <v>3489</v>
      </c>
      <c r="K1861" s="31"/>
    </row>
    <row r="1862" spans="1:11" x14ac:dyDescent="0.2">
      <c r="A1862" s="28" t="s">
        <v>104</v>
      </c>
      <c r="B1862" s="28">
        <v>70250</v>
      </c>
      <c r="C1862" s="38" t="s">
        <v>3533</v>
      </c>
      <c r="D1862" s="37" t="s">
        <v>3489</v>
      </c>
      <c r="E1862" s="28" t="s">
        <v>3489</v>
      </c>
      <c r="F1862" s="30" t="s">
        <v>3137</v>
      </c>
      <c r="G1862" s="28" t="s">
        <v>1399</v>
      </c>
      <c r="H1862" s="3">
        <v>291328</v>
      </c>
      <c r="I1862" s="3">
        <v>72832</v>
      </c>
      <c r="J1862" s="60" t="s">
        <v>3489</v>
      </c>
      <c r="K1862" s="31"/>
    </row>
    <row r="1863" spans="1:11" x14ac:dyDescent="0.2">
      <c r="A1863" s="28" t="s">
        <v>104</v>
      </c>
      <c r="B1863" s="28">
        <v>70318</v>
      </c>
      <c r="C1863" s="38" t="s">
        <v>3533</v>
      </c>
      <c r="D1863" s="37" t="s">
        <v>3489</v>
      </c>
      <c r="E1863" s="28" t="s">
        <v>3489</v>
      </c>
      <c r="F1863" s="30" t="s">
        <v>3138</v>
      </c>
      <c r="G1863" s="28" t="s">
        <v>1365</v>
      </c>
      <c r="H1863" s="3">
        <v>157206</v>
      </c>
      <c r="I1863" s="3">
        <v>39302</v>
      </c>
      <c r="J1863" s="60" t="s">
        <v>3489</v>
      </c>
      <c r="K1863" s="31"/>
    </row>
    <row r="1864" spans="1:11" x14ac:dyDescent="0.2">
      <c r="A1864" s="28" t="s">
        <v>104</v>
      </c>
      <c r="B1864" s="28">
        <v>70326</v>
      </c>
      <c r="C1864" s="38" t="s">
        <v>3533</v>
      </c>
      <c r="D1864" s="37" t="s">
        <v>3489</v>
      </c>
      <c r="E1864" s="28" t="s">
        <v>3489</v>
      </c>
      <c r="F1864" s="30" t="s">
        <v>3139</v>
      </c>
      <c r="G1864" s="28" t="s">
        <v>1365</v>
      </c>
      <c r="H1864" s="3">
        <v>651818</v>
      </c>
      <c r="I1864" s="3">
        <v>162955</v>
      </c>
      <c r="J1864" s="60" t="s">
        <v>3489</v>
      </c>
      <c r="K1864" s="31"/>
    </row>
    <row r="1865" spans="1:11" x14ac:dyDescent="0.2">
      <c r="A1865" s="28" t="s">
        <v>104</v>
      </c>
      <c r="B1865" s="28">
        <v>70334</v>
      </c>
      <c r="C1865" s="29" t="s">
        <v>3533</v>
      </c>
      <c r="D1865" s="37" t="s">
        <v>3489</v>
      </c>
      <c r="E1865" s="28" t="s">
        <v>3489</v>
      </c>
      <c r="F1865" s="30" t="s">
        <v>3140</v>
      </c>
      <c r="G1865" s="28" t="s">
        <v>1365</v>
      </c>
      <c r="H1865" s="3">
        <v>264240</v>
      </c>
      <c r="I1865" s="3">
        <v>66060</v>
      </c>
      <c r="J1865" s="60" t="s">
        <v>3489</v>
      </c>
      <c r="K1865" s="31"/>
    </row>
    <row r="1866" spans="1:11" x14ac:dyDescent="0.2">
      <c r="A1866" s="28" t="s">
        <v>104</v>
      </c>
      <c r="B1866" s="28">
        <v>70359</v>
      </c>
      <c r="C1866" s="29" t="s">
        <v>3533</v>
      </c>
      <c r="D1866" s="37" t="s">
        <v>3489</v>
      </c>
      <c r="E1866" s="28" t="s">
        <v>3489</v>
      </c>
      <c r="F1866" s="30" t="s">
        <v>3141</v>
      </c>
      <c r="G1866" s="28" t="s">
        <v>1365</v>
      </c>
      <c r="H1866" s="3">
        <v>6986</v>
      </c>
      <c r="I1866" s="3">
        <v>1747</v>
      </c>
      <c r="J1866" s="60" t="s">
        <v>3489</v>
      </c>
      <c r="K1866" s="31"/>
    </row>
    <row r="1867" spans="1:11" x14ac:dyDescent="0.2">
      <c r="A1867" s="28" t="s">
        <v>104</v>
      </c>
      <c r="B1867" s="28">
        <v>70367</v>
      </c>
      <c r="C1867" s="38" t="s">
        <v>3533</v>
      </c>
      <c r="D1867" s="37" t="s">
        <v>3489</v>
      </c>
      <c r="E1867" s="28" t="s">
        <v>3489</v>
      </c>
      <c r="F1867" s="30" t="s">
        <v>3111</v>
      </c>
      <c r="G1867" s="28" t="s">
        <v>1365</v>
      </c>
      <c r="H1867" s="3">
        <v>157800</v>
      </c>
      <c r="I1867" s="3">
        <v>39450</v>
      </c>
      <c r="J1867" s="60" t="s">
        <v>3489</v>
      </c>
      <c r="K1867" s="31"/>
    </row>
    <row r="1868" spans="1:11" x14ac:dyDescent="0.2">
      <c r="A1868" s="28" t="s">
        <v>104</v>
      </c>
      <c r="B1868" s="28">
        <v>70375</v>
      </c>
      <c r="C1868" s="38" t="s">
        <v>3533</v>
      </c>
      <c r="D1868" s="37" t="s">
        <v>3489</v>
      </c>
      <c r="E1868" s="28" t="s">
        <v>3489</v>
      </c>
      <c r="F1868" s="30" t="s">
        <v>3142</v>
      </c>
      <c r="G1868" s="28" t="s">
        <v>1365</v>
      </c>
      <c r="H1868" s="3">
        <v>52380</v>
      </c>
      <c r="I1868" s="3">
        <v>13095</v>
      </c>
      <c r="J1868" s="60" t="s">
        <v>3489</v>
      </c>
      <c r="K1868" s="31"/>
    </row>
    <row r="1869" spans="1:11" x14ac:dyDescent="0.2">
      <c r="A1869" s="28" t="s">
        <v>104</v>
      </c>
      <c r="B1869" s="28">
        <v>70383</v>
      </c>
      <c r="C1869" s="29" t="s">
        <v>3533</v>
      </c>
      <c r="D1869" s="37" t="s">
        <v>3489</v>
      </c>
      <c r="E1869" s="28" t="s">
        <v>3489</v>
      </c>
      <c r="F1869" s="30" t="s">
        <v>3143</v>
      </c>
      <c r="G1869" s="28" t="s">
        <v>1365</v>
      </c>
      <c r="H1869" s="3">
        <v>74548</v>
      </c>
      <c r="I1869" s="3">
        <v>18637</v>
      </c>
      <c r="J1869" s="60" t="s">
        <v>3489</v>
      </c>
      <c r="K1869" s="31"/>
    </row>
    <row r="1870" spans="1:11" x14ac:dyDescent="0.2">
      <c r="A1870" s="28" t="s">
        <v>104</v>
      </c>
      <c r="B1870" s="28">
        <v>70409</v>
      </c>
      <c r="C1870" s="28" t="s">
        <v>3533</v>
      </c>
      <c r="D1870" s="37" t="s">
        <v>3489</v>
      </c>
      <c r="E1870" s="28" t="s">
        <v>3489</v>
      </c>
      <c r="F1870" s="30" t="s">
        <v>3144</v>
      </c>
      <c r="G1870" s="28" t="s">
        <v>1365</v>
      </c>
      <c r="H1870" s="3">
        <v>9644</v>
      </c>
      <c r="I1870" s="3">
        <v>2411</v>
      </c>
      <c r="J1870" s="60" t="s">
        <v>3489</v>
      </c>
      <c r="K1870" s="31"/>
    </row>
    <row r="1871" spans="1:11" x14ac:dyDescent="0.2">
      <c r="A1871" s="28" t="s">
        <v>104</v>
      </c>
      <c r="B1871" s="28">
        <v>70417</v>
      </c>
      <c r="C1871" s="38" t="s">
        <v>3533</v>
      </c>
      <c r="D1871" s="37" t="s">
        <v>3489</v>
      </c>
      <c r="E1871" s="28" t="s">
        <v>3489</v>
      </c>
      <c r="F1871" s="30" t="s">
        <v>3145</v>
      </c>
      <c r="G1871" s="28" t="s">
        <v>1365</v>
      </c>
      <c r="H1871" s="3">
        <v>526594</v>
      </c>
      <c r="I1871" s="3">
        <v>131649</v>
      </c>
      <c r="J1871" s="60" t="s">
        <v>3489</v>
      </c>
      <c r="K1871" s="31"/>
    </row>
    <row r="1872" spans="1:11" x14ac:dyDescent="0.2">
      <c r="A1872" s="28" t="s">
        <v>104</v>
      </c>
      <c r="B1872" s="28">
        <v>70425</v>
      </c>
      <c r="C1872" s="38" t="s">
        <v>3533</v>
      </c>
      <c r="D1872" s="37" t="s">
        <v>3489</v>
      </c>
      <c r="E1872" s="28" t="s">
        <v>3489</v>
      </c>
      <c r="F1872" s="30" t="s">
        <v>3146</v>
      </c>
      <c r="G1872" s="28" t="s">
        <v>1365</v>
      </c>
      <c r="H1872" s="3">
        <v>673615</v>
      </c>
      <c r="I1872" s="3">
        <v>168404</v>
      </c>
      <c r="J1872" s="60" t="s">
        <v>3489</v>
      </c>
      <c r="K1872" s="31"/>
    </row>
    <row r="1873" spans="1:11" x14ac:dyDescent="0.2">
      <c r="A1873" s="28" t="s">
        <v>104</v>
      </c>
      <c r="B1873" s="28">
        <v>70458</v>
      </c>
      <c r="C1873" s="38" t="s">
        <v>3533</v>
      </c>
      <c r="D1873" s="37" t="s">
        <v>3489</v>
      </c>
      <c r="E1873" s="28" t="s">
        <v>3489</v>
      </c>
      <c r="F1873" s="30" t="s">
        <v>3147</v>
      </c>
      <c r="G1873" s="28" t="s">
        <v>1365</v>
      </c>
      <c r="H1873" s="3">
        <v>57399</v>
      </c>
      <c r="I1873" s="3">
        <v>14350</v>
      </c>
      <c r="J1873" s="60" t="s">
        <v>3489</v>
      </c>
      <c r="K1873" s="31"/>
    </row>
    <row r="1874" spans="1:11" x14ac:dyDescent="0.2">
      <c r="A1874" s="28" t="s">
        <v>104</v>
      </c>
      <c r="B1874" s="28">
        <v>70466</v>
      </c>
      <c r="C1874" s="29" t="s">
        <v>3533</v>
      </c>
      <c r="D1874" s="37" t="s">
        <v>3489</v>
      </c>
      <c r="E1874" s="28" t="s">
        <v>3489</v>
      </c>
      <c r="F1874" s="30" t="s">
        <v>3148</v>
      </c>
      <c r="G1874" s="28" t="s">
        <v>1399</v>
      </c>
      <c r="H1874" s="3">
        <v>88382</v>
      </c>
      <c r="I1874" s="3">
        <v>22096</v>
      </c>
      <c r="J1874" s="60" t="s">
        <v>3489</v>
      </c>
      <c r="K1874" s="31"/>
    </row>
    <row r="1875" spans="1:11" x14ac:dyDescent="0.2">
      <c r="A1875" s="28" t="s">
        <v>104</v>
      </c>
      <c r="B1875" s="28">
        <v>70482</v>
      </c>
      <c r="C1875" s="38" t="s">
        <v>3533</v>
      </c>
      <c r="D1875" s="37" t="s">
        <v>3489</v>
      </c>
      <c r="E1875" s="28" t="s">
        <v>3489</v>
      </c>
      <c r="F1875" s="30" t="s">
        <v>3149</v>
      </c>
      <c r="G1875" s="28" t="s">
        <v>1365</v>
      </c>
      <c r="H1875" s="3">
        <v>299719</v>
      </c>
      <c r="I1875" s="3">
        <v>74930</v>
      </c>
      <c r="J1875" s="60" t="s">
        <v>3489</v>
      </c>
      <c r="K1875" s="31"/>
    </row>
    <row r="1876" spans="1:11" x14ac:dyDescent="0.2">
      <c r="A1876" s="28" t="s">
        <v>104</v>
      </c>
      <c r="B1876" s="28">
        <v>70490</v>
      </c>
      <c r="C1876" s="38" t="s">
        <v>3533</v>
      </c>
      <c r="D1876" s="37" t="s">
        <v>3489</v>
      </c>
      <c r="E1876" s="28" t="s">
        <v>3489</v>
      </c>
      <c r="F1876" s="30" t="s">
        <v>3150</v>
      </c>
      <c r="G1876" s="28" t="s">
        <v>1365</v>
      </c>
      <c r="H1876" s="3">
        <v>178254</v>
      </c>
      <c r="I1876" s="3">
        <v>44564</v>
      </c>
      <c r="J1876" s="60" t="s">
        <v>3489</v>
      </c>
      <c r="K1876" s="31"/>
    </row>
    <row r="1877" spans="1:11" x14ac:dyDescent="0.2">
      <c r="A1877" s="28" t="s">
        <v>104</v>
      </c>
      <c r="B1877" s="28">
        <v>70508</v>
      </c>
      <c r="C1877" s="38" t="s">
        <v>3533</v>
      </c>
      <c r="D1877" s="37" t="s">
        <v>3489</v>
      </c>
      <c r="E1877" s="28" t="s">
        <v>3489</v>
      </c>
      <c r="F1877" s="30" t="s">
        <v>3151</v>
      </c>
      <c r="G1877" s="28" t="s">
        <v>1365</v>
      </c>
      <c r="H1877" s="3">
        <v>2564197</v>
      </c>
      <c r="I1877" s="3">
        <v>641049</v>
      </c>
      <c r="J1877" s="60" t="s">
        <v>3489</v>
      </c>
      <c r="K1877" s="31"/>
    </row>
    <row r="1878" spans="1:11" x14ac:dyDescent="0.2">
      <c r="A1878" s="28" t="s">
        <v>104</v>
      </c>
      <c r="B1878" s="28">
        <v>70516</v>
      </c>
      <c r="C1878" s="29" t="s">
        <v>3533</v>
      </c>
      <c r="D1878" s="37" t="s">
        <v>3489</v>
      </c>
      <c r="E1878" s="28" t="s">
        <v>3489</v>
      </c>
      <c r="F1878" s="30" t="s">
        <v>3152</v>
      </c>
      <c r="G1878" s="28" t="s">
        <v>1399</v>
      </c>
      <c r="H1878" s="3">
        <v>1195381</v>
      </c>
      <c r="I1878" s="3">
        <v>298845</v>
      </c>
      <c r="J1878" s="60" t="s">
        <v>3489</v>
      </c>
      <c r="K1878" s="31"/>
    </row>
    <row r="1879" spans="1:11" x14ac:dyDescent="0.2">
      <c r="A1879" s="28" t="s">
        <v>104</v>
      </c>
      <c r="B1879" s="28">
        <v>73684</v>
      </c>
      <c r="C1879" s="29" t="s">
        <v>3533</v>
      </c>
      <c r="D1879" s="37" t="s">
        <v>3489</v>
      </c>
      <c r="E1879" s="28" t="s">
        <v>3489</v>
      </c>
      <c r="F1879" s="30" t="s">
        <v>3153</v>
      </c>
      <c r="G1879" s="28" t="s">
        <v>1338</v>
      </c>
      <c r="H1879" s="3">
        <v>1293234</v>
      </c>
      <c r="I1879" s="3">
        <v>323309</v>
      </c>
      <c r="J1879" s="60" t="s">
        <v>3489</v>
      </c>
      <c r="K1879" s="31"/>
    </row>
    <row r="1880" spans="1:11" x14ac:dyDescent="0.2">
      <c r="A1880" s="28" t="s">
        <v>104</v>
      </c>
      <c r="B1880" s="28">
        <v>76455</v>
      </c>
      <c r="C1880" s="38" t="s">
        <v>3533</v>
      </c>
      <c r="D1880" s="37" t="s">
        <v>3489</v>
      </c>
      <c r="E1880" s="28" t="s">
        <v>3489</v>
      </c>
      <c r="F1880" s="30" t="s">
        <v>3154</v>
      </c>
      <c r="G1880" s="28" t="s">
        <v>1338</v>
      </c>
      <c r="H1880" s="3">
        <v>2028274</v>
      </c>
      <c r="I1880" s="3">
        <v>507069</v>
      </c>
      <c r="J1880" s="60" t="s">
        <v>3489</v>
      </c>
      <c r="K1880" s="31"/>
    </row>
    <row r="1881" spans="1:11" x14ac:dyDescent="0.2">
      <c r="A1881" s="28" t="s">
        <v>106</v>
      </c>
      <c r="B1881" s="28">
        <v>10488</v>
      </c>
      <c r="C1881" s="38" t="s">
        <v>3533</v>
      </c>
      <c r="D1881" s="37" t="s">
        <v>3489</v>
      </c>
      <c r="E1881" s="28" t="s">
        <v>3489</v>
      </c>
      <c r="F1881" s="30" t="s">
        <v>3155</v>
      </c>
      <c r="G1881" s="28" t="s">
        <v>1336</v>
      </c>
      <c r="H1881" s="3">
        <v>12718</v>
      </c>
      <c r="I1881" s="3">
        <v>3180</v>
      </c>
      <c r="J1881" s="60" t="s">
        <v>3489</v>
      </c>
      <c r="K1881" s="31"/>
    </row>
    <row r="1882" spans="1:11" x14ac:dyDescent="0.2">
      <c r="A1882" s="28" t="s">
        <v>106</v>
      </c>
      <c r="B1882" s="28">
        <v>10488</v>
      </c>
      <c r="C1882" s="38" t="s">
        <v>1192</v>
      </c>
      <c r="D1882" s="37" t="s">
        <v>4619</v>
      </c>
      <c r="E1882" s="28" t="s">
        <v>134</v>
      </c>
      <c r="F1882" s="30" t="s">
        <v>3156</v>
      </c>
      <c r="G1882" s="28" t="s">
        <v>1338</v>
      </c>
      <c r="H1882" s="3">
        <v>99784</v>
      </c>
      <c r="I1882" s="3">
        <v>24946</v>
      </c>
      <c r="J1882" s="60" t="s">
        <v>3489</v>
      </c>
      <c r="K1882" s="31"/>
    </row>
    <row r="1883" spans="1:11" x14ac:dyDescent="0.2">
      <c r="A1883" s="28" t="s">
        <v>106</v>
      </c>
      <c r="B1883" s="28">
        <v>70524</v>
      </c>
      <c r="C1883" s="38" t="s">
        <v>3533</v>
      </c>
      <c r="D1883" s="37" t="s">
        <v>3489</v>
      </c>
      <c r="E1883" s="28" t="s">
        <v>3489</v>
      </c>
      <c r="F1883" s="30" t="s">
        <v>3157</v>
      </c>
      <c r="G1883" s="28" t="s">
        <v>1338</v>
      </c>
      <c r="H1883" s="3">
        <v>9823457</v>
      </c>
      <c r="I1883" s="3">
        <v>2455864</v>
      </c>
      <c r="J1883" s="60" t="s">
        <v>3489</v>
      </c>
      <c r="K1883" s="31"/>
    </row>
    <row r="1884" spans="1:11" x14ac:dyDescent="0.2">
      <c r="A1884" s="28" t="s">
        <v>106</v>
      </c>
      <c r="B1884" s="28">
        <v>70532</v>
      </c>
      <c r="C1884" s="38" t="s">
        <v>3533</v>
      </c>
      <c r="D1884" s="37" t="s">
        <v>3489</v>
      </c>
      <c r="E1884" s="28" t="s">
        <v>3489</v>
      </c>
      <c r="F1884" s="30" t="s">
        <v>3158</v>
      </c>
      <c r="G1884" s="28" t="s">
        <v>1338</v>
      </c>
      <c r="H1884" s="3">
        <v>7005539</v>
      </c>
      <c r="I1884" s="3">
        <v>1751385</v>
      </c>
      <c r="J1884" s="60" t="s">
        <v>3489</v>
      </c>
      <c r="K1884" s="31"/>
    </row>
    <row r="1885" spans="1:11" x14ac:dyDescent="0.2">
      <c r="A1885" s="28" t="s">
        <v>106</v>
      </c>
      <c r="B1885" s="28">
        <v>70532</v>
      </c>
      <c r="C1885" s="38" t="s">
        <v>1193</v>
      </c>
      <c r="D1885" s="37" t="s">
        <v>4620</v>
      </c>
      <c r="E1885" s="28" t="s">
        <v>134</v>
      </c>
      <c r="F1885" s="30" t="s">
        <v>3159</v>
      </c>
      <c r="G1885" s="28" t="s">
        <v>1338</v>
      </c>
      <c r="H1885" s="3">
        <v>1290370</v>
      </c>
      <c r="I1885" s="3">
        <v>322593</v>
      </c>
      <c r="J1885" s="60" t="s">
        <v>3489</v>
      </c>
      <c r="K1885" s="31"/>
    </row>
    <row r="1886" spans="1:11" x14ac:dyDescent="0.2">
      <c r="A1886" s="28" t="s">
        <v>106</v>
      </c>
      <c r="B1886" s="28">
        <v>70540</v>
      </c>
      <c r="C1886" s="38" t="s">
        <v>3533</v>
      </c>
      <c r="D1886" s="37" t="s">
        <v>3489</v>
      </c>
      <c r="E1886" s="28" t="s">
        <v>3489</v>
      </c>
      <c r="F1886" s="30" t="s">
        <v>3160</v>
      </c>
      <c r="G1886" s="28" t="s">
        <v>1338</v>
      </c>
      <c r="H1886" s="3">
        <v>62118095</v>
      </c>
      <c r="I1886" s="3">
        <v>15529524</v>
      </c>
      <c r="J1886" s="60" t="s">
        <v>3489</v>
      </c>
      <c r="K1886" s="31"/>
    </row>
    <row r="1887" spans="1:11" x14ac:dyDescent="0.2">
      <c r="A1887" s="28" t="s">
        <v>106</v>
      </c>
      <c r="B1887" s="28">
        <v>70565</v>
      </c>
      <c r="C1887" s="38" t="s">
        <v>3533</v>
      </c>
      <c r="D1887" s="37" t="s">
        <v>3489</v>
      </c>
      <c r="E1887" s="28" t="s">
        <v>3489</v>
      </c>
      <c r="F1887" s="30" t="s">
        <v>3161</v>
      </c>
      <c r="G1887" s="28" t="s">
        <v>1338</v>
      </c>
      <c r="H1887" s="3">
        <v>16838303</v>
      </c>
      <c r="I1887" s="3">
        <v>4209576</v>
      </c>
      <c r="J1887" s="60" t="s">
        <v>3489</v>
      </c>
      <c r="K1887" s="31"/>
    </row>
    <row r="1888" spans="1:11" x14ac:dyDescent="0.2">
      <c r="A1888" s="28" t="s">
        <v>106</v>
      </c>
      <c r="B1888" s="28">
        <v>70573</v>
      </c>
      <c r="C1888" s="38" t="s">
        <v>3533</v>
      </c>
      <c r="D1888" s="37" t="s">
        <v>3489</v>
      </c>
      <c r="E1888" s="28" t="s">
        <v>3489</v>
      </c>
      <c r="F1888" s="30" t="s">
        <v>3162</v>
      </c>
      <c r="G1888" s="28" t="s">
        <v>1338</v>
      </c>
      <c r="H1888" s="3">
        <v>37530119</v>
      </c>
      <c r="I1888" s="3">
        <v>9382530</v>
      </c>
      <c r="J1888" s="60" t="s">
        <v>3489</v>
      </c>
      <c r="K1888" s="31"/>
    </row>
    <row r="1889" spans="1:11" x14ac:dyDescent="0.2">
      <c r="A1889" s="28" t="s">
        <v>106</v>
      </c>
      <c r="B1889" s="28">
        <v>70573</v>
      </c>
      <c r="C1889" s="38" t="s">
        <v>1194</v>
      </c>
      <c r="D1889" s="37" t="s">
        <v>4621</v>
      </c>
      <c r="E1889" s="28" t="s">
        <v>134</v>
      </c>
      <c r="F1889" s="30" t="s">
        <v>3163</v>
      </c>
      <c r="G1889" s="28" t="s">
        <v>1338</v>
      </c>
      <c r="H1889" s="3">
        <v>170226</v>
      </c>
      <c r="I1889" s="3">
        <v>42557</v>
      </c>
      <c r="J1889" s="60" t="s">
        <v>3489</v>
      </c>
      <c r="K1889" s="31"/>
    </row>
    <row r="1890" spans="1:11" x14ac:dyDescent="0.2">
      <c r="A1890" s="28" t="s">
        <v>106</v>
      </c>
      <c r="B1890" s="28">
        <v>70573</v>
      </c>
      <c r="C1890" s="38" t="s">
        <v>1195</v>
      </c>
      <c r="D1890" s="37" t="s">
        <v>4622</v>
      </c>
      <c r="E1890" s="28" t="s">
        <v>141</v>
      </c>
      <c r="F1890" s="30" t="s">
        <v>3164</v>
      </c>
      <c r="G1890" s="28" t="s">
        <v>1338</v>
      </c>
      <c r="H1890" s="3">
        <v>29614</v>
      </c>
      <c r="I1890" s="3">
        <v>7404</v>
      </c>
      <c r="J1890" s="60" t="s">
        <v>3489</v>
      </c>
      <c r="K1890" s="31"/>
    </row>
    <row r="1891" spans="1:11" x14ac:dyDescent="0.2">
      <c r="A1891" s="28" t="s">
        <v>106</v>
      </c>
      <c r="B1891" s="28">
        <v>70573</v>
      </c>
      <c r="C1891" s="38" t="s">
        <v>1196</v>
      </c>
      <c r="D1891" s="37" t="s">
        <v>4623</v>
      </c>
      <c r="E1891" s="28" t="s">
        <v>141</v>
      </c>
      <c r="F1891" s="30" t="s">
        <v>3165</v>
      </c>
      <c r="G1891" s="28" t="s">
        <v>1338</v>
      </c>
      <c r="H1891" s="3">
        <v>1629607</v>
      </c>
      <c r="I1891" s="3">
        <v>407402</v>
      </c>
      <c r="J1891" s="60" t="s">
        <v>3489</v>
      </c>
      <c r="K1891" s="31"/>
    </row>
    <row r="1892" spans="1:11" x14ac:dyDescent="0.2">
      <c r="A1892" s="28" t="s">
        <v>106</v>
      </c>
      <c r="B1892" s="28">
        <v>70581</v>
      </c>
      <c r="C1892" s="38" t="s">
        <v>3533</v>
      </c>
      <c r="D1892" s="37" t="s">
        <v>3489</v>
      </c>
      <c r="E1892" s="28" t="s">
        <v>3489</v>
      </c>
      <c r="F1892" s="30" t="s">
        <v>3166</v>
      </c>
      <c r="G1892" s="28" t="s">
        <v>1338</v>
      </c>
      <c r="H1892" s="3">
        <v>28042604</v>
      </c>
      <c r="I1892" s="3">
        <v>7010651</v>
      </c>
      <c r="J1892" s="60" t="s">
        <v>3489</v>
      </c>
      <c r="K1892" s="31"/>
    </row>
    <row r="1893" spans="1:11" x14ac:dyDescent="0.2">
      <c r="A1893" s="28" t="s">
        <v>106</v>
      </c>
      <c r="B1893" s="28">
        <v>70581</v>
      </c>
      <c r="C1893" s="38" t="s">
        <v>1197</v>
      </c>
      <c r="D1893" s="37" t="s">
        <v>4624</v>
      </c>
      <c r="E1893" s="28" t="s">
        <v>141</v>
      </c>
      <c r="F1893" s="30" t="s">
        <v>3167</v>
      </c>
      <c r="G1893" s="28" t="s">
        <v>1338</v>
      </c>
      <c r="H1893" s="3">
        <v>1465451</v>
      </c>
      <c r="I1893" s="3">
        <v>366363</v>
      </c>
      <c r="J1893" s="60" t="s">
        <v>3489</v>
      </c>
      <c r="K1893" s="31"/>
    </row>
    <row r="1894" spans="1:11" x14ac:dyDescent="0.2">
      <c r="A1894" s="28" t="s">
        <v>106</v>
      </c>
      <c r="B1894" s="28">
        <v>70581</v>
      </c>
      <c r="C1894" s="38" t="s">
        <v>1198</v>
      </c>
      <c r="D1894" s="37" t="s">
        <v>4625</v>
      </c>
      <c r="E1894" s="28" t="s">
        <v>134</v>
      </c>
      <c r="F1894" s="30" t="s">
        <v>3168</v>
      </c>
      <c r="G1894" s="28" t="s">
        <v>1338</v>
      </c>
      <c r="H1894" s="3">
        <v>182114</v>
      </c>
      <c r="I1894" s="3">
        <v>45529</v>
      </c>
      <c r="J1894" s="60" t="s">
        <v>3489</v>
      </c>
      <c r="K1894" s="31"/>
    </row>
    <row r="1895" spans="1:11" x14ac:dyDescent="0.2">
      <c r="A1895" s="28" t="s">
        <v>106</v>
      </c>
      <c r="B1895" s="28">
        <v>70581</v>
      </c>
      <c r="C1895" s="38" t="s">
        <v>1199</v>
      </c>
      <c r="D1895" s="37" t="s">
        <v>4626</v>
      </c>
      <c r="E1895" s="28" t="s">
        <v>134</v>
      </c>
      <c r="F1895" s="30" t="s">
        <v>3169</v>
      </c>
      <c r="G1895" s="28" t="s">
        <v>1338</v>
      </c>
      <c r="H1895" s="3">
        <v>24650</v>
      </c>
      <c r="I1895" s="3">
        <v>6163</v>
      </c>
      <c r="J1895" s="60" t="s">
        <v>3489</v>
      </c>
      <c r="K1895" s="31"/>
    </row>
    <row r="1896" spans="1:11" x14ac:dyDescent="0.2">
      <c r="A1896" s="28" t="s">
        <v>106</v>
      </c>
      <c r="B1896" s="28">
        <v>70581</v>
      </c>
      <c r="C1896" s="38" t="s">
        <v>1200</v>
      </c>
      <c r="D1896" s="37" t="s">
        <v>4627</v>
      </c>
      <c r="E1896" s="28" t="s">
        <v>134</v>
      </c>
      <c r="F1896" s="30" t="s">
        <v>3170</v>
      </c>
      <c r="G1896" s="28" t="s">
        <v>1338</v>
      </c>
      <c r="H1896" s="3">
        <v>29122</v>
      </c>
      <c r="I1896" s="3">
        <v>7281</v>
      </c>
      <c r="J1896" s="60" t="s">
        <v>3489</v>
      </c>
      <c r="K1896" s="31"/>
    </row>
    <row r="1897" spans="1:11" x14ac:dyDescent="0.2">
      <c r="A1897" s="28" t="s">
        <v>106</v>
      </c>
      <c r="B1897" s="28">
        <v>70581</v>
      </c>
      <c r="C1897" s="38" t="s">
        <v>1201</v>
      </c>
      <c r="D1897" s="37" t="s">
        <v>4628</v>
      </c>
      <c r="E1897" s="28" t="s">
        <v>134</v>
      </c>
      <c r="F1897" s="30" t="s">
        <v>3171</v>
      </c>
      <c r="G1897" s="28" t="s">
        <v>1338</v>
      </c>
      <c r="H1897" s="3">
        <v>1654809</v>
      </c>
      <c r="I1897" s="3">
        <v>413702</v>
      </c>
      <c r="J1897" s="60" t="s">
        <v>3489</v>
      </c>
      <c r="K1897" s="31"/>
    </row>
    <row r="1898" spans="1:11" x14ac:dyDescent="0.2">
      <c r="A1898" s="28" t="s">
        <v>106</v>
      </c>
      <c r="B1898" s="28">
        <v>70581</v>
      </c>
      <c r="C1898" s="38" t="s">
        <v>1202</v>
      </c>
      <c r="D1898" s="37" t="s">
        <v>4629</v>
      </c>
      <c r="E1898" s="28" t="s">
        <v>134</v>
      </c>
      <c r="F1898" s="30" t="s">
        <v>3172</v>
      </c>
      <c r="G1898" s="28" t="s">
        <v>1338</v>
      </c>
      <c r="H1898" s="3">
        <v>904338</v>
      </c>
      <c r="I1898" s="3">
        <v>226085</v>
      </c>
      <c r="J1898" s="60" t="s">
        <v>3489</v>
      </c>
      <c r="K1898" s="31"/>
    </row>
    <row r="1899" spans="1:11" x14ac:dyDescent="0.2">
      <c r="A1899" s="28" t="s">
        <v>108</v>
      </c>
      <c r="B1899" s="28">
        <v>10496</v>
      </c>
      <c r="C1899" s="38" t="s">
        <v>3533</v>
      </c>
      <c r="D1899" s="37" t="s">
        <v>3489</v>
      </c>
      <c r="E1899" s="28" t="s">
        <v>3489</v>
      </c>
      <c r="F1899" s="30" t="s">
        <v>3173</v>
      </c>
      <c r="G1899" s="28" t="s">
        <v>1336</v>
      </c>
      <c r="H1899" s="3">
        <v>18172</v>
      </c>
      <c r="I1899" s="3">
        <v>4543</v>
      </c>
      <c r="J1899" s="60" t="s">
        <v>3489</v>
      </c>
      <c r="K1899" s="31"/>
    </row>
    <row r="1900" spans="1:11" x14ac:dyDescent="0.2">
      <c r="A1900" s="28" t="s">
        <v>108</v>
      </c>
      <c r="B1900" s="28">
        <v>70599</v>
      </c>
      <c r="C1900" s="38" t="s">
        <v>3533</v>
      </c>
      <c r="D1900" s="37" t="s">
        <v>3489</v>
      </c>
      <c r="E1900" s="28" t="s">
        <v>3489</v>
      </c>
      <c r="F1900" s="30" t="s">
        <v>3174</v>
      </c>
      <c r="G1900" s="28" t="s">
        <v>1365</v>
      </c>
      <c r="H1900" s="3">
        <v>22134</v>
      </c>
      <c r="I1900" s="3">
        <v>5534</v>
      </c>
      <c r="J1900" s="60" t="s">
        <v>3489</v>
      </c>
      <c r="K1900" s="31"/>
    </row>
    <row r="1901" spans="1:11" x14ac:dyDescent="0.2">
      <c r="A1901" s="28" t="s">
        <v>108</v>
      </c>
      <c r="B1901" s="28">
        <v>70607</v>
      </c>
      <c r="C1901" s="38" t="s">
        <v>3533</v>
      </c>
      <c r="D1901" s="37" t="s">
        <v>3489</v>
      </c>
      <c r="E1901" s="28" t="s">
        <v>3489</v>
      </c>
      <c r="F1901" s="30" t="s">
        <v>3175</v>
      </c>
      <c r="G1901" s="28" t="s">
        <v>1399</v>
      </c>
      <c r="H1901" s="3">
        <v>289210</v>
      </c>
      <c r="I1901" s="3">
        <v>72303</v>
      </c>
      <c r="J1901" s="60" t="s">
        <v>3489</v>
      </c>
      <c r="K1901" s="31"/>
    </row>
    <row r="1902" spans="1:11" x14ac:dyDescent="0.2">
      <c r="A1902" s="28" t="s">
        <v>108</v>
      </c>
      <c r="B1902" s="28">
        <v>70615</v>
      </c>
      <c r="C1902" s="38" t="s">
        <v>3533</v>
      </c>
      <c r="D1902" s="37" t="s">
        <v>3489</v>
      </c>
      <c r="E1902" s="28" t="s">
        <v>3489</v>
      </c>
      <c r="F1902" s="30" t="s">
        <v>3176</v>
      </c>
      <c r="G1902" s="28" t="s">
        <v>1365</v>
      </c>
      <c r="H1902" s="3">
        <v>317284</v>
      </c>
      <c r="I1902" s="3">
        <v>79321</v>
      </c>
      <c r="J1902" s="60" t="s">
        <v>3489</v>
      </c>
      <c r="K1902" s="31"/>
    </row>
    <row r="1903" spans="1:11" x14ac:dyDescent="0.2">
      <c r="A1903" s="28" t="s">
        <v>108</v>
      </c>
      <c r="B1903" s="28">
        <v>70623</v>
      </c>
      <c r="C1903" s="38" t="s">
        <v>3533</v>
      </c>
      <c r="D1903" s="37" t="s">
        <v>3489</v>
      </c>
      <c r="E1903" s="28" t="s">
        <v>3489</v>
      </c>
      <c r="F1903" s="30" t="s">
        <v>3177</v>
      </c>
      <c r="G1903" s="28" t="s">
        <v>1365</v>
      </c>
      <c r="H1903" s="3">
        <v>43748</v>
      </c>
      <c r="I1903" s="3">
        <v>10937</v>
      </c>
      <c r="J1903" s="60" t="s">
        <v>3489</v>
      </c>
      <c r="K1903" s="31"/>
    </row>
    <row r="1904" spans="1:11" x14ac:dyDescent="0.2">
      <c r="A1904" s="28" t="s">
        <v>108</v>
      </c>
      <c r="B1904" s="28">
        <v>70623</v>
      </c>
      <c r="C1904" s="38" t="s">
        <v>3522</v>
      </c>
      <c r="D1904" s="37" t="s">
        <v>4630</v>
      </c>
      <c r="E1904" s="28" t="s">
        <v>141</v>
      </c>
      <c r="F1904" s="30" t="s">
        <v>3523</v>
      </c>
      <c r="G1904" s="28" t="s">
        <v>1365</v>
      </c>
      <c r="H1904" s="3">
        <v>133216</v>
      </c>
      <c r="I1904" s="3">
        <v>33304</v>
      </c>
      <c r="J1904" s="60" t="s">
        <v>3489</v>
      </c>
      <c r="K1904" s="31"/>
    </row>
    <row r="1905" spans="1:11" x14ac:dyDescent="0.2">
      <c r="A1905" s="28" t="s">
        <v>108</v>
      </c>
      <c r="B1905" s="28">
        <v>70649</v>
      </c>
      <c r="C1905" s="29" t="s">
        <v>3533</v>
      </c>
      <c r="D1905" s="37" t="s">
        <v>3489</v>
      </c>
      <c r="E1905" s="28" t="s">
        <v>3489</v>
      </c>
      <c r="F1905" s="30" t="s">
        <v>3178</v>
      </c>
      <c r="G1905" s="28" t="s">
        <v>1365</v>
      </c>
      <c r="H1905" s="3">
        <v>3262</v>
      </c>
      <c r="I1905" s="3">
        <v>816</v>
      </c>
      <c r="J1905" s="60" t="s">
        <v>3489</v>
      </c>
      <c r="K1905" s="31"/>
    </row>
    <row r="1906" spans="1:11" x14ac:dyDescent="0.2">
      <c r="A1906" s="28" t="s">
        <v>108</v>
      </c>
      <c r="B1906" s="28">
        <v>70649</v>
      </c>
      <c r="C1906" s="38" t="s">
        <v>1203</v>
      </c>
      <c r="D1906" s="37" t="s">
        <v>4631</v>
      </c>
      <c r="E1906" s="28" t="s">
        <v>141</v>
      </c>
      <c r="F1906" s="30" t="s">
        <v>3179</v>
      </c>
      <c r="G1906" s="28" t="s">
        <v>1365</v>
      </c>
      <c r="H1906" s="3">
        <v>28022</v>
      </c>
      <c r="I1906" s="3">
        <v>7006</v>
      </c>
      <c r="J1906" s="60" t="s">
        <v>3489</v>
      </c>
      <c r="K1906" s="31"/>
    </row>
    <row r="1907" spans="1:11" x14ac:dyDescent="0.2">
      <c r="A1907" s="28" t="s">
        <v>108</v>
      </c>
      <c r="B1907" s="28">
        <v>70656</v>
      </c>
      <c r="C1907" s="38" t="s">
        <v>3533</v>
      </c>
      <c r="D1907" s="37" t="s">
        <v>3489</v>
      </c>
      <c r="E1907" s="28" t="s">
        <v>3489</v>
      </c>
      <c r="F1907" s="30" t="s">
        <v>3180</v>
      </c>
      <c r="G1907" s="28" t="s">
        <v>1338</v>
      </c>
      <c r="H1907" s="3">
        <v>241566</v>
      </c>
      <c r="I1907" s="3">
        <v>60392</v>
      </c>
      <c r="J1907" s="60" t="s">
        <v>3489</v>
      </c>
      <c r="K1907" s="31"/>
    </row>
    <row r="1908" spans="1:11" x14ac:dyDescent="0.2">
      <c r="A1908" s="28" t="s">
        <v>108</v>
      </c>
      <c r="B1908" s="28">
        <v>70672</v>
      </c>
      <c r="C1908" s="29" t="s">
        <v>3533</v>
      </c>
      <c r="D1908" s="37" t="s">
        <v>3489</v>
      </c>
      <c r="E1908" s="28" t="s">
        <v>3489</v>
      </c>
      <c r="F1908" s="30" t="s">
        <v>3181</v>
      </c>
      <c r="G1908" s="28" t="s">
        <v>1365</v>
      </c>
      <c r="H1908" s="3">
        <v>35735</v>
      </c>
      <c r="I1908" s="3">
        <v>8934</v>
      </c>
      <c r="J1908" s="60" t="s">
        <v>3489</v>
      </c>
      <c r="K1908" s="31"/>
    </row>
    <row r="1909" spans="1:11" x14ac:dyDescent="0.2">
      <c r="A1909" s="28" t="s">
        <v>108</v>
      </c>
      <c r="B1909" s="28">
        <v>70672</v>
      </c>
      <c r="C1909" s="38" t="s">
        <v>1204</v>
      </c>
      <c r="D1909" s="37" t="s">
        <v>4632</v>
      </c>
      <c r="E1909" s="28" t="s">
        <v>141</v>
      </c>
      <c r="F1909" s="30" t="s">
        <v>3182</v>
      </c>
      <c r="G1909" s="28" t="s">
        <v>1365</v>
      </c>
      <c r="H1909" s="3">
        <v>503628</v>
      </c>
      <c r="I1909" s="3">
        <v>125907</v>
      </c>
      <c r="J1909" s="60" t="s">
        <v>3489</v>
      </c>
      <c r="K1909" s="31"/>
    </row>
    <row r="1910" spans="1:11" x14ac:dyDescent="0.2">
      <c r="A1910" s="28" t="s">
        <v>108</v>
      </c>
      <c r="B1910" s="28">
        <v>70680</v>
      </c>
      <c r="C1910" s="38" t="s">
        <v>3533</v>
      </c>
      <c r="D1910" s="37" t="s">
        <v>3489</v>
      </c>
      <c r="E1910" s="28" t="s">
        <v>3489</v>
      </c>
      <c r="F1910" s="30" t="s">
        <v>3183</v>
      </c>
      <c r="G1910" s="28" t="s">
        <v>1365</v>
      </c>
      <c r="H1910" s="3">
        <v>13938</v>
      </c>
      <c r="I1910" s="3">
        <v>3485</v>
      </c>
      <c r="J1910" s="60" t="s">
        <v>3489</v>
      </c>
      <c r="K1910" s="31"/>
    </row>
    <row r="1911" spans="1:11" x14ac:dyDescent="0.2">
      <c r="A1911" s="28" t="s">
        <v>108</v>
      </c>
      <c r="B1911" s="28">
        <v>70680</v>
      </c>
      <c r="C1911" s="38" t="s">
        <v>1205</v>
      </c>
      <c r="D1911" s="37" t="s">
        <v>4633</v>
      </c>
      <c r="E1911" s="28" t="s">
        <v>141</v>
      </c>
      <c r="F1911" s="30" t="s">
        <v>3184</v>
      </c>
      <c r="G1911" s="28" t="s">
        <v>1365</v>
      </c>
      <c r="H1911" s="3">
        <v>29460</v>
      </c>
      <c r="I1911" s="3">
        <v>7365</v>
      </c>
      <c r="J1911" s="60" t="s">
        <v>3489</v>
      </c>
      <c r="K1911" s="31"/>
    </row>
    <row r="1912" spans="1:11" x14ac:dyDescent="0.2">
      <c r="A1912" s="28" t="s">
        <v>108</v>
      </c>
      <c r="B1912" s="28">
        <v>70698</v>
      </c>
      <c r="C1912" s="29" t="s">
        <v>3533</v>
      </c>
      <c r="D1912" s="37" t="s">
        <v>3489</v>
      </c>
      <c r="E1912" s="28" t="s">
        <v>3489</v>
      </c>
      <c r="F1912" s="30" t="s">
        <v>3185</v>
      </c>
      <c r="G1912" s="28" t="s">
        <v>1365</v>
      </c>
      <c r="H1912" s="3">
        <v>3118</v>
      </c>
      <c r="I1912" s="3">
        <v>780</v>
      </c>
      <c r="J1912" s="60" t="s">
        <v>3489</v>
      </c>
      <c r="K1912" s="31"/>
    </row>
    <row r="1913" spans="1:11" x14ac:dyDescent="0.2">
      <c r="A1913" s="28" t="s">
        <v>108</v>
      </c>
      <c r="B1913" s="28">
        <v>70706</v>
      </c>
      <c r="C1913" s="29" t="s">
        <v>3533</v>
      </c>
      <c r="D1913" s="37" t="s">
        <v>3489</v>
      </c>
      <c r="E1913" s="28" t="s">
        <v>3489</v>
      </c>
      <c r="F1913" s="30" t="s">
        <v>3186</v>
      </c>
      <c r="G1913" s="28" t="s">
        <v>1338</v>
      </c>
      <c r="H1913" s="3">
        <v>36646</v>
      </c>
      <c r="I1913" s="3">
        <v>9162</v>
      </c>
      <c r="J1913" s="60" t="s">
        <v>3489</v>
      </c>
      <c r="K1913" s="31"/>
    </row>
    <row r="1914" spans="1:11" x14ac:dyDescent="0.2">
      <c r="A1914" s="28" t="s">
        <v>108</v>
      </c>
      <c r="B1914" s="28">
        <v>70714</v>
      </c>
      <c r="C1914" s="29" t="s">
        <v>3533</v>
      </c>
      <c r="D1914" s="37" t="s">
        <v>3489</v>
      </c>
      <c r="E1914" s="28" t="s">
        <v>3489</v>
      </c>
      <c r="F1914" s="30" t="s">
        <v>3187</v>
      </c>
      <c r="G1914" s="28" t="s">
        <v>1365</v>
      </c>
      <c r="H1914" s="3">
        <v>40657</v>
      </c>
      <c r="I1914" s="3">
        <v>10164</v>
      </c>
      <c r="J1914" s="60" t="s">
        <v>3489</v>
      </c>
      <c r="K1914" s="31"/>
    </row>
    <row r="1915" spans="1:11" x14ac:dyDescent="0.2">
      <c r="A1915" s="28" t="s">
        <v>108</v>
      </c>
      <c r="B1915" s="28">
        <v>70714</v>
      </c>
      <c r="C1915" s="38" t="s">
        <v>1206</v>
      </c>
      <c r="D1915" s="37" t="s">
        <v>4634</v>
      </c>
      <c r="E1915" s="28" t="s">
        <v>141</v>
      </c>
      <c r="F1915" s="30" t="s">
        <v>3188</v>
      </c>
      <c r="G1915" s="28" t="s">
        <v>1365</v>
      </c>
      <c r="H1915" s="3">
        <v>495437</v>
      </c>
      <c r="I1915" s="3">
        <v>123859</v>
      </c>
      <c r="J1915" s="60" t="s">
        <v>3489</v>
      </c>
      <c r="K1915" s="31"/>
    </row>
    <row r="1916" spans="1:11" x14ac:dyDescent="0.2">
      <c r="A1916" s="28" t="s">
        <v>108</v>
      </c>
      <c r="B1916" s="28">
        <v>70714</v>
      </c>
      <c r="C1916" s="29" t="s">
        <v>1207</v>
      </c>
      <c r="D1916" s="37" t="s">
        <v>4635</v>
      </c>
      <c r="E1916" s="28" t="s">
        <v>141</v>
      </c>
      <c r="F1916" s="30" t="s">
        <v>3189</v>
      </c>
      <c r="G1916" s="28" t="s">
        <v>1365</v>
      </c>
      <c r="H1916" s="3">
        <v>364205</v>
      </c>
      <c r="I1916" s="3">
        <v>91051</v>
      </c>
      <c r="J1916" s="60" t="s">
        <v>3489</v>
      </c>
      <c r="K1916" s="31"/>
    </row>
    <row r="1917" spans="1:11" x14ac:dyDescent="0.2">
      <c r="A1917" s="28" t="s">
        <v>108</v>
      </c>
      <c r="B1917" s="28">
        <v>70722</v>
      </c>
      <c r="C1917" s="29" t="s">
        <v>3533</v>
      </c>
      <c r="D1917" s="37" t="s">
        <v>3489</v>
      </c>
      <c r="E1917" s="28" t="s">
        <v>3489</v>
      </c>
      <c r="F1917" s="30" t="s">
        <v>3190</v>
      </c>
      <c r="G1917" s="28" t="s">
        <v>1365</v>
      </c>
      <c r="H1917" s="3">
        <v>3052</v>
      </c>
      <c r="I1917" s="3">
        <v>763</v>
      </c>
      <c r="J1917" s="60" t="s">
        <v>3489</v>
      </c>
      <c r="K1917" s="31"/>
    </row>
    <row r="1918" spans="1:11" x14ac:dyDescent="0.2">
      <c r="A1918" s="28" t="s">
        <v>108</v>
      </c>
      <c r="B1918" s="28">
        <v>70722</v>
      </c>
      <c r="C1918" s="29" t="s">
        <v>1208</v>
      </c>
      <c r="D1918" s="37" t="s">
        <v>4636</v>
      </c>
      <c r="E1918" s="28" t="s">
        <v>134</v>
      </c>
      <c r="F1918" s="30" t="s">
        <v>3191</v>
      </c>
      <c r="G1918" s="28" t="s">
        <v>1365</v>
      </c>
      <c r="H1918" s="3">
        <v>45732</v>
      </c>
      <c r="I1918" s="3">
        <v>11433</v>
      </c>
      <c r="J1918" s="60" t="s">
        <v>3489</v>
      </c>
      <c r="K1918" s="31"/>
    </row>
    <row r="1919" spans="1:11" x14ac:dyDescent="0.2">
      <c r="A1919" s="28" t="s">
        <v>108</v>
      </c>
      <c r="B1919" s="28">
        <v>70722</v>
      </c>
      <c r="C1919" s="29" t="s">
        <v>1209</v>
      </c>
      <c r="D1919" s="37" t="s">
        <v>4637</v>
      </c>
      <c r="E1919" s="28" t="s">
        <v>141</v>
      </c>
      <c r="F1919" s="30" t="s">
        <v>3192</v>
      </c>
      <c r="G1919" s="28" t="s">
        <v>1365</v>
      </c>
      <c r="H1919" s="3">
        <v>28242</v>
      </c>
      <c r="I1919" s="3">
        <v>7061</v>
      </c>
      <c r="J1919" s="60" t="s">
        <v>3489</v>
      </c>
      <c r="K1919" s="31"/>
    </row>
    <row r="1920" spans="1:11" x14ac:dyDescent="0.2">
      <c r="A1920" s="28" t="s">
        <v>108</v>
      </c>
      <c r="B1920" s="28">
        <v>70730</v>
      </c>
      <c r="C1920" s="29" t="s">
        <v>3533</v>
      </c>
      <c r="D1920" s="37" t="s">
        <v>3489</v>
      </c>
      <c r="E1920" s="28" t="s">
        <v>3489</v>
      </c>
      <c r="F1920" s="30" t="s">
        <v>3193</v>
      </c>
      <c r="G1920" s="28" t="s">
        <v>1365</v>
      </c>
      <c r="H1920" s="3">
        <v>63466</v>
      </c>
      <c r="I1920" s="3">
        <v>15867</v>
      </c>
      <c r="J1920" s="60" t="s">
        <v>3489</v>
      </c>
      <c r="K1920" s="31"/>
    </row>
    <row r="1921" spans="1:11" x14ac:dyDescent="0.2">
      <c r="A1921" s="28" t="s">
        <v>108</v>
      </c>
      <c r="B1921" s="28">
        <v>70730</v>
      </c>
      <c r="C1921" s="29" t="s">
        <v>1210</v>
      </c>
      <c r="D1921" s="37" t="s">
        <v>4638</v>
      </c>
      <c r="E1921" s="28" t="s">
        <v>141</v>
      </c>
      <c r="F1921" s="30" t="s">
        <v>3194</v>
      </c>
      <c r="G1921" s="28" t="s">
        <v>1365</v>
      </c>
      <c r="H1921" s="3">
        <v>113369</v>
      </c>
      <c r="I1921" s="3">
        <v>28342</v>
      </c>
      <c r="J1921" s="60" t="s">
        <v>3489</v>
      </c>
      <c r="K1921" s="31"/>
    </row>
    <row r="1922" spans="1:11" x14ac:dyDescent="0.2">
      <c r="A1922" s="28" t="s">
        <v>108</v>
      </c>
      <c r="B1922" s="28">
        <v>70730</v>
      </c>
      <c r="C1922" s="38" t="s">
        <v>1211</v>
      </c>
      <c r="D1922" s="37" t="s">
        <v>4639</v>
      </c>
      <c r="E1922" s="28" t="s">
        <v>134</v>
      </c>
      <c r="F1922" s="30" t="s">
        <v>3195</v>
      </c>
      <c r="G1922" s="28" t="s">
        <v>1365</v>
      </c>
      <c r="H1922" s="3">
        <v>494638</v>
      </c>
      <c r="I1922" s="3">
        <v>123660</v>
      </c>
      <c r="J1922" s="60" t="s">
        <v>3489</v>
      </c>
      <c r="K1922" s="31"/>
    </row>
    <row r="1923" spans="1:11" x14ac:dyDescent="0.2">
      <c r="A1923" s="28" t="s">
        <v>108</v>
      </c>
      <c r="B1923" s="28">
        <v>70763</v>
      </c>
      <c r="C1923" s="38" t="s">
        <v>3533</v>
      </c>
      <c r="D1923" s="37" t="s">
        <v>3489</v>
      </c>
      <c r="E1923" s="28" t="s">
        <v>3489</v>
      </c>
      <c r="F1923" s="30" t="s">
        <v>3196</v>
      </c>
      <c r="G1923" s="28" t="s">
        <v>1365</v>
      </c>
      <c r="H1923" s="3">
        <v>34904</v>
      </c>
      <c r="I1923" s="3">
        <v>8726</v>
      </c>
      <c r="J1923" s="60" t="s">
        <v>3489</v>
      </c>
      <c r="K1923" s="31"/>
    </row>
    <row r="1924" spans="1:11" x14ac:dyDescent="0.2">
      <c r="A1924" s="28" t="s">
        <v>108</v>
      </c>
      <c r="B1924" s="28">
        <v>70789</v>
      </c>
      <c r="C1924" s="38" t="s">
        <v>3533</v>
      </c>
      <c r="D1924" s="37" t="s">
        <v>3489</v>
      </c>
      <c r="E1924" s="28" t="s">
        <v>3489</v>
      </c>
      <c r="F1924" s="30" t="s">
        <v>3197</v>
      </c>
      <c r="G1924" s="28" t="s">
        <v>1365</v>
      </c>
      <c r="H1924" s="3">
        <v>24812</v>
      </c>
      <c r="I1924" s="3">
        <v>6203</v>
      </c>
      <c r="J1924" s="60" t="s">
        <v>3489</v>
      </c>
      <c r="K1924" s="31"/>
    </row>
    <row r="1925" spans="1:11" x14ac:dyDescent="0.2">
      <c r="A1925" s="28" t="s">
        <v>108</v>
      </c>
      <c r="B1925" s="28">
        <v>70797</v>
      </c>
      <c r="C1925" s="38" t="s">
        <v>3533</v>
      </c>
      <c r="D1925" s="37" t="s">
        <v>3489</v>
      </c>
      <c r="E1925" s="28" t="s">
        <v>3489</v>
      </c>
      <c r="F1925" s="30" t="s">
        <v>3198</v>
      </c>
      <c r="G1925" s="28" t="s">
        <v>1365</v>
      </c>
      <c r="H1925" s="3">
        <v>104427</v>
      </c>
      <c r="I1925" s="3">
        <v>26107</v>
      </c>
      <c r="J1925" s="60" t="s">
        <v>3489</v>
      </c>
      <c r="K1925" s="31"/>
    </row>
    <row r="1926" spans="1:11" x14ac:dyDescent="0.2">
      <c r="A1926" s="28" t="s">
        <v>108</v>
      </c>
      <c r="B1926" s="28">
        <v>70797</v>
      </c>
      <c r="C1926" s="38" t="s">
        <v>1212</v>
      </c>
      <c r="D1926" s="37" t="s">
        <v>4640</v>
      </c>
      <c r="E1926" s="28" t="s">
        <v>134</v>
      </c>
      <c r="F1926" s="30" t="s">
        <v>3199</v>
      </c>
      <c r="G1926" s="28" t="s">
        <v>1365</v>
      </c>
      <c r="H1926" s="3">
        <v>2118072</v>
      </c>
      <c r="I1926" s="3">
        <v>529518</v>
      </c>
      <c r="J1926" s="60" t="s">
        <v>3489</v>
      </c>
      <c r="K1926" s="31"/>
    </row>
    <row r="1927" spans="1:11" x14ac:dyDescent="0.2">
      <c r="A1927" s="28" t="s">
        <v>108</v>
      </c>
      <c r="B1927" s="28">
        <v>70797</v>
      </c>
      <c r="C1927" s="29" t="s">
        <v>1213</v>
      </c>
      <c r="D1927" s="37" t="s">
        <v>4641</v>
      </c>
      <c r="E1927" s="28" t="s">
        <v>134</v>
      </c>
      <c r="F1927" s="30" t="s">
        <v>3200</v>
      </c>
      <c r="G1927" s="28" t="s">
        <v>1365</v>
      </c>
      <c r="H1927" s="3">
        <v>157012</v>
      </c>
      <c r="I1927" s="3">
        <v>39253</v>
      </c>
      <c r="J1927" s="60" t="s">
        <v>3489</v>
      </c>
      <c r="K1927" s="31"/>
    </row>
    <row r="1928" spans="1:11" x14ac:dyDescent="0.2">
      <c r="A1928" s="28" t="s">
        <v>108</v>
      </c>
      <c r="B1928" s="28">
        <v>70797</v>
      </c>
      <c r="C1928" s="38" t="s">
        <v>1214</v>
      </c>
      <c r="D1928" s="37" t="s">
        <v>4642</v>
      </c>
      <c r="E1928" s="28" t="s">
        <v>141</v>
      </c>
      <c r="F1928" s="30" t="s">
        <v>3201</v>
      </c>
      <c r="G1928" s="28" t="s">
        <v>1365</v>
      </c>
      <c r="H1928" s="3">
        <v>36</v>
      </c>
      <c r="I1928" s="3">
        <v>9</v>
      </c>
      <c r="J1928" s="60" t="s">
        <v>3489</v>
      </c>
      <c r="K1928" s="31"/>
    </row>
    <row r="1929" spans="1:11" x14ac:dyDescent="0.2">
      <c r="A1929" s="28" t="s">
        <v>108</v>
      </c>
      <c r="B1929" s="28">
        <v>70797</v>
      </c>
      <c r="C1929" s="28" t="s">
        <v>1215</v>
      </c>
      <c r="D1929" s="37" t="s">
        <v>4643</v>
      </c>
      <c r="E1929" s="28" t="s">
        <v>141</v>
      </c>
      <c r="F1929" s="30" t="s">
        <v>3198</v>
      </c>
      <c r="G1929" s="28" t="s">
        <v>1365</v>
      </c>
      <c r="H1929" s="3">
        <v>239847</v>
      </c>
      <c r="I1929" s="3">
        <v>59962</v>
      </c>
      <c r="J1929" s="60" t="s">
        <v>3489</v>
      </c>
      <c r="K1929" s="31"/>
    </row>
    <row r="1930" spans="1:11" x14ac:dyDescent="0.2">
      <c r="A1930" s="28" t="s">
        <v>108</v>
      </c>
      <c r="B1930" s="28">
        <v>70805</v>
      </c>
      <c r="C1930" s="38" t="s">
        <v>3533</v>
      </c>
      <c r="D1930" s="37" t="s">
        <v>3489</v>
      </c>
      <c r="E1930" s="28" t="s">
        <v>3489</v>
      </c>
      <c r="F1930" s="30" t="s">
        <v>3202</v>
      </c>
      <c r="G1930" s="28" t="s">
        <v>1365</v>
      </c>
      <c r="H1930" s="3">
        <v>85590</v>
      </c>
      <c r="I1930" s="3">
        <v>21398</v>
      </c>
      <c r="J1930" s="60" t="s">
        <v>3489</v>
      </c>
      <c r="K1930" s="31"/>
    </row>
    <row r="1931" spans="1:11" x14ac:dyDescent="0.2">
      <c r="A1931" s="28" t="s">
        <v>108</v>
      </c>
      <c r="B1931" s="28">
        <v>70805</v>
      </c>
      <c r="C1931" s="38" t="s">
        <v>1216</v>
      </c>
      <c r="D1931" s="37" t="s">
        <v>4644</v>
      </c>
      <c r="E1931" s="28" t="s">
        <v>141</v>
      </c>
      <c r="F1931" s="30" t="s">
        <v>3203</v>
      </c>
      <c r="G1931" s="28" t="s">
        <v>1365</v>
      </c>
      <c r="H1931" s="3">
        <v>22078</v>
      </c>
      <c r="I1931" s="3">
        <v>5520</v>
      </c>
      <c r="J1931" s="60" t="s">
        <v>3489</v>
      </c>
      <c r="K1931" s="31"/>
    </row>
    <row r="1932" spans="1:11" x14ac:dyDescent="0.2">
      <c r="A1932" s="28" t="s">
        <v>108</v>
      </c>
      <c r="B1932" s="28">
        <v>70805</v>
      </c>
      <c r="C1932" s="28" t="s">
        <v>1217</v>
      </c>
      <c r="D1932" s="37" t="s">
        <v>4645</v>
      </c>
      <c r="E1932" s="28" t="s">
        <v>141</v>
      </c>
      <c r="F1932" s="30" t="s">
        <v>3204</v>
      </c>
      <c r="G1932" s="28" t="s">
        <v>1365</v>
      </c>
      <c r="H1932" s="3">
        <v>79412</v>
      </c>
      <c r="I1932" s="3">
        <v>19853</v>
      </c>
      <c r="J1932" s="60" t="s">
        <v>3489</v>
      </c>
      <c r="K1932" s="31"/>
    </row>
    <row r="1933" spans="1:11" x14ac:dyDescent="0.2">
      <c r="A1933" s="28" t="s">
        <v>108</v>
      </c>
      <c r="B1933" s="28">
        <v>70805</v>
      </c>
      <c r="C1933" s="38" t="s">
        <v>1218</v>
      </c>
      <c r="D1933" s="37" t="s">
        <v>4646</v>
      </c>
      <c r="E1933" s="28" t="s">
        <v>141</v>
      </c>
      <c r="F1933" s="30" t="s">
        <v>3205</v>
      </c>
      <c r="G1933" s="28" t="s">
        <v>1365</v>
      </c>
      <c r="H1933" s="3">
        <v>81936</v>
      </c>
      <c r="I1933" s="3">
        <v>20484</v>
      </c>
      <c r="J1933" s="60" t="s">
        <v>3489</v>
      </c>
      <c r="K1933" s="31"/>
    </row>
    <row r="1934" spans="1:11" x14ac:dyDescent="0.2">
      <c r="A1934" s="28" t="s">
        <v>108</v>
      </c>
      <c r="B1934" s="28">
        <v>70813</v>
      </c>
      <c r="C1934" s="29" t="s">
        <v>3533</v>
      </c>
      <c r="D1934" s="37" t="s">
        <v>3489</v>
      </c>
      <c r="E1934" s="28" t="s">
        <v>3489</v>
      </c>
      <c r="F1934" s="30" t="s">
        <v>3206</v>
      </c>
      <c r="G1934" s="28" t="s">
        <v>1365</v>
      </c>
      <c r="H1934" s="3">
        <v>12212</v>
      </c>
      <c r="I1934" s="3">
        <v>3053</v>
      </c>
      <c r="J1934" s="60" t="s">
        <v>3489</v>
      </c>
      <c r="K1934" s="31"/>
    </row>
    <row r="1935" spans="1:11" x14ac:dyDescent="0.2">
      <c r="A1935" s="28" t="s">
        <v>108</v>
      </c>
      <c r="B1935" s="28">
        <v>70821</v>
      </c>
      <c r="C1935" s="38" t="s">
        <v>3533</v>
      </c>
      <c r="D1935" s="37" t="s">
        <v>3489</v>
      </c>
      <c r="E1935" s="28" t="s">
        <v>3489</v>
      </c>
      <c r="F1935" s="30" t="s">
        <v>3207</v>
      </c>
      <c r="G1935" s="28" t="s">
        <v>1365</v>
      </c>
      <c r="H1935" s="3">
        <v>7402</v>
      </c>
      <c r="I1935" s="3">
        <v>1851</v>
      </c>
      <c r="J1935" s="60" t="s">
        <v>3489</v>
      </c>
      <c r="K1935" s="31"/>
    </row>
    <row r="1936" spans="1:11" x14ac:dyDescent="0.2">
      <c r="A1936" s="28" t="s">
        <v>108</v>
      </c>
      <c r="B1936" s="28">
        <v>70839</v>
      </c>
      <c r="C1936" s="38" t="s">
        <v>3533</v>
      </c>
      <c r="D1936" s="37" t="s">
        <v>3489</v>
      </c>
      <c r="E1936" s="28" t="s">
        <v>3489</v>
      </c>
      <c r="F1936" s="30" t="s">
        <v>3208</v>
      </c>
      <c r="G1936" s="28" t="s">
        <v>1365</v>
      </c>
      <c r="H1936" s="3">
        <v>248013</v>
      </c>
      <c r="I1936" s="3">
        <v>62003</v>
      </c>
      <c r="J1936" s="60" t="s">
        <v>3489</v>
      </c>
      <c r="K1936" s="31"/>
    </row>
    <row r="1937" spans="1:11" x14ac:dyDescent="0.2">
      <c r="A1937" s="28" t="s">
        <v>108</v>
      </c>
      <c r="B1937" s="28">
        <v>70839</v>
      </c>
      <c r="C1937" s="38" t="s">
        <v>1219</v>
      </c>
      <c r="D1937" s="37" t="s">
        <v>4647</v>
      </c>
      <c r="E1937" s="28" t="s">
        <v>134</v>
      </c>
      <c r="F1937" s="30" t="s">
        <v>3209</v>
      </c>
      <c r="G1937" s="28" t="s">
        <v>4794</v>
      </c>
      <c r="H1937" s="3">
        <v>75268</v>
      </c>
      <c r="I1937" s="3">
        <v>18817</v>
      </c>
      <c r="J1937" s="60" t="s">
        <v>3489</v>
      </c>
      <c r="K1937" s="31"/>
    </row>
    <row r="1938" spans="1:11" x14ac:dyDescent="0.2">
      <c r="A1938" s="28" t="s">
        <v>108</v>
      </c>
      <c r="B1938" s="28">
        <v>70839</v>
      </c>
      <c r="C1938" s="28" t="s">
        <v>1220</v>
      </c>
      <c r="D1938" s="37" t="s">
        <v>4648</v>
      </c>
      <c r="E1938" s="28" t="s">
        <v>141</v>
      </c>
      <c r="F1938" s="30" t="s">
        <v>3210</v>
      </c>
      <c r="G1938" s="28" t="s">
        <v>1365</v>
      </c>
      <c r="H1938" s="3">
        <v>1973982</v>
      </c>
      <c r="I1938" s="3">
        <v>493496</v>
      </c>
      <c r="J1938" s="60" t="s">
        <v>3489</v>
      </c>
      <c r="K1938" s="31"/>
    </row>
    <row r="1939" spans="1:11" x14ac:dyDescent="0.2">
      <c r="A1939" s="28" t="s">
        <v>108</v>
      </c>
      <c r="B1939" s="28">
        <v>70847</v>
      </c>
      <c r="C1939" s="28" t="s">
        <v>3533</v>
      </c>
      <c r="D1939" s="37" t="s">
        <v>3489</v>
      </c>
      <c r="E1939" s="28" t="s">
        <v>3489</v>
      </c>
      <c r="F1939" s="30" t="s">
        <v>3211</v>
      </c>
      <c r="G1939" s="28" t="s">
        <v>1365</v>
      </c>
      <c r="H1939" s="3">
        <v>62388</v>
      </c>
      <c r="I1939" s="3">
        <v>15597</v>
      </c>
      <c r="J1939" s="60" t="s">
        <v>3489</v>
      </c>
      <c r="K1939" s="31"/>
    </row>
    <row r="1940" spans="1:11" x14ac:dyDescent="0.2">
      <c r="A1940" s="28" t="s">
        <v>108</v>
      </c>
      <c r="B1940" s="28">
        <v>70847</v>
      </c>
      <c r="C1940" s="38" t="s">
        <v>1221</v>
      </c>
      <c r="D1940" s="37" t="s">
        <v>4649</v>
      </c>
      <c r="E1940" s="28" t="s">
        <v>134</v>
      </c>
      <c r="F1940" s="30" t="s">
        <v>3212</v>
      </c>
      <c r="G1940" s="28" t="s">
        <v>1365</v>
      </c>
      <c r="H1940" s="3">
        <v>27590</v>
      </c>
      <c r="I1940" s="3">
        <v>6898</v>
      </c>
      <c r="J1940" s="60" t="s">
        <v>3489</v>
      </c>
      <c r="K1940" s="31"/>
    </row>
    <row r="1941" spans="1:11" x14ac:dyDescent="0.2">
      <c r="A1941" s="28" t="s">
        <v>108</v>
      </c>
      <c r="B1941" s="28">
        <v>70847</v>
      </c>
      <c r="C1941" s="28" t="s">
        <v>1222</v>
      </c>
      <c r="D1941" s="37" t="s">
        <v>4650</v>
      </c>
      <c r="E1941" s="28" t="s">
        <v>141</v>
      </c>
      <c r="F1941" s="30" t="s">
        <v>3213</v>
      </c>
      <c r="G1941" s="28" t="s">
        <v>1365</v>
      </c>
      <c r="H1941" s="3">
        <v>85580</v>
      </c>
      <c r="I1941" s="3">
        <v>21395</v>
      </c>
      <c r="J1941" s="60" t="s">
        <v>3489</v>
      </c>
      <c r="K1941" s="31"/>
    </row>
    <row r="1942" spans="1:11" x14ac:dyDescent="0.2">
      <c r="A1942" s="28" t="s">
        <v>108</v>
      </c>
      <c r="B1942" s="28">
        <v>70847</v>
      </c>
      <c r="C1942" s="28" t="s">
        <v>1223</v>
      </c>
      <c r="D1942" s="37" t="s">
        <v>4651</v>
      </c>
      <c r="E1942" s="28" t="s">
        <v>141</v>
      </c>
      <c r="F1942" s="30" t="s">
        <v>3214</v>
      </c>
      <c r="G1942" s="28" t="s">
        <v>1365</v>
      </c>
      <c r="H1942" s="3">
        <v>51052</v>
      </c>
      <c r="I1942" s="3">
        <v>12763</v>
      </c>
      <c r="J1942" s="60" t="s">
        <v>3489</v>
      </c>
      <c r="K1942" s="31"/>
    </row>
    <row r="1943" spans="1:11" x14ac:dyDescent="0.2">
      <c r="A1943" s="28" t="s">
        <v>108</v>
      </c>
      <c r="B1943" s="28">
        <v>70847</v>
      </c>
      <c r="C1943" s="38" t="s">
        <v>1224</v>
      </c>
      <c r="D1943" s="37" t="s">
        <v>4652</v>
      </c>
      <c r="E1943" s="28" t="s">
        <v>141</v>
      </c>
      <c r="F1943" s="30" t="s">
        <v>3215</v>
      </c>
      <c r="G1943" s="28" t="s">
        <v>1365</v>
      </c>
      <c r="H1943" s="3">
        <v>52004</v>
      </c>
      <c r="I1943" s="3">
        <v>13001</v>
      </c>
      <c r="J1943" s="60" t="s">
        <v>3489</v>
      </c>
      <c r="K1943" s="31"/>
    </row>
    <row r="1944" spans="1:11" x14ac:dyDescent="0.2">
      <c r="A1944" s="28" t="s">
        <v>108</v>
      </c>
      <c r="B1944" s="28">
        <v>70847</v>
      </c>
      <c r="C1944" s="28" t="s">
        <v>1225</v>
      </c>
      <c r="D1944" s="37" t="s">
        <v>4653</v>
      </c>
      <c r="E1944" s="28" t="s">
        <v>141</v>
      </c>
      <c r="F1944" s="30" t="s">
        <v>3216</v>
      </c>
      <c r="G1944" s="28" t="s">
        <v>1365</v>
      </c>
      <c r="H1944" s="3">
        <v>87744</v>
      </c>
      <c r="I1944" s="3">
        <v>21936</v>
      </c>
      <c r="J1944" s="60" t="s">
        <v>3489</v>
      </c>
      <c r="K1944" s="31"/>
    </row>
    <row r="1945" spans="1:11" x14ac:dyDescent="0.2">
      <c r="A1945" s="28" t="s">
        <v>108</v>
      </c>
      <c r="B1945" s="28">
        <v>70854</v>
      </c>
      <c r="C1945" s="28" t="s">
        <v>3533</v>
      </c>
      <c r="D1945" s="37" t="s">
        <v>3489</v>
      </c>
      <c r="E1945" s="28" t="s">
        <v>3489</v>
      </c>
      <c r="F1945" s="30" t="s">
        <v>3217</v>
      </c>
      <c r="G1945" s="28" t="s">
        <v>1365</v>
      </c>
      <c r="H1945" s="3">
        <v>298314</v>
      </c>
      <c r="I1945" s="3">
        <v>74579</v>
      </c>
      <c r="J1945" s="60" t="s">
        <v>3489</v>
      </c>
      <c r="K1945" s="31"/>
    </row>
    <row r="1946" spans="1:11" x14ac:dyDescent="0.2">
      <c r="A1946" s="28" t="s">
        <v>108</v>
      </c>
      <c r="B1946" s="28">
        <v>70854</v>
      </c>
      <c r="C1946" s="38" t="s">
        <v>3524</v>
      </c>
      <c r="D1946" s="37" t="s">
        <v>4654</v>
      </c>
      <c r="E1946" s="28" t="s">
        <v>141</v>
      </c>
      <c r="F1946" s="30" t="s">
        <v>3525</v>
      </c>
      <c r="G1946" s="28" t="s">
        <v>1365</v>
      </c>
      <c r="H1946" s="3">
        <v>83818</v>
      </c>
      <c r="I1946" s="3">
        <v>20955</v>
      </c>
      <c r="J1946" s="60" t="s">
        <v>3489</v>
      </c>
      <c r="K1946" s="31"/>
    </row>
    <row r="1947" spans="1:11" x14ac:dyDescent="0.2">
      <c r="A1947" s="28" t="s">
        <v>108</v>
      </c>
      <c r="B1947" s="28">
        <v>70854</v>
      </c>
      <c r="C1947" s="38" t="s">
        <v>1226</v>
      </c>
      <c r="D1947" s="37" t="s">
        <v>4655</v>
      </c>
      <c r="E1947" s="28" t="s">
        <v>141</v>
      </c>
      <c r="F1947" s="30" t="s">
        <v>3218</v>
      </c>
      <c r="G1947" s="28" t="s">
        <v>1365</v>
      </c>
      <c r="H1947" s="3">
        <v>92044</v>
      </c>
      <c r="I1947" s="3">
        <v>23011</v>
      </c>
      <c r="J1947" s="60" t="s">
        <v>3489</v>
      </c>
      <c r="K1947" s="31"/>
    </row>
    <row r="1948" spans="1:11" x14ac:dyDescent="0.2">
      <c r="A1948" s="28" t="s">
        <v>108</v>
      </c>
      <c r="B1948" s="28">
        <v>70862</v>
      </c>
      <c r="C1948" s="38" t="s">
        <v>3533</v>
      </c>
      <c r="D1948" s="37" t="s">
        <v>3489</v>
      </c>
      <c r="E1948" s="28" t="s">
        <v>3489</v>
      </c>
      <c r="F1948" s="30" t="s">
        <v>3219</v>
      </c>
      <c r="G1948" s="28" t="s">
        <v>1399</v>
      </c>
      <c r="H1948" s="3">
        <v>4379659</v>
      </c>
      <c r="I1948" s="3">
        <v>1094915</v>
      </c>
      <c r="J1948" s="60" t="s">
        <v>3489</v>
      </c>
      <c r="K1948" s="31"/>
    </row>
    <row r="1949" spans="1:11" x14ac:dyDescent="0.2">
      <c r="A1949" s="28" t="s">
        <v>108</v>
      </c>
      <c r="B1949" s="28">
        <v>70862</v>
      </c>
      <c r="C1949" s="29" t="s">
        <v>1227</v>
      </c>
      <c r="D1949" s="37" t="s">
        <v>4656</v>
      </c>
      <c r="E1949" s="28" t="s">
        <v>141</v>
      </c>
      <c r="F1949" s="30" t="s">
        <v>3220</v>
      </c>
      <c r="G1949" s="28" t="s">
        <v>1399</v>
      </c>
      <c r="H1949" s="3">
        <v>21700</v>
      </c>
      <c r="I1949" s="3">
        <v>5425</v>
      </c>
      <c r="J1949" s="60" t="s">
        <v>3489</v>
      </c>
      <c r="K1949" s="31"/>
    </row>
    <row r="1950" spans="1:11" x14ac:dyDescent="0.2">
      <c r="A1950" s="28" t="s">
        <v>108</v>
      </c>
      <c r="B1950" s="28">
        <v>70862</v>
      </c>
      <c r="C1950" s="29" t="s">
        <v>1228</v>
      </c>
      <c r="D1950" s="37" t="s">
        <v>4657</v>
      </c>
      <c r="E1950" s="28" t="s">
        <v>141</v>
      </c>
      <c r="F1950" s="30" t="s">
        <v>3221</v>
      </c>
      <c r="G1950" s="28" t="s">
        <v>1399</v>
      </c>
      <c r="H1950" s="3">
        <v>9106</v>
      </c>
      <c r="I1950" s="3">
        <v>2277</v>
      </c>
      <c r="J1950" s="60" t="s">
        <v>3489</v>
      </c>
      <c r="K1950" s="31"/>
    </row>
    <row r="1951" spans="1:11" x14ac:dyDescent="0.2">
      <c r="A1951" s="28" t="s">
        <v>108</v>
      </c>
      <c r="B1951" s="28">
        <v>70862</v>
      </c>
      <c r="C1951" s="29" t="s">
        <v>1229</v>
      </c>
      <c r="D1951" s="37" t="s">
        <v>4658</v>
      </c>
      <c r="E1951" s="28" t="s">
        <v>141</v>
      </c>
      <c r="F1951" s="30" t="s">
        <v>3222</v>
      </c>
      <c r="G1951" s="28" t="s">
        <v>1399</v>
      </c>
      <c r="H1951" s="3">
        <v>97488</v>
      </c>
      <c r="I1951" s="3">
        <v>24372</v>
      </c>
      <c r="J1951" s="60" t="s">
        <v>3489</v>
      </c>
      <c r="K1951" s="31"/>
    </row>
    <row r="1952" spans="1:11" x14ac:dyDescent="0.2">
      <c r="A1952" s="28" t="s">
        <v>108</v>
      </c>
      <c r="B1952" s="28">
        <v>70870</v>
      </c>
      <c r="C1952" s="29" t="s">
        <v>3533</v>
      </c>
      <c r="D1952" s="37" t="s">
        <v>3489</v>
      </c>
      <c r="E1952" s="28" t="s">
        <v>3489</v>
      </c>
      <c r="F1952" s="30" t="s">
        <v>3223</v>
      </c>
      <c r="G1952" s="28" t="s">
        <v>1365</v>
      </c>
      <c r="H1952" s="3">
        <v>210664</v>
      </c>
      <c r="I1952" s="3">
        <v>52666</v>
      </c>
      <c r="J1952" s="60" t="s">
        <v>3489</v>
      </c>
      <c r="K1952" s="31"/>
    </row>
    <row r="1953" spans="1:11" x14ac:dyDescent="0.2">
      <c r="A1953" s="28" t="s">
        <v>108</v>
      </c>
      <c r="B1953" s="28">
        <v>70870</v>
      </c>
      <c r="C1953" s="38" t="s">
        <v>1230</v>
      </c>
      <c r="D1953" s="37" t="s">
        <v>4659</v>
      </c>
      <c r="E1953" s="28" t="s">
        <v>134</v>
      </c>
      <c r="F1953" s="30" t="s">
        <v>3224</v>
      </c>
      <c r="G1953" s="28" t="s">
        <v>1365</v>
      </c>
      <c r="H1953" s="3">
        <v>228313</v>
      </c>
      <c r="I1953" s="3">
        <v>57078</v>
      </c>
      <c r="J1953" s="60" t="s">
        <v>3489</v>
      </c>
      <c r="K1953" s="31"/>
    </row>
    <row r="1954" spans="1:11" x14ac:dyDescent="0.2">
      <c r="A1954" s="28" t="s">
        <v>108</v>
      </c>
      <c r="B1954" s="28">
        <v>70870</v>
      </c>
      <c r="C1954" s="29" t="s">
        <v>1231</v>
      </c>
      <c r="D1954" s="37" t="s">
        <v>4660</v>
      </c>
      <c r="E1954" s="28" t="s">
        <v>134</v>
      </c>
      <c r="F1954" s="30" t="s">
        <v>3225</v>
      </c>
      <c r="G1954" s="28" t="s">
        <v>1365</v>
      </c>
      <c r="H1954" s="3">
        <v>273649</v>
      </c>
      <c r="I1954" s="3">
        <v>68412</v>
      </c>
      <c r="J1954" s="60" t="s">
        <v>3489</v>
      </c>
      <c r="K1954" s="31"/>
    </row>
    <row r="1955" spans="1:11" x14ac:dyDescent="0.2">
      <c r="A1955" s="28" t="s">
        <v>108</v>
      </c>
      <c r="B1955" s="28">
        <v>70870</v>
      </c>
      <c r="C1955" s="29" t="s">
        <v>1232</v>
      </c>
      <c r="D1955" s="37" t="s">
        <v>4661</v>
      </c>
      <c r="E1955" s="28" t="s">
        <v>134</v>
      </c>
      <c r="F1955" s="30" t="s">
        <v>3226</v>
      </c>
      <c r="G1955" s="28" t="s">
        <v>1365</v>
      </c>
      <c r="H1955" s="3">
        <v>257610</v>
      </c>
      <c r="I1955" s="3">
        <v>64403</v>
      </c>
      <c r="J1955" s="60" t="s">
        <v>3489</v>
      </c>
      <c r="K1955" s="31"/>
    </row>
    <row r="1956" spans="1:11" x14ac:dyDescent="0.2">
      <c r="A1956" s="28" t="s">
        <v>108</v>
      </c>
      <c r="B1956" s="28">
        <v>70870</v>
      </c>
      <c r="C1956" s="28" t="s">
        <v>1233</v>
      </c>
      <c r="D1956" s="37" t="s">
        <v>4662</v>
      </c>
      <c r="E1956" s="28" t="s">
        <v>134</v>
      </c>
      <c r="F1956" s="30" t="s">
        <v>3227</v>
      </c>
      <c r="G1956" s="28" t="s">
        <v>1365</v>
      </c>
      <c r="H1956" s="3">
        <v>231323</v>
      </c>
      <c r="I1956" s="3">
        <v>57831</v>
      </c>
      <c r="J1956" s="60" t="s">
        <v>3489</v>
      </c>
      <c r="K1956" s="31"/>
    </row>
    <row r="1957" spans="1:11" x14ac:dyDescent="0.2">
      <c r="A1957" s="28" t="s">
        <v>108</v>
      </c>
      <c r="B1957" s="28">
        <v>70896</v>
      </c>
      <c r="C1957" s="38" t="s">
        <v>3533</v>
      </c>
      <c r="D1957" s="37" t="s">
        <v>3489</v>
      </c>
      <c r="E1957" s="28" t="s">
        <v>3489</v>
      </c>
      <c r="F1957" s="30" t="s">
        <v>3228</v>
      </c>
      <c r="G1957" s="28" t="s">
        <v>1365</v>
      </c>
      <c r="H1957" s="3">
        <v>247132</v>
      </c>
      <c r="I1957" s="3">
        <v>61783</v>
      </c>
      <c r="J1957" s="60" t="s">
        <v>3489</v>
      </c>
      <c r="K1957" s="31"/>
    </row>
    <row r="1958" spans="1:11" x14ac:dyDescent="0.2">
      <c r="A1958" s="28" t="s">
        <v>108</v>
      </c>
      <c r="B1958" s="28">
        <v>70896</v>
      </c>
      <c r="C1958" s="38" t="s">
        <v>1234</v>
      </c>
      <c r="D1958" s="37" t="s">
        <v>4663</v>
      </c>
      <c r="E1958" s="28" t="s">
        <v>141</v>
      </c>
      <c r="F1958" s="30" t="s">
        <v>3229</v>
      </c>
      <c r="G1958" s="28" t="s">
        <v>1365</v>
      </c>
      <c r="H1958" s="3">
        <v>74590</v>
      </c>
      <c r="I1958" s="3">
        <v>18648</v>
      </c>
      <c r="J1958" s="60" t="s">
        <v>3489</v>
      </c>
      <c r="K1958" s="31"/>
    </row>
    <row r="1959" spans="1:11" x14ac:dyDescent="0.2">
      <c r="A1959" s="28" t="s">
        <v>108</v>
      </c>
      <c r="B1959" s="28">
        <v>70896</v>
      </c>
      <c r="C1959" s="38" t="s">
        <v>1235</v>
      </c>
      <c r="D1959" s="37" t="s">
        <v>4664</v>
      </c>
      <c r="E1959" s="28" t="s">
        <v>141</v>
      </c>
      <c r="F1959" s="30" t="s">
        <v>3230</v>
      </c>
      <c r="G1959" s="28" t="s">
        <v>1365</v>
      </c>
      <c r="H1959" s="3">
        <v>74936</v>
      </c>
      <c r="I1959" s="3">
        <v>18734</v>
      </c>
      <c r="J1959" s="60" t="s">
        <v>3489</v>
      </c>
      <c r="K1959" s="31"/>
    </row>
    <row r="1960" spans="1:11" x14ac:dyDescent="0.2">
      <c r="A1960" s="28" t="s">
        <v>108</v>
      </c>
      <c r="B1960" s="28">
        <v>70896</v>
      </c>
      <c r="C1960" s="29" t="s">
        <v>1236</v>
      </c>
      <c r="D1960" s="37" t="s">
        <v>4665</v>
      </c>
      <c r="E1960" s="28" t="s">
        <v>141</v>
      </c>
      <c r="F1960" s="30" t="s">
        <v>3231</v>
      </c>
      <c r="G1960" s="28" t="s">
        <v>1365</v>
      </c>
      <c r="H1960" s="3">
        <v>73798</v>
      </c>
      <c r="I1960" s="3">
        <v>18450</v>
      </c>
      <c r="J1960" s="60" t="s">
        <v>3489</v>
      </c>
      <c r="K1960" s="31"/>
    </row>
    <row r="1961" spans="1:11" x14ac:dyDescent="0.2">
      <c r="A1961" s="28" t="s">
        <v>108</v>
      </c>
      <c r="B1961" s="28">
        <v>70896</v>
      </c>
      <c r="C1961" s="29" t="s">
        <v>1237</v>
      </c>
      <c r="D1961" s="37" t="s">
        <v>4666</v>
      </c>
      <c r="E1961" s="28" t="s">
        <v>141</v>
      </c>
      <c r="F1961" s="30" t="s">
        <v>3232</v>
      </c>
      <c r="G1961" s="28" t="s">
        <v>1365</v>
      </c>
      <c r="H1961" s="3">
        <v>66514</v>
      </c>
      <c r="I1961" s="3">
        <v>16629</v>
      </c>
      <c r="J1961" s="60" t="s">
        <v>3489</v>
      </c>
      <c r="K1961" s="31"/>
    </row>
    <row r="1962" spans="1:11" x14ac:dyDescent="0.2">
      <c r="A1962" s="28" t="s">
        <v>108</v>
      </c>
      <c r="B1962" s="28">
        <v>70904</v>
      </c>
      <c r="C1962" s="38" t="s">
        <v>3533</v>
      </c>
      <c r="D1962" s="37" t="s">
        <v>3489</v>
      </c>
      <c r="E1962" s="28" t="s">
        <v>3489</v>
      </c>
      <c r="F1962" s="30" t="s">
        <v>3233</v>
      </c>
      <c r="G1962" s="28" t="s">
        <v>1365</v>
      </c>
      <c r="H1962" s="3">
        <v>5086903</v>
      </c>
      <c r="I1962" s="3">
        <v>1271726</v>
      </c>
      <c r="J1962" s="60" t="s">
        <v>3489</v>
      </c>
      <c r="K1962" s="31"/>
    </row>
    <row r="1963" spans="1:11" x14ac:dyDescent="0.2">
      <c r="A1963" s="28" t="s">
        <v>108</v>
      </c>
      <c r="B1963" s="28">
        <v>70904</v>
      </c>
      <c r="C1963" s="28" t="s">
        <v>1238</v>
      </c>
      <c r="D1963" s="37" t="s">
        <v>4667</v>
      </c>
      <c r="E1963" s="28" t="s">
        <v>134</v>
      </c>
      <c r="F1963" s="30" t="s">
        <v>3234</v>
      </c>
      <c r="G1963" s="28" t="s">
        <v>1365</v>
      </c>
      <c r="H1963" s="3">
        <v>3936740</v>
      </c>
      <c r="I1963" s="3">
        <v>984185</v>
      </c>
      <c r="J1963" s="60" t="s">
        <v>3489</v>
      </c>
      <c r="K1963" s="31"/>
    </row>
    <row r="1964" spans="1:11" x14ac:dyDescent="0.2">
      <c r="A1964" s="28" t="s">
        <v>108</v>
      </c>
      <c r="B1964" s="28">
        <v>70912</v>
      </c>
      <c r="C1964" s="29" t="s">
        <v>3533</v>
      </c>
      <c r="D1964" s="37" t="s">
        <v>3489</v>
      </c>
      <c r="E1964" s="28" t="s">
        <v>3489</v>
      </c>
      <c r="F1964" s="30" t="s">
        <v>3235</v>
      </c>
      <c r="G1964" s="28" t="s">
        <v>1365</v>
      </c>
      <c r="H1964" s="3">
        <v>590286</v>
      </c>
      <c r="I1964" s="3">
        <v>147572</v>
      </c>
      <c r="J1964" s="60" t="s">
        <v>3489</v>
      </c>
      <c r="K1964" s="31"/>
    </row>
    <row r="1965" spans="1:11" x14ac:dyDescent="0.2">
      <c r="A1965" s="28" t="s">
        <v>108</v>
      </c>
      <c r="B1965" s="28">
        <v>70912</v>
      </c>
      <c r="C1965" s="28" t="s">
        <v>1239</v>
      </c>
      <c r="D1965" s="37" t="s">
        <v>4668</v>
      </c>
      <c r="E1965" s="28" t="s">
        <v>141</v>
      </c>
      <c r="F1965" s="30" t="s">
        <v>3236</v>
      </c>
      <c r="G1965" s="28" t="s">
        <v>1365</v>
      </c>
      <c r="H1965" s="3">
        <v>70058</v>
      </c>
      <c r="I1965" s="3">
        <v>17515</v>
      </c>
      <c r="J1965" s="60" t="s">
        <v>3489</v>
      </c>
      <c r="K1965" s="31"/>
    </row>
    <row r="1966" spans="1:11" x14ac:dyDescent="0.2">
      <c r="A1966" s="28" t="s">
        <v>108</v>
      </c>
      <c r="B1966" s="28">
        <v>70912</v>
      </c>
      <c r="C1966" s="28" t="s">
        <v>1240</v>
      </c>
      <c r="D1966" s="37" t="s">
        <v>4669</v>
      </c>
      <c r="E1966" s="28" t="s">
        <v>141</v>
      </c>
      <c r="F1966" s="30" t="s">
        <v>3237</v>
      </c>
      <c r="G1966" s="28" t="s">
        <v>1365</v>
      </c>
      <c r="H1966" s="3">
        <v>104230</v>
      </c>
      <c r="I1966" s="3">
        <v>26058</v>
      </c>
      <c r="J1966" s="60" t="s">
        <v>3489</v>
      </c>
      <c r="K1966" s="31"/>
    </row>
    <row r="1967" spans="1:11" x14ac:dyDescent="0.2">
      <c r="A1967" s="28" t="s">
        <v>108</v>
      </c>
      <c r="B1967" s="28">
        <v>70912</v>
      </c>
      <c r="C1967" s="29" t="s">
        <v>1241</v>
      </c>
      <c r="D1967" s="37" t="s">
        <v>4670</v>
      </c>
      <c r="E1967" s="28" t="s">
        <v>141</v>
      </c>
      <c r="F1967" s="30" t="s">
        <v>3238</v>
      </c>
      <c r="G1967" s="28" t="s">
        <v>1365</v>
      </c>
      <c r="H1967" s="3">
        <v>144622</v>
      </c>
      <c r="I1967" s="3">
        <v>36156</v>
      </c>
      <c r="J1967" s="60" t="s">
        <v>3489</v>
      </c>
      <c r="K1967" s="31"/>
    </row>
    <row r="1968" spans="1:11" x14ac:dyDescent="0.2">
      <c r="A1968" s="28" t="s">
        <v>108</v>
      </c>
      <c r="B1968" s="28">
        <v>70912</v>
      </c>
      <c r="C1968" s="38" t="s">
        <v>1242</v>
      </c>
      <c r="D1968" s="37" t="s">
        <v>4671</v>
      </c>
      <c r="E1968" s="28" t="s">
        <v>134</v>
      </c>
      <c r="F1968" s="30" t="s">
        <v>3239</v>
      </c>
      <c r="G1968" s="28" t="s">
        <v>1365</v>
      </c>
      <c r="H1968" s="3">
        <v>22554</v>
      </c>
      <c r="I1968" s="3">
        <v>5639</v>
      </c>
      <c r="J1968" s="60" t="s">
        <v>3489</v>
      </c>
      <c r="K1968" s="31"/>
    </row>
    <row r="1969" spans="1:11" x14ac:dyDescent="0.2">
      <c r="A1969" s="28" t="s">
        <v>108</v>
      </c>
      <c r="B1969" s="28">
        <v>70920</v>
      </c>
      <c r="C1969" s="28" t="s">
        <v>3533</v>
      </c>
      <c r="D1969" s="37" t="s">
        <v>3489</v>
      </c>
      <c r="E1969" s="28" t="s">
        <v>3489</v>
      </c>
      <c r="F1969" s="30" t="s">
        <v>3240</v>
      </c>
      <c r="G1969" s="28" t="s">
        <v>1399</v>
      </c>
      <c r="H1969" s="3">
        <v>1760164</v>
      </c>
      <c r="I1969" s="3">
        <v>440041</v>
      </c>
      <c r="J1969" s="60" t="s">
        <v>3489</v>
      </c>
      <c r="K1969" s="31"/>
    </row>
    <row r="1970" spans="1:11" x14ac:dyDescent="0.2">
      <c r="A1970" s="28" t="s">
        <v>108</v>
      </c>
      <c r="B1970" s="28">
        <v>70920</v>
      </c>
      <c r="C1970" s="29" t="s">
        <v>1243</v>
      </c>
      <c r="D1970" s="37" t="s">
        <v>4672</v>
      </c>
      <c r="E1970" s="28" t="s">
        <v>141</v>
      </c>
      <c r="F1970" s="30" t="s">
        <v>3241</v>
      </c>
      <c r="G1970" s="28" t="s">
        <v>1399</v>
      </c>
      <c r="H1970" s="3">
        <v>24780</v>
      </c>
      <c r="I1970" s="3">
        <v>6195</v>
      </c>
      <c r="J1970" s="60" t="s">
        <v>3489</v>
      </c>
      <c r="K1970" s="31"/>
    </row>
    <row r="1971" spans="1:11" x14ac:dyDescent="0.2">
      <c r="A1971" s="28" t="s">
        <v>108</v>
      </c>
      <c r="B1971" s="28">
        <v>70938</v>
      </c>
      <c r="C1971" s="38" t="s">
        <v>3533</v>
      </c>
      <c r="D1971" s="37" t="s">
        <v>3489</v>
      </c>
      <c r="E1971" s="28" t="s">
        <v>3489</v>
      </c>
      <c r="F1971" s="30" t="s">
        <v>3242</v>
      </c>
      <c r="G1971" s="28" t="s">
        <v>1365</v>
      </c>
      <c r="H1971" s="3">
        <v>94610</v>
      </c>
      <c r="I1971" s="3">
        <v>23653</v>
      </c>
      <c r="J1971" s="60" t="s">
        <v>3489</v>
      </c>
      <c r="K1971" s="31"/>
    </row>
    <row r="1972" spans="1:11" x14ac:dyDescent="0.2">
      <c r="A1972" s="28" t="s">
        <v>108</v>
      </c>
      <c r="B1972" s="28">
        <v>70938</v>
      </c>
      <c r="C1972" s="29" t="s">
        <v>1244</v>
      </c>
      <c r="D1972" s="37" t="s">
        <v>4673</v>
      </c>
      <c r="E1972" s="28" t="s">
        <v>134</v>
      </c>
      <c r="F1972" s="30" t="s">
        <v>3243</v>
      </c>
      <c r="G1972" s="28" t="s">
        <v>1365</v>
      </c>
      <c r="H1972" s="3">
        <v>54462</v>
      </c>
      <c r="I1972" s="3">
        <v>13616</v>
      </c>
      <c r="J1972" s="60" t="s">
        <v>3489</v>
      </c>
      <c r="K1972" s="31"/>
    </row>
    <row r="1973" spans="1:11" x14ac:dyDescent="0.2">
      <c r="A1973" s="28" t="s">
        <v>108</v>
      </c>
      <c r="B1973" s="28">
        <v>70953</v>
      </c>
      <c r="C1973" s="28" t="s">
        <v>3533</v>
      </c>
      <c r="D1973" s="37" t="s">
        <v>3489</v>
      </c>
      <c r="E1973" s="28" t="s">
        <v>3489</v>
      </c>
      <c r="F1973" s="30" t="s">
        <v>3244</v>
      </c>
      <c r="G1973" s="28" t="s">
        <v>1338</v>
      </c>
      <c r="H1973" s="3">
        <v>581342</v>
      </c>
      <c r="I1973" s="3">
        <v>145336</v>
      </c>
      <c r="J1973" s="60" t="s">
        <v>3489</v>
      </c>
      <c r="K1973" s="31"/>
    </row>
    <row r="1974" spans="1:11" x14ac:dyDescent="0.2">
      <c r="A1974" s="28" t="s">
        <v>108</v>
      </c>
      <c r="B1974" s="28">
        <v>70953</v>
      </c>
      <c r="C1974" s="28" t="s">
        <v>1245</v>
      </c>
      <c r="D1974" s="37" t="s">
        <v>4674</v>
      </c>
      <c r="E1974" s="28" t="s">
        <v>134</v>
      </c>
      <c r="F1974" s="30" t="s">
        <v>3245</v>
      </c>
      <c r="G1974" s="28" t="s">
        <v>1338</v>
      </c>
      <c r="H1974" s="3">
        <v>46318</v>
      </c>
      <c r="I1974" s="3">
        <v>11580</v>
      </c>
      <c r="J1974" s="60" t="s">
        <v>3489</v>
      </c>
      <c r="K1974" s="31"/>
    </row>
    <row r="1975" spans="1:11" x14ac:dyDescent="0.2">
      <c r="A1975" s="28" t="s">
        <v>108</v>
      </c>
      <c r="B1975" s="28">
        <v>70953</v>
      </c>
      <c r="C1975" s="38" t="s">
        <v>4675</v>
      </c>
      <c r="D1975" s="37" t="s">
        <v>4676</v>
      </c>
      <c r="E1975" s="28" t="s">
        <v>141</v>
      </c>
      <c r="F1975" s="30" t="s">
        <v>4791</v>
      </c>
      <c r="G1975" s="28" t="s">
        <v>1338</v>
      </c>
      <c r="H1975" s="3">
        <v>38380</v>
      </c>
      <c r="I1975" s="3">
        <v>9595</v>
      </c>
      <c r="J1975" s="60" t="s">
        <v>3489</v>
      </c>
      <c r="K1975" s="31"/>
    </row>
    <row r="1976" spans="1:11" x14ac:dyDescent="0.2">
      <c r="A1976" s="28" t="s">
        <v>108</v>
      </c>
      <c r="B1976" s="28">
        <v>70953</v>
      </c>
      <c r="C1976" s="28" t="s">
        <v>1246</v>
      </c>
      <c r="D1976" s="37" t="s">
        <v>4677</v>
      </c>
      <c r="E1976" s="28" t="s">
        <v>134</v>
      </c>
      <c r="F1976" s="30" t="s">
        <v>3246</v>
      </c>
      <c r="G1976" s="28" t="s">
        <v>1338</v>
      </c>
      <c r="H1976" s="3">
        <v>42994</v>
      </c>
      <c r="I1976" s="3">
        <v>10749</v>
      </c>
      <c r="J1976" s="60" t="s">
        <v>3489</v>
      </c>
      <c r="K1976" s="31"/>
    </row>
    <row r="1977" spans="1:11" x14ac:dyDescent="0.2">
      <c r="A1977" s="28" t="s">
        <v>108</v>
      </c>
      <c r="B1977" s="28">
        <v>70961</v>
      </c>
      <c r="C1977" s="29" t="s">
        <v>3533</v>
      </c>
      <c r="D1977" s="37" t="s">
        <v>3489</v>
      </c>
      <c r="E1977" s="28" t="s">
        <v>3489</v>
      </c>
      <c r="F1977" s="30" t="s">
        <v>3247</v>
      </c>
      <c r="G1977" s="28" t="s">
        <v>1365</v>
      </c>
      <c r="H1977" s="3">
        <v>601569</v>
      </c>
      <c r="I1977" s="3">
        <v>150392</v>
      </c>
      <c r="J1977" s="60" t="s">
        <v>3489</v>
      </c>
      <c r="K1977" s="31"/>
    </row>
    <row r="1978" spans="1:11" x14ac:dyDescent="0.2">
      <c r="A1978" s="28" t="s">
        <v>108</v>
      </c>
      <c r="B1978" s="28">
        <v>70961</v>
      </c>
      <c r="C1978" s="28" t="s">
        <v>1247</v>
      </c>
      <c r="D1978" s="37" t="s">
        <v>4678</v>
      </c>
      <c r="E1978" s="28" t="s">
        <v>141</v>
      </c>
      <c r="F1978" s="30" t="s">
        <v>3248</v>
      </c>
      <c r="G1978" s="28" t="s">
        <v>1365</v>
      </c>
      <c r="H1978" s="3">
        <v>641557</v>
      </c>
      <c r="I1978" s="3">
        <v>160389</v>
      </c>
      <c r="J1978" s="60" t="s">
        <v>3489</v>
      </c>
      <c r="K1978" s="31"/>
    </row>
    <row r="1979" spans="1:11" x14ac:dyDescent="0.2">
      <c r="A1979" s="28" t="s">
        <v>108</v>
      </c>
      <c r="B1979" s="28">
        <v>70961</v>
      </c>
      <c r="C1979" s="28" t="s">
        <v>1248</v>
      </c>
      <c r="D1979" s="37" t="s">
        <v>4679</v>
      </c>
      <c r="E1979" s="28" t="s">
        <v>141</v>
      </c>
      <c r="F1979" s="30" t="s">
        <v>3249</v>
      </c>
      <c r="G1979" s="28" t="s">
        <v>1365</v>
      </c>
      <c r="H1979" s="3">
        <v>563611</v>
      </c>
      <c r="I1979" s="3">
        <v>140903</v>
      </c>
      <c r="J1979" s="60" t="s">
        <v>3489</v>
      </c>
      <c r="K1979" s="31"/>
    </row>
    <row r="1980" spans="1:11" x14ac:dyDescent="0.2">
      <c r="A1980" s="28" t="s">
        <v>108</v>
      </c>
      <c r="B1980" s="28">
        <v>70961</v>
      </c>
      <c r="C1980" s="38" t="s">
        <v>1249</v>
      </c>
      <c r="D1980" s="37" t="s">
        <v>4680</v>
      </c>
      <c r="E1980" s="28" t="s">
        <v>141</v>
      </c>
      <c r="F1980" s="30" t="s">
        <v>3250</v>
      </c>
      <c r="G1980" s="28" t="s">
        <v>1365</v>
      </c>
      <c r="H1980" s="3">
        <v>594065</v>
      </c>
      <c r="I1980" s="3">
        <v>148516</v>
      </c>
      <c r="J1980" s="60" t="s">
        <v>3489</v>
      </c>
      <c r="K1980" s="31"/>
    </row>
    <row r="1981" spans="1:11" x14ac:dyDescent="0.2">
      <c r="A1981" s="28" t="s">
        <v>108</v>
      </c>
      <c r="B1981" s="28">
        <v>70979</v>
      </c>
      <c r="C1981" s="38" t="s">
        <v>3533</v>
      </c>
      <c r="D1981" s="37" t="s">
        <v>3489</v>
      </c>
      <c r="E1981" s="28" t="s">
        <v>3489</v>
      </c>
      <c r="F1981" s="30" t="s">
        <v>3251</v>
      </c>
      <c r="G1981" s="28" t="s">
        <v>1365</v>
      </c>
      <c r="H1981" s="3">
        <v>422784</v>
      </c>
      <c r="I1981" s="3">
        <v>105696</v>
      </c>
      <c r="J1981" s="60" t="s">
        <v>3489</v>
      </c>
      <c r="K1981" s="31"/>
    </row>
    <row r="1982" spans="1:11" x14ac:dyDescent="0.2">
      <c r="A1982" s="28" t="s">
        <v>108</v>
      </c>
      <c r="B1982" s="28">
        <v>70995</v>
      </c>
      <c r="C1982" s="29" t="s">
        <v>3533</v>
      </c>
      <c r="D1982" s="37" t="s">
        <v>3489</v>
      </c>
      <c r="E1982" s="28" t="s">
        <v>3489</v>
      </c>
      <c r="F1982" s="30" t="s">
        <v>3252</v>
      </c>
      <c r="G1982" s="28" t="s">
        <v>1365</v>
      </c>
      <c r="H1982" s="3">
        <v>2423455</v>
      </c>
      <c r="I1982" s="3">
        <v>605864</v>
      </c>
      <c r="J1982" s="60" t="s">
        <v>3489</v>
      </c>
      <c r="K1982" s="31"/>
    </row>
    <row r="1983" spans="1:11" x14ac:dyDescent="0.2">
      <c r="A1983" s="28" t="s">
        <v>108</v>
      </c>
      <c r="B1983" s="28">
        <v>71001</v>
      </c>
      <c r="C1983" s="29" t="s">
        <v>3533</v>
      </c>
      <c r="D1983" s="37" t="s">
        <v>3489</v>
      </c>
      <c r="E1983" s="28" t="s">
        <v>3489</v>
      </c>
      <c r="F1983" s="30" t="s">
        <v>3253</v>
      </c>
      <c r="G1983" s="28" t="s">
        <v>1365</v>
      </c>
      <c r="H1983" s="3">
        <v>25264</v>
      </c>
      <c r="I1983" s="3">
        <v>6316</v>
      </c>
      <c r="J1983" s="60" t="s">
        <v>3489</v>
      </c>
      <c r="K1983" s="31"/>
    </row>
    <row r="1984" spans="1:11" x14ac:dyDescent="0.2">
      <c r="A1984" s="28" t="s">
        <v>108</v>
      </c>
      <c r="B1984" s="28">
        <v>71019</v>
      </c>
      <c r="C1984" s="28" t="s">
        <v>3533</v>
      </c>
      <c r="D1984" s="37" t="s">
        <v>3489</v>
      </c>
      <c r="E1984" s="28" t="s">
        <v>3489</v>
      </c>
      <c r="F1984" s="30" t="s">
        <v>3254</v>
      </c>
      <c r="G1984" s="28" t="s">
        <v>1365</v>
      </c>
      <c r="H1984" s="3">
        <v>52016</v>
      </c>
      <c r="I1984" s="3">
        <v>13004</v>
      </c>
      <c r="J1984" s="60" t="s">
        <v>3489</v>
      </c>
      <c r="K1984" s="31"/>
    </row>
    <row r="1985" spans="1:11" x14ac:dyDescent="0.2">
      <c r="A1985" s="28" t="s">
        <v>108</v>
      </c>
      <c r="B1985" s="28">
        <v>71035</v>
      </c>
      <c r="C1985" s="28" t="s">
        <v>3533</v>
      </c>
      <c r="D1985" s="37" t="s">
        <v>3489</v>
      </c>
      <c r="E1985" s="28" t="s">
        <v>3489</v>
      </c>
      <c r="F1985" s="30" t="s">
        <v>3255</v>
      </c>
      <c r="G1985" s="28" t="s">
        <v>1365</v>
      </c>
      <c r="H1985" s="3">
        <v>888928</v>
      </c>
      <c r="I1985" s="3">
        <v>222232</v>
      </c>
      <c r="J1985" s="60" t="s">
        <v>3489</v>
      </c>
      <c r="K1985" s="31"/>
    </row>
    <row r="1986" spans="1:11" x14ac:dyDescent="0.2">
      <c r="A1986" s="28" t="s">
        <v>108</v>
      </c>
      <c r="B1986" s="28">
        <v>73882</v>
      </c>
      <c r="C1986" s="29" t="s">
        <v>3533</v>
      </c>
      <c r="D1986" s="37" t="s">
        <v>3489</v>
      </c>
      <c r="E1986" s="28" t="s">
        <v>3489</v>
      </c>
      <c r="F1986" s="30" t="s">
        <v>3256</v>
      </c>
      <c r="G1986" s="28" t="s">
        <v>1338</v>
      </c>
      <c r="H1986" s="3">
        <v>8539270</v>
      </c>
      <c r="I1986" s="3">
        <v>2134818</v>
      </c>
      <c r="J1986" s="60" t="s">
        <v>3489</v>
      </c>
      <c r="K1986" s="31"/>
    </row>
    <row r="1987" spans="1:11" x14ac:dyDescent="0.2">
      <c r="A1987" s="28" t="s">
        <v>108</v>
      </c>
      <c r="B1987" s="28">
        <v>73882</v>
      </c>
      <c r="C1987" s="38" t="s">
        <v>1250</v>
      </c>
      <c r="D1987" s="37" t="s">
        <v>4681</v>
      </c>
      <c r="E1987" s="28" t="s">
        <v>134</v>
      </c>
      <c r="F1987" s="30" t="s">
        <v>3257</v>
      </c>
      <c r="G1987" s="28" t="s">
        <v>1338</v>
      </c>
      <c r="H1987" s="3">
        <v>1443057</v>
      </c>
      <c r="I1987" s="3">
        <v>360764</v>
      </c>
      <c r="J1987" s="60" t="s">
        <v>3489</v>
      </c>
      <c r="K1987" s="31"/>
    </row>
    <row r="1988" spans="1:11" x14ac:dyDescent="0.2">
      <c r="A1988" s="28" t="s">
        <v>108</v>
      </c>
      <c r="B1988" s="28">
        <v>75358</v>
      </c>
      <c r="C1988" s="28" t="s">
        <v>3533</v>
      </c>
      <c r="D1988" s="37" t="s">
        <v>3489</v>
      </c>
      <c r="E1988" s="28" t="s">
        <v>3489</v>
      </c>
      <c r="F1988" s="30" t="s">
        <v>3258</v>
      </c>
      <c r="G1988" s="28" t="s">
        <v>1338</v>
      </c>
      <c r="H1988" s="3">
        <v>1921055</v>
      </c>
      <c r="I1988" s="3">
        <v>480264</v>
      </c>
      <c r="J1988" s="60" t="s">
        <v>3489</v>
      </c>
      <c r="K1988" s="31"/>
    </row>
    <row r="1989" spans="1:11" x14ac:dyDescent="0.2">
      <c r="A1989" s="28" t="s">
        <v>108</v>
      </c>
      <c r="B1989" s="28">
        <v>75358</v>
      </c>
      <c r="C1989" s="38" t="s">
        <v>1251</v>
      </c>
      <c r="D1989" s="37" t="s">
        <v>4682</v>
      </c>
      <c r="E1989" s="28" t="s">
        <v>134</v>
      </c>
      <c r="F1989" s="30" t="s">
        <v>3259</v>
      </c>
      <c r="G1989" s="28" t="s">
        <v>1338</v>
      </c>
      <c r="H1989" s="3">
        <v>23254</v>
      </c>
      <c r="I1989" s="3">
        <v>5814</v>
      </c>
      <c r="J1989" s="60" t="s">
        <v>3489</v>
      </c>
      <c r="K1989" s="31"/>
    </row>
    <row r="1990" spans="1:11" x14ac:dyDescent="0.2">
      <c r="A1990" s="28" t="s">
        <v>108</v>
      </c>
      <c r="B1990" s="28">
        <v>75358</v>
      </c>
      <c r="C1990" s="28" t="s">
        <v>1252</v>
      </c>
      <c r="D1990" s="37" t="s">
        <v>4683</v>
      </c>
      <c r="E1990" s="28" t="s">
        <v>141</v>
      </c>
      <c r="F1990" s="30" t="s">
        <v>3260</v>
      </c>
      <c r="G1990" s="28" t="s">
        <v>1338</v>
      </c>
      <c r="H1990" s="3">
        <v>212694</v>
      </c>
      <c r="I1990" s="3">
        <v>53174</v>
      </c>
      <c r="J1990" s="60" t="s">
        <v>3489</v>
      </c>
      <c r="K1990" s="31"/>
    </row>
    <row r="1991" spans="1:11" x14ac:dyDescent="0.2">
      <c r="A1991" s="28" t="s">
        <v>108</v>
      </c>
      <c r="B1991" s="28">
        <v>75390</v>
      </c>
      <c r="C1991" s="28" t="s">
        <v>3533</v>
      </c>
      <c r="D1991" s="37" t="s">
        <v>3489</v>
      </c>
      <c r="E1991" s="28" t="s">
        <v>3489</v>
      </c>
      <c r="F1991" s="30" t="s">
        <v>3261</v>
      </c>
      <c r="G1991" s="28" t="s">
        <v>1338</v>
      </c>
      <c r="H1991" s="3">
        <v>232482</v>
      </c>
      <c r="I1991" s="3">
        <v>58121</v>
      </c>
      <c r="J1991" s="60" t="s">
        <v>3489</v>
      </c>
      <c r="K1991" s="31"/>
    </row>
    <row r="1992" spans="1:11" x14ac:dyDescent="0.2">
      <c r="A1992" s="28" t="s">
        <v>110</v>
      </c>
      <c r="B1992" s="28">
        <v>10504</v>
      </c>
      <c r="C1992" s="29" t="s">
        <v>3533</v>
      </c>
      <c r="D1992" s="37" t="s">
        <v>3489</v>
      </c>
      <c r="E1992" s="28" t="s">
        <v>3489</v>
      </c>
      <c r="F1992" s="30" t="s">
        <v>3262</v>
      </c>
      <c r="G1992" s="28" t="s">
        <v>1336</v>
      </c>
      <c r="H1992" s="3">
        <v>21438</v>
      </c>
      <c r="I1992" s="3">
        <v>5360</v>
      </c>
      <c r="J1992" s="60" t="s">
        <v>3489</v>
      </c>
      <c r="K1992" s="31"/>
    </row>
    <row r="1993" spans="1:11" x14ac:dyDescent="0.2">
      <c r="A1993" s="28" t="s">
        <v>110</v>
      </c>
      <c r="B1993" s="28">
        <v>10504</v>
      </c>
      <c r="C1993" s="28" t="s">
        <v>1253</v>
      </c>
      <c r="D1993" s="37" t="s">
        <v>4684</v>
      </c>
      <c r="E1993" s="28" t="s">
        <v>134</v>
      </c>
      <c r="F1993" s="30" t="s">
        <v>3263</v>
      </c>
      <c r="G1993" s="28" t="s">
        <v>1365</v>
      </c>
      <c r="H1993" s="3">
        <v>3043234</v>
      </c>
      <c r="I1993" s="3">
        <v>760809</v>
      </c>
      <c r="J1993" s="60" t="s">
        <v>3489</v>
      </c>
      <c r="K1993" s="31"/>
    </row>
    <row r="1994" spans="1:11" x14ac:dyDescent="0.2">
      <c r="A1994" s="28" t="s">
        <v>110</v>
      </c>
      <c r="B1994" s="28">
        <v>10504</v>
      </c>
      <c r="C1994" s="38" t="s">
        <v>1254</v>
      </c>
      <c r="D1994" s="37" t="s">
        <v>4685</v>
      </c>
      <c r="E1994" s="28" t="s">
        <v>134</v>
      </c>
      <c r="F1994" s="30" t="s">
        <v>4792</v>
      </c>
      <c r="G1994" s="28" t="s">
        <v>1336</v>
      </c>
      <c r="H1994" s="3">
        <v>73184</v>
      </c>
      <c r="I1994" s="3">
        <v>18296</v>
      </c>
      <c r="J1994" s="60" t="s">
        <v>3489</v>
      </c>
      <c r="K1994" s="31"/>
    </row>
    <row r="1995" spans="1:11" x14ac:dyDescent="0.2">
      <c r="A1995" s="28" t="s">
        <v>110</v>
      </c>
      <c r="B1995" s="28">
        <v>71043</v>
      </c>
      <c r="C1995" s="29" t="s">
        <v>3533</v>
      </c>
      <c r="D1995" s="37" t="s">
        <v>3489</v>
      </c>
      <c r="E1995" s="28" t="s">
        <v>3489</v>
      </c>
      <c r="F1995" s="30" t="s">
        <v>3264</v>
      </c>
      <c r="G1995" s="28" t="s">
        <v>1338</v>
      </c>
      <c r="H1995" s="3">
        <v>40678304</v>
      </c>
      <c r="I1995" s="3">
        <v>10169576</v>
      </c>
      <c r="J1995" s="60" t="s">
        <v>3489</v>
      </c>
      <c r="K1995" s="31"/>
    </row>
    <row r="1996" spans="1:11" x14ac:dyDescent="0.2">
      <c r="A1996" s="28" t="s">
        <v>110</v>
      </c>
      <c r="B1996" s="28">
        <v>71043</v>
      </c>
      <c r="C1996" s="38" t="s">
        <v>1255</v>
      </c>
      <c r="D1996" s="37" t="s">
        <v>4686</v>
      </c>
      <c r="E1996" s="28" t="s">
        <v>141</v>
      </c>
      <c r="F1996" s="30" t="s">
        <v>3265</v>
      </c>
      <c r="G1996" s="28" t="s">
        <v>1338</v>
      </c>
      <c r="H1996" s="3">
        <v>1403222</v>
      </c>
      <c r="I1996" s="3">
        <v>350806</v>
      </c>
      <c r="J1996" s="60" t="s">
        <v>3489</v>
      </c>
      <c r="K1996" s="31"/>
    </row>
    <row r="1997" spans="1:11" x14ac:dyDescent="0.2">
      <c r="A1997" s="28" t="s">
        <v>110</v>
      </c>
      <c r="B1997" s="28">
        <v>71043</v>
      </c>
      <c r="C1997" s="28" t="s">
        <v>1256</v>
      </c>
      <c r="D1997" s="37" t="s">
        <v>4687</v>
      </c>
      <c r="E1997" s="28" t="s">
        <v>141</v>
      </c>
      <c r="F1997" s="30" t="s">
        <v>3266</v>
      </c>
      <c r="G1997" s="28" t="s">
        <v>1338</v>
      </c>
      <c r="H1997" s="3">
        <v>382832</v>
      </c>
      <c r="I1997" s="3">
        <v>95708</v>
      </c>
      <c r="J1997" s="60" t="s">
        <v>3489</v>
      </c>
      <c r="K1997" s="31"/>
    </row>
    <row r="1998" spans="1:11" x14ac:dyDescent="0.2">
      <c r="A1998" s="28" t="s">
        <v>110</v>
      </c>
      <c r="B1998" s="28">
        <v>71043</v>
      </c>
      <c r="C1998" s="38" t="s">
        <v>1257</v>
      </c>
      <c r="D1998" s="37" t="s">
        <v>4688</v>
      </c>
      <c r="E1998" s="28" t="s">
        <v>134</v>
      </c>
      <c r="F1998" s="30" t="s">
        <v>3267</v>
      </c>
      <c r="G1998" s="28" t="s">
        <v>1338</v>
      </c>
      <c r="H1998" s="3">
        <v>1003530</v>
      </c>
      <c r="I1998" s="3">
        <v>250883</v>
      </c>
      <c r="J1998" s="60" t="s">
        <v>3489</v>
      </c>
      <c r="K1998" s="31"/>
    </row>
    <row r="1999" spans="1:11" x14ac:dyDescent="0.2">
      <c r="A1999" s="28" t="s">
        <v>110</v>
      </c>
      <c r="B1999" s="28">
        <v>71050</v>
      </c>
      <c r="C1999" s="28" t="s">
        <v>3533</v>
      </c>
      <c r="D1999" s="37" t="s">
        <v>3489</v>
      </c>
      <c r="E1999" s="28" t="s">
        <v>3489</v>
      </c>
      <c r="F1999" s="30" t="s">
        <v>3268</v>
      </c>
      <c r="G1999" s="28" t="s">
        <v>1365</v>
      </c>
      <c r="H1999" s="3">
        <v>114400</v>
      </c>
      <c r="I1999" s="3">
        <v>28600</v>
      </c>
      <c r="J1999" s="60" t="s">
        <v>3489</v>
      </c>
      <c r="K1999" s="31"/>
    </row>
    <row r="2000" spans="1:11" x14ac:dyDescent="0.2">
      <c r="A2000" s="28" t="s">
        <v>110</v>
      </c>
      <c r="B2000" s="28">
        <v>71068</v>
      </c>
      <c r="C2000" s="28" t="s">
        <v>3533</v>
      </c>
      <c r="D2000" s="37" t="s">
        <v>3489</v>
      </c>
      <c r="E2000" s="28" t="s">
        <v>3489</v>
      </c>
      <c r="F2000" s="30" t="s">
        <v>3269</v>
      </c>
      <c r="G2000" s="28" t="s">
        <v>1338</v>
      </c>
      <c r="H2000" s="3">
        <v>1043397</v>
      </c>
      <c r="I2000" s="3">
        <v>260849</v>
      </c>
      <c r="J2000" s="60" t="s">
        <v>3489</v>
      </c>
      <c r="K2000" s="31"/>
    </row>
    <row r="2001" spans="1:11" x14ac:dyDescent="0.2">
      <c r="A2001" s="28" t="s">
        <v>110</v>
      </c>
      <c r="B2001" s="28">
        <v>71068</v>
      </c>
      <c r="C2001" s="38" t="s">
        <v>1258</v>
      </c>
      <c r="D2001" s="37" t="s">
        <v>4689</v>
      </c>
      <c r="E2001" s="28" t="s">
        <v>141</v>
      </c>
      <c r="F2001" s="30" t="s">
        <v>3270</v>
      </c>
      <c r="G2001" s="28" t="s">
        <v>1338</v>
      </c>
      <c r="H2001" s="3">
        <v>108190</v>
      </c>
      <c r="I2001" s="3">
        <v>27048</v>
      </c>
      <c r="J2001" s="60" t="s">
        <v>3489</v>
      </c>
      <c r="K2001" s="31"/>
    </row>
    <row r="2002" spans="1:11" x14ac:dyDescent="0.2">
      <c r="A2002" s="28" t="s">
        <v>110</v>
      </c>
      <c r="B2002" s="28">
        <v>71068</v>
      </c>
      <c r="C2002" s="28" t="s">
        <v>1259</v>
      </c>
      <c r="D2002" s="37" t="s">
        <v>4690</v>
      </c>
      <c r="E2002" s="28" t="s">
        <v>141</v>
      </c>
      <c r="F2002" s="30" t="s">
        <v>3271</v>
      </c>
      <c r="G2002" s="28" t="s">
        <v>1338</v>
      </c>
      <c r="H2002" s="3">
        <v>333672</v>
      </c>
      <c r="I2002" s="3">
        <v>83418</v>
      </c>
      <c r="J2002" s="60" t="s">
        <v>3489</v>
      </c>
      <c r="K2002" s="31"/>
    </row>
    <row r="2003" spans="1:11" x14ac:dyDescent="0.2">
      <c r="A2003" s="28" t="s">
        <v>110</v>
      </c>
      <c r="B2003" s="28">
        <v>71076</v>
      </c>
      <c r="C2003" s="29" t="s">
        <v>3533</v>
      </c>
      <c r="D2003" s="37" t="s">
        <v>3489</v>
      </c>
      <c r="E2003" s="28" t="s">
        <v>3489</v>
      </c>
      <c r="F2003" s="30" t="s">
        <v>3272</v>
      </c>
      <c r="G2003" s="28" t="s">
        <v>1365</v>
      </c>
      <c r="H2003" s="3">
        <v>8296708</v>
      </c>
      <c r="I2003" s="3">
        <v>2074177</v>
      </c>
      <c r="J2003" s="60" t="s">
        <v>3489</v>
      </c>
      <c r="K2003" s="31"/>
    </row>
    <row r="2004" spans="1:11" x14ac:dyDescent="0.2">
      <c r="A2004" s="28" t="s">
        <v>110</v>
      </c>
      <c r="B2004" s="28">
        <v>71084</v>
      </c>
      <c r="C2004" s="29" t="s">
        <v>3533</v>
      </c>
      <c r="D2004" s="37" t="s">
        <v>3489</v>
      </c>
      <c r="E2004" s="28" t="s">
        <v>3489</v>
      </c>
      <c r="F2004" s="30" t="s">
        <v>3273</v>
      </c>
      <c r="G2004" s="28" t="s">
        <v>1365</v>
      </c>
      <c r="H2004" s="3">
        <v>92952</v>
      </c>
      <c r="I2004" s="3">
        <v>23238</v>
      </c>
      <c r="J2004" s="60" t="s">
        <v>3489</v>
      </c>
      <c r="K2004" s="31"/>
    </row>
    <row r="2005" spans="1:11" x14ac:dyDescent="0.2">
      <c r="A2005" s="28" t="s">
        <v>110</v>
      </c>
      <c r="B2005" s="28">
        <v>71084</v>
      </c>
      <c r="C2005" s="38" t="s">
        <v>1260</v>
      </c>
      <c r="D2005" s="37" t="s">
        <v>4691</v>
      </c>
      <c r="E2005" s="28" t="s">
        <v>141</v>
      </c>
      <c r="F2005" s="30" t="s">
        <v>3274</v>
      </c>
      <c r="G2005" s="28" t="s">
        <v>1365</v>
      </c>
      <c r="H2005" s="3">
        <v>360838</v>
      </c>
      <c r="I2005" s="3">
        <v>90210</v>
      </c>
      <c r="J2005" s="60" t="s">
        <v>3489</v>
      </c>
      <c r="K2005" s="31"/>
    </row>
    <row r="2006" spans="1:11" x14ac:dyDescent="0.2">
      <c r="A2006" s="28" t="s">
        <v>110</v>
      </c>
      <c r="B2006" s="28">
        <v>71092</v>
      </c>
      <c r="C2006" s="38" t="s">
        <v>3533</v>
      </c>
      <c r="D2006" s="37" t="s">
        <v>3489</v>
      </c>
      <c r="E2006" s="28" t="s">
        <v>3489</v>
      </c>
      <c r="F2006" s="30" t="s">
        <v>3275</v>
      </c>
      <c r="G2006" s="28" t="s">
        <v>1365</v>
      </c>
      <c r="H2006" s="3">
        <v>2181394</v>
      </c>
      <c r="I2006" s="3">
        <v>545349</v>
      </c>
      <c r="J2006" s="60" t="s">
        <v>3489</v>
      </c>
      <c r="K2006" s="31"/>
    </row>
    <row r="2007" spans="1:11" x14ac:dyDescent="0.2">
      <c r="A2007" s="28" t="s">
        <v>110</v>
      </c>
      <c r="B2007" s="28">
        <v>71092</v>
      </c>
      <c r="C2007" s="38" t="s">
        <v>1261</v>
      </c>
      <c r="D2007" s="37" t="s">
        <v>4692</v>
      </c>
      <c r="E2007" s="28" t="s">
        <v>141</v>
      </c>
      <c r="F2007" s="30" t="s">
        <v>3276</v>
      </c>
      <c r="G2007" s="28" t="s">
        <v>1365</v>
      </c>
      <c r="H2007" s="3">
        <v>1844638</v>
      </c>
      <c r="I2007" s="3">
        <v>461160</v>
      </c>
      <c r="J2007" s="60" t="s">
        <v>3489</v>
      </c>
      <c r="K2007" s="31"/>
    </row>
    <row r="2008" spans="1:11" x14ac:dyDescent="0.2">
      <c r="A2008" s="28" t="s">
        <v>110</v>
      </c>
      <c r="B2008" s="28">
        <v>71100</v>
      </c>
      <c r="C2008" s="38" t="s">
        <v>3533</v>
      </c>
      <c r="D2008" s="37" t="s">
        <v>3489</v>
      </c>
      <c r="E2008" s="28" t="s">
        <v>3489</v>
      </c>
      <c r="F2008" s="30" t="s">
        <v>3277</v>
      </c>
      <c r="G2008" s="28" t="s">
        <v>1365</v>
      </c>
      <c r="H2008" s="3">
        <v>3597363</v>
      </c>
      <c r="I2008" s="3">
        <v>899341</v>
      </c>
      <c r="J2008" s="60" t="s">
        <v>3489</v>
      </c>
      <c r="K2008" s="31"/>
    </row>
    <row r="2009" spans="1:11" x14ac:dyDescent="0.2">
      <c r="A2009" s="28" t="s">
        <v>110</v>
      </c>
      <c r="B2009" s="28">
        <v>71134</v>
      </c>
      <c r="C2009" s="38" t="s">
        <v>3533</v>
      </c>
      <c r="D2009" s="37" t="s">
        <v>3489</v>
      </c>
      <c r="E2009" s="28" t="s">
        <v>3489</v>
      </c>
      <c r="F2009" s="30" t="s">
        <v>3278</v>
      </c>
      <c r="G2009" s="28" t="s">
        <v>1365</v>
      </c>
      <c r="H2009" s="3">
        <v>2184091</v>
      </c>
      <c r="I2009" s="3">
        <v>546023</v>
      </c>
      <c r="J2009" s="60" t="s">
        <v>3489</v>
      </c>
      <c r="K2009" s="31"/>
    </row>
    <row r="2010" spans="1:11" x14ac:dyDescent="0.2">
      <c r="A2010" s="28" t="s">
        <v>110</v>
      </c>
      <c r="B2010" s="28">
        <v>71134</v>
      </c>
      <c r="C2010" s="38" t="s">
        <v>1262</v>
      </c>
      <c r="D2010" s="37" t="s">
        <v>4693</v>
      </c>
      <c r="E2010" s="28" t="s">
        <v>141</v>
      </c>
      <c r="F2010" s="30" t="s">
        <v>3279</v>
      </c>
      <c r="G2010" s="28" t="s">
        <v>1365</v>
      </c>
      <c r="H2010" s="3">
        <v>1152211</v>
      </c>
      <c r="I2010" s="3">
        <v>288053</v>
      </c>
      <c r="J2010" s="60" t="s">
        <v>3489</v>
      </c>
      <c r="K2010" s="31"/>
    </row>
    <row r="2011" spans="1:11" x14ac:dyDescent="0.2">
      <c r="A2011" s="28" t="s">
        <v>110</v>
      </c>
      <c r="B2011" s="28">
        <v>71142</v>
      </c>
      <c r="C2011" s="28" t="s">
        <v>3533</v>
      </c>
      <c r="D2011" s="37" t="s">
        <v>3489</v>
      </c>
      <c r="E2011" s="28" t="s">
        <v>3489</v>
      </c>
      <c r="F2011" s="30" t="s">
        <v>3280</v>
      </c>
      <c r="G2011" s="28" t="s">
        <v>1365</v>
      </c>
      <c r="H2011" s="3">
        <v>405153</v>
      </c>
      <c r="I2011" s="3">
        <v>101288</v>
      </c>
      <c r="J2011" s="60" t="s">
        <v>3489</v>
      </c>
      <c r="K2011" s="31"/>
    </row>
    <row r="2012" spans="1:11" x14ac:dyDescent="0.2">
      <c r="A2012" s="28" t="s">
        <v>110</v>
      </c>
      <c r="B2012" s="28">
        <v>71167</v>
      </c>
      <c r="C2012" s="38" t="s">
        <v>3533</v>
      </c>
      <c r="D2012" s="37" t="s">
        <v>3489</v>
      </c>
      <c r="E2012" s="28" t="s">
        <v>3489</v>
      </c>
      <c r="F2012" s="30" t="s">
        <v>3281</v>
      </c>
      <c r="G2012" s="28" t="s">
        <v>1365</v>
      </c>
      <c r="H2012" s="3">
        <v>43053083</v>
      </c>
      <c r="I2012" s="3">
        <v>10763271</v>
      </c>
      <c r="J2012" s="60" t="s">
        <v>3489</v>
      </c>
      <c r="K2012" s="31"/>
    </row>
    <row r="2013" spans="1:11" x14ac:dyDescent="0.2">
      <c r="A2013" s="28" t="s">
        <v>110</v>
      </c>
      <c r="B2013" s="28">
        <v>71167</v>
      </c>
      <c r="C2013" s="28" t="s">
        <v>1263</v>
      </c>
      <c r="D2013" s="37" t="s">
        <v>4694</v>
      </c>
      <c r="E2013" s="28" t="s">
        <v>134</v>
      </c>
      <c r="F2013" s="30" t="s">
        <v>3282</v>
      </c>
      <c r="G2013" s="28" t="s">
        <v>1365</v>
      </c>
      <c r="H2013" s="3">
        <v>78862</v>
      </c>
      <c r="I2013" s="3">
        <v>19716</v>
      </c>
      <c r="J2013" s="60" t="s">
        <v>3489</v>
      </c>
      <c r="K2013" s="31"/>
    </row>
    <row r="2014" spans="1:11" x14ac:dyDescent="0.2">
      <c r="A2014" s="28" t="s">
        <v>110</v>
      </c>
      <c r="B2014" s="28">
        <v>71167</v>
      </c>
      <c r="C2014" s="28" t="s">
        <v>1264</v>
      </c>
      <c r="D2014" s="37" t="s">
        <v>4695</v>
      </c>
      <c r="E2014" s="28" t="s">
        <v>134</v>
      </c>
      <c r="F2014" s="30" t="s">
        <v>3283</v>
      </c>
      <c r="G2014" s="28" t="s">
        <v>1365</v>
      </c>
      <c r="H2014" s="3">
        <v>148646</v>
      </c>
      <c r="I2014" s="3">
        <v>37162</v>
      </c>
      <c r="J2014" s="60" t="s">
        <v>3489</v>
      </c>
      <c r="K2014" s="31"/>
    </row>
    <row r="2015" spans="1:11" x14ac:dyDescent="0.2">
      <c r="A2015" s="28" t="s">
        <v>110</v>
      </c>
      <c r="B2015" s="28">
        <v>71175</v>
      </c>
      <c r="C2015" s="38" t="s">
        <v>3533</v>
      </c>
      <c r="D2015" s="37" t="s">
        <v>3489</v>
      </c>
      <c r="E2015" s="28" t="s">
        <v>3489</v>
      </c>
      <c r="F2015" s="30" t="s">
        <v>3284</v>
      </c>
      <c r="G2015" s="28" t="s">
        <v>1399</v>
      </c>
      <c r="H2015" s="3">
        <v>53425982</v>
      </c>
      <c r="I2015" s="3">
        <v>13356496</v>
      </c>
      <c r="J2015" s="60" t="s">
        <v>3489</v>
      </c>
      <c r="K2015" s="31"/>
    </row>
    <row r="2016" spans="1:11" x14ac:dyDescent="0.2">
      <c r="A2016" s="28" t="s">
        <v>110</v>
      </c>
      <c r="B2016" s="28">
        <v>71175</v>
      </c>
      <c r="C2016" s="38" t="s">
        <v>1265</v>
      </c>
      <c r="D2016" s="37" t="s">
        <v>4696</v>
      </c>
      <c r="E2016" s="28" t="s">
        <v>134</v>
      </c>
      <c r="F2016" s="30" t="s">
        <v>3285</v>
      </c>
      <c r="G2016" s="28" t="s">
        <v>1399</v>
      </c>
      <c r="H2016" s="3">
        <v>2053652</v>
      </c>
      <c r="I2016" s="3">
        <v>513413</v>
      </c>
      <c r="J2016" s="60" t="s">
        <v>3489</v>
      </c>
      <c r="K2016" s="31"/>
    </row>
    <row r="2017" spans="1:11" x14ac:dyDescent="0.2">
      <c r="A2017" s="28" t="s">
        <v>110</v>
      </c>
      <c r="B2017" s="28">
        <v>71209</v>
      </c>
      <c r="C2017" s="29" t="s">
        <v>3533</v>
      </c>
      <c r="D2017" s="37" t="s">
        <v>3489</v>
      </c>
      <c r="E2017" s="28" t="s">
        <v>3489</v>
      </c>
      <c r="F2017" s="30" t="s">
        <v>3286</v>
      </c>
      <c r="G2017" s="28" t="s">
        <v>1365</v>
      </c>
      <c r="H2017" s="3">
        <v>196041</v>
      </c>
      <c r="I2017" s="3">
        <v>49010</v>
      </c>
      <c r="J2017" s="60" t="s">
        <v>3489</v>
      </c>
      <c r="K2017" s="31"/>
    </row>
    <row r="2018" spans="1:11" x14ac:dyDescent="0.2">
      <c r="A2018" s="28" t="s">
        <v>110</v>
      </c>
      <c r="B2018" s="28">
        <v>71209</v>
      </c>
      <c r="C2018" s="28" t="s">
        <v>1266</v>
      </c>
      <c r="D2018" s="37" t="s">
        <v>4697</v>
      </c>
      <c r="E2018" s="28" t="s">
        <v>141</v>
      </c>
      <c r="F2018" s="30" t="s">
        <v>3287</v>
      </c>
      <c r="G2018" s="28" t="s">
        <v>1365</v>
      </c>
      <c r="H2018" s="3">
        <v>383166</v>
      </c>
      <c r="I2018" s="3">
        <v>95792</v>
      </c>
      <c r="J2018" s="60" t="s">
        <v>3489</v>
      </c>
      <c r="K2018" s="31"/>
    </row>
    <row r="2019" spans="1:11" x14ac:dyDescent="0.2">
      <c r="A2019" s="28" t="s">
        <v>110</v>
      </c>
      <c r="B2019" s="28">
        <v>71217</v>
      </c>
      <c r="C2019" s="38" t="s">
        <v>3533</v>
      </c>
      <c r="D2019" s="37" t="s">
        <v>3489</v>
      </c>
      <c r="E2019" s="28" t="s">
        <v>3489</v>
      </c>
      <c r="F2019" s="30" t="s">
        <v>3288</v>
      </c>
      <c r="G2019" s="28" t="s">
        <v>1338</v>
      </c>
      <c r="H2019" s="3">
        <v>18751165</v>
      </c>
      <c r="I2019" s="3">
        <v>4687791</v>
      </c>
      <c r="J2019" s="60" t="s">
        <v>3489</v>
      </c>
      <c r="K2019" s="31"/>
    </row>
    <row r="2020" spans="1:11" x14ac:dyDescent="0.2">
      <c r="A2020" s="28" t="s">
        <v>110</v>
      </c>
      <c r="B2020" s="28">
        <v>71233</v>
      </c>
      <c r="C2020" s="28" t="s">
        <v>3533</v>
      </c>
      <c r="D2020" s="37" t="s">
        <v>3489</v>
      </c>
      <c r="E2020" s="28" t="s">
        <v>3489</v>
      </c>
      <c r="F2020" s="30" t="s">
        <v>3289</v>
      </c>
      <c r="G2020" s="28" t="s">
        <v>1365</v>
      </c>
      <c r="H2020" s="3">
        <v>156980</v>
      </c>
      <c r="I2020" s="3">
        <v>39245</v>
      </c>
      <c r="J2020" s="60" t="s">
        <v>3489</v>
      </c>
      <c r="K2020" s="31"/>
    </row>
    <row r="2021" spans="1:11" x14ac:dyDescent="0.2">
      <c r="A2021" s="28" t="s">
        <v>110</v>
      </c>
      <c r="B2021" s="28">
        <v>71233</v>
      </c>
      <c r="C2021" s="28" t="s">
        <v>1267</v>
      </c>
      <c r="D2021" s="37" t="s">
        <v>4698</v>
      </c>
      <c r="E2021" s="28" t="s">
        <v>141</v>
      </c>
      <c r="F2021" s="30" t="s">
        <v>3290</v>
      </c>
      <c r="G2021" s="28" t="s">
        <v>1365</v>
      </c>
      <c r="H2021" s="3">
        <v>527221</v>
      </c>
      <c r="I2021" s="3">
        <v>131805</v>
      </c>
      <c r="J2021" s="60" t="s">
        <v>3489</v>
      </c>
      <c r="K2021" s="31"/>
    </row>
    <row r="2022" spans="1:11" x14ac:dyDescent="0.2">
      <c r="A2022" s="28" t="s">
        <v>110</v>
      </c>
      <c r="B2022" s="28">
        <v>71266</v>
      </c>
      <c r="C2022" s="29" t="s">
        <v>3533</v>
      </c>
      <c r="D2022" s="37" t="s">
        <v>3489</v>
      </c>
      <c r="E2022" s="28" t="s">
        <v>3489</v>
      </c>
      <c r="F2022" s="30" t="s">
        <v>3291</v>
      </c>
      <c r="G2022" s="28" t="s">
        <v>1365</v>
      </c>
      <c r="H2022" s="3">
        <v>6295739</v>
      </c>
      <c r="I2022" s="3">
        <v>1573935</v>
      </c>
      <c r="J2022" s="60" t="s">
        <v>3489</v>
      </c>
      <c r="K2022" s="31"/>
    </row>
    <row r="2023" spans="1:11" x14ac:dyDescent="0.2">
      <c r="A2023" s="28" t="s">
        <v>110</v>
      </c>
      <c r="B2023" s="28">
        <v>71266</v>
      </c>
      <c r="C2023" s="38" t="s">
        <v>1268</v>
      </c>
      <c r="D2023" s="37" t="s">
        <v>4699</v>
      </c>
      <c r="E2023" s="28" t="s">
        <v>134</v>
      </c>
      <c r="F2023" s="30" t="s">
        <v>3292</v>
      </c>
      <c r="G2023" s="28" t="s">
        <v>1365</v>
      </c>
      <c r="H2023" s="3">
        <v>173556</v>
      </c>
      <c r="I2023" s="3">
        <v>43389</v>
      </c>
      <c r="J2023" s="60" t="s">
        <v>3489</v>
      </c>
      <c r="K2023" s="31"/>
    </row>
    <row r="2024" spans="1:11" x14ac:dyDescent="0.2">
      <c r="A2024" s="28" t="s">
        <v>110</v>
      </c>
      <c r="B2024" s="28">
        <v>71274</v>
      </c>
      <c r="C2024" s="38" t="s">
        <v>3533</v>
      </c>
      <c r="D2024" s="37" t="s">
        <v>3489</v>
      </c>
      <c r="E2024" s="28" t="s">
        <v>3489</v>
      </c>
      <c r="F2024" s="30" t="s">
        <v>3293</v>
      </c>
      <c r="G2024" s="28" t="s">
        <v>1365</v>
      </c>
      <c r="H2024" s="3">
        <v>73891</v>
      </c>
      <c r="I2024" s="3">
        <v>18473</v>
      </c>
      <c r="J2024" s="60" t="s">
        <v>3489</v>
      </c>
      <c r="K2024" s="31"/>
    </row>
    <row r="2025" spans="1:11" x14ac:dyDescent="0.2">
      <c r="A2025" s="28" t="s">
        <v>110</v>
      </c>
      <c r="B2025" s="28">
        <v>71274</v>
      </c>
      <c r="C2025" s="29" t="s">
        <v>1269</v>
      </c>
      <c r="D2025" s="37" t="s">
        <v>4700</v>
      </c>
      <c r="E2025" s="28" t="s">
        <v>141</v>
      </c>
      <c r="F2025" s="30" t="s">
        <v>3294</v>
      </c>
      <c r="G2025" s="28" t="s">
        <v>1365</v>
      </c>
      <c r="H2025" s="3">
        <v>499180</v>
      </c>
      <c r="I2025" s="3">
        <v>124795</v>
      </c>
      <c r="J2025" s="60" t="s">
        <v>3489</v>
      </c>
      <c r="K2025" s="31"/>
    </row>
    <row r="2026" spans="1:11" x14ac:dyDescent="0.2">
      <c r="A2026" s="28" t="s">
        <v>110</v>
      </c>
      <c r="B2026" s="28">
        <v>71282</v>
      </c>
      <c r="C2026" s="28" t="s">
        <v>3533</v>
      </c>
      <c r="D2026" s="37" t="s">
        <v>3489</v>
      </c>
      <c r="E2026" s="28" t="s">
        <v>3489</v>
      </c>
      <c r="F2026" s="30" t="s">
        <v>3295</v>
      </c>
      <c r="G2026" s="28" t="s">
        <v>1365</v>
      </c>
      <c r="H2026" s="3">
        <v>10209243</v>
      </c>
      <c r="I2026" s="3">
        <v>2552311</v>
      </c>
      <c r="J2026" s="60" t="s">
        <v>3489</v>
      </c>
      <c r="K2026" s="31"/>
    </row>
    <row r="2027" spans="1:11" x14ac:dyDescent="0.2">
      <c r="A2027" s="28" t="s">
        <v>110</v>
      </c>
      <c r="B2027" s="28">
        <v>71290</v>
      </c>
      <c r="C2027" s="38" t="s">
        <v>3533</v>
      </c>
      <c r="D2027" s="37" t="s">
        <v>3489</v>
      </c>
      <c r="E2027" s="28" t="s">
        <v>3489</v>
      </c>
      <c r="F2027" s="30" t="s">
        <v>3296</v>
      </c>
      <c r="G2027" s="28" t="s">
        <v>1365</v>
      </c>
      <c r="H2027" s="3">
        <v>23738962</v>
      </c>
      <c r="I2027" s="3">
        <v>5934741</v>
      </c>
      <c r="J2027" s="60" t="s">
        <v>3489</v>
      </c>
      <c r="K2027" s="31"/>
    </row>
    <row r="2028" spans="1:11" x14ac:dyDescent="0.2">
      <c r="A2028" s="28" t="s">
        <v>110</v>
      </c>
      <c r="B2028" s="28">
        <v>71324</v>
      </c>
      <c r="C2028" s="38" t="s">
        <v>3533</v>
      </c>
      <c r="D2028" s="37" t="s">
        <v>3489</v>
      </c>
      <c r="E2028" s="28" t="s">
        <v>3489</v>
      </c>
      <c r="F2028" s="30" t="s">
        <v>3297</v>
      </c>
      <c r="G2028" s="28" t="s">
        <v>1365</v>
      </c>
      <c r="H2028" s="3">
        <v>433434</v>
      </c>
      <c r="I2028" s="3">
        <v>108359</v>
      </c>
      <c r="J2028" s="60" t="s">
        <v>3489</v>
      </c>
      <c r="K2028" s="31"/>
    </row>
    <row r="2029" spans="1:11" x14ac:dyDescent="0.2">
      <c r="A2029" s="28" t="s">
        <v>110</v>
      </c>
      <c r="B2029" s="28">
        <v>73601</v>
      </c>
      <c r="C2029" s="29" t="s">
        <v>3533</v>
      </c>
      <c r="D2029" s="37" t="s">
        <v>3489</v>
      </c>
      <c r="E2029" s="28" t="s">
        <v>3489</v>
      </c>
      <c r="F2029" s="30" t="s">
        <v>3298</v>
      </c>
      <c r="G2029" s="28" t="s">
        <v>1338</v>
      </c>
      <c r="H2029" s="3">
        <v>9516994</v>
      </c>
      <c r="I2029" s="3">
        <v>2379249</v>
      </c>
      <c r="J2029" s="60" t="s">
        <v>3489</v>
      </c>
      <c r="K2029" s="31"/>
    </row>
    <row r="2030" spans="1:11" x14ac:dyDescent="0.2">
      <c r="A2030" s="28" t="s">
        <v>110</v>
      </c>
      <c r="B2030" s="28">
        <v>75549</v>
      </c>
      <c r="C2030" s="38" t="s">
        <v>3533</v>
      </c>
      <c r="D2030" s="37" t="s">
        <v>3489</v>
      </c>
      <c r="E2030" s="28" t="s">
        <v>3489</v>
      </c>
      <c r="F2030" s="30" t="s">
        <v>3299</v>
      </c>
      <c r="G2030" s="28" t="s">
        <v>1338</v>
      </c>
      <c r="H2030" s="3">
        <v>8106848</v>
      </c>
      <c r="I2030" s="3">
        <v>2026712</v>
      </c>
      <c r="J2030" s="60" t="s">
        <v>3489</v>
      </c>
      <c r="K2030" s="31"/>
    </row>
    <row r="2031" spans="1:11" x14ac:dyDescent="0.2">
      <c r="A2031" s="28" t="s">
        <v>110</v>
      </c>
      <c r="B2031" s="28">
        <v>75556</v>
      </c>
      <c r="C2031" s="29" t="s">
        <v>3533</v>
      </c>
      <c r="D2031" s="37" t="s">
        <v>3489</v>
      </c>
      <c r="E2031" s="28" t="s">
        <v>3489</v>
      </c>
      <c r="F2031" s="30" t="s">
        <v>3300</v>
      </c>
      <c r="G2031" s="28" t="s">
        <v>1338</v>
      </c>
      <c r="H2031" s="3">
        <v>8724080</v>
      </c>
      <c r="I2031" s="3">
        <v>2181020</v>
      </c>
      <c r="J2031" s="60" t="s">
        <v>3489</v>
      </c>
      <c r="K2031" s="31"/>
    </row>
    <row r="2032" spans="1:11" x14ac:dyDescent="0.2">
      <c r="A2032" s="28" t="s">
        <v>110</v>
      </c>
      <c r="B2032" s="28">
        <v>75556</v>
      </c>
      <c r="C2032" s="38" t="s">
        <v>1270</v>
      </c>
      <c r="D2032" s="37" t="s">
        <v>4701</v>
      </c>
      <c r="E2032" s="28" t="s">
        <v>141</v>
      </c>
      <c r="F2032" s="30" t="s">
        <v>3301</v>
      </c>
      <c r="G2032" s="28" t="s">
        <v>1338</v>
      </c>
      <c r="H2032" s="3">
        <v>1788615</v>
      </c>
      <c r="I2032" s="3">
        <v>447154</v>
      </c>
      <c r="J2032" s="60" t="s">
        <v>3489</v>
      </c>
      <c r="K2032" s="31"/>
    </row>
    <row r="2033" spans="1:11" x14ac:dyDescent="0.2">
      <c r="A2033" s="28" t="s">
        <v>110</v>
      </c>
      <c r="B2033" s="28">
        <v>75564</v>
      </c>
      <c r="C2033" s="38" t="s">
        <v>3533</v>
      </c>
      <c r="D2033" s="37" t="s">
        <v>3489</v>
      </c>
      <c r="E2033" s="28" t="s">
        <v>3489</v>
      </c>
      <c r="F2033" s="30" t="s">
        <v>3302</v>
      </c>
      <c r="G2033" s="28" t="s">
        <v>1338</v>
      </c>
      <c r="H2033" s="3">
        <v>16920905</v>
      </c>
      <c r="I2033" s="3">
        <v>4230226</v>
      </c>
      <c r="J2033" s="60" t="s">
        <v>3489</v>
      </c>
      <c r="K2033" s="31"/>
    </row>
    <row r="2034" spans="1:11" x14ac:dyDescent="0.2">
      <c r="A2034" s="28" t="s">
        <v>110</v>
      </c>
      <c r="B2034" s="28">
        <v>75564</v>
      </c>
      <c r="C2034" s="29" t="s">
        <v>1271</v>
      </c>
      <c r="D2034" s="37" t="s">
        <v>4702</v>
      </c>
      <c r="E2034" s="28" t="s">
        <v>141</v>
      </c>
      <c r="F2034" s="30" t="s">
        <v>3303</v>
      </c>
      <c r="G2034" s="28" t="s">
        <v>1338</v>
      </c>
      <c r="H2034" s="3">
        <v>204189</v>
      </c>
      <c r="I2034" s="3">
        <v>51047</v>
      </c>
      <c r="J2034" s="60" t="s">
        <v>3489</v>
      </c>
      <c r="K2034" s="31"/>
    </row>
    <row r="2035" spans="1:11" x14ac:dyDescent="0.2">
      <c r="A2035" s="28" t="s">
        <v>110</v>
      </c>
      <c r="B2035" s="28">
        <v>75572</v>
      </c>
      <c r="C2035" s="38" t="s">
        <v>3533</v>
      </c>
      <c r="D2035" s="37" t="s">
        <v>3489</v>
      </c>
      <c r="E2035" s="28" t="s">
        <v>3489</v>
      </c>
      <c r="F2035" s="30" t="s">
        <v>3304</v>
      </c>
      <c r="G2035" s="28" t="s">
        <v>1338</v>
      </c>
      <c r="H2035" s="3">
        <v>5835234</v>
      </c>
      <c r="I2035" s="3">
        <v>1458809</v>
      </c>
      <c r="J2035" s="60" t="s">
        <v>3489</v>
      </c>
      <c r="K2035" s="31"/>
    </row>
    <row r="2036" spans="1:11" x14ac:dyDescent="0.2">
      <c r="A2036" s="28" t="s">
        <v>110</v>
      </c>
      <c r="B2036" s="28">
        <v>75572</v>
      </c>
      <c r="C2036" s="38" t="s">
        <v>1272</v>
      </c>
      <c r="D2036" s="37" t="s">
        <v>4703</v>
      </c>
      <c r="E2036" s="28" t="s">
        <v>134</v>
      </c>
      <c r="F2036" s="30" t="s">
        <v>3305</v>
      </c>
      <c r="G2036" s="28" t="s">
        <v>1338</v>
      </c>
      <c r="H2036" s="3">
        <v>2365253</v>
      </c>
      <c r="I2036" s="3">
        <v>591313</v>
      </c>
      <c r="J2036" s="60" t="s">
        <v>3489</v>
      </c>
      <c r="K2036" s="31"/>
    </row>
    <row r="2037" spans="1:11" x14ac:dyDescent="0.2">
      <c r="A2037" s="28" t="s">
        <v>110</v>
      </c>
      <c r="B2037" s="28">
        <v>75739</v>
      </c>
      <c r="C2037" s="29" t="s">
        <v>3533</v>
      </c>
      <c r="D2037" s="37" t="s">
        <v>3489</v>
      </c>
      <c r="E2037" s="28" t="s">
        <v>3489</v>
      </c>
      <c r="F2037" s="30" t="s">
        <v>3306</v>
      </c>
      <c r="G2037" s="28" t="s">
        <v>1338</v>
      </c>
      <c r="H2037" s="3">
        <v>42548010</v>
      </c>
      <c r="I2037" s="3">
        <v>10637003</v>
      </c>
      <c r="J2037" s="60" t="s">
        <v>3489</v>
      </c>
      <c r="K2037" s="31"/>
    </row>
    <row r="2038" spans="1:11" x14ac:dyDescent="0.2">
      <c r="A2038" s="28" t="s">
        <v>110</v>
      </c>
      <c r="B2038" s="28">
        <v>75739</v>
      </c>
      <c r="C2038" s="29" t="s">
        <v>1273</v>
      </c>
      <c r="D2038" s="37" t="s">
        <v>4704</v>
      </c>
      <c r="E2038" s="28" t="s">
        <v>134</v>
      </c>
      <c r="F2038" s="30" t="s">
        <v>3307</v>
      </c>
      <c r="G2038" s="28" t="s">
        <v>1338</v>
      </c>
      <c r="H2038" s="3">
        <v>398241</v>
      </c>
      <c r="I2038" s="3">
        <v>99560</v>
      </c>
      <c r="J2038" s="60" t="s">
        <v>3489</v>
      </c>
      <c r="K2038" s="31"/>
    </row>
    <row r="2039" spans="1:11" x14ac:dyDescent="0.2">
      <c r="A2039" s="28" t="s">
        <v>110</v>
      </c>
      <c r="B2039" s="28">
        <v>75739</v>
      </c>
      <c r="C2039" s="38" t="s">
        <v>1274</v>
      </c>
      <c r="D2039" s="37" t="s">
        <v>4705</v>
      </c>
      <c r="E2039" s="28" t="s">
        <v>134</v>
      </c>
      <c r="F2039" s="30" t="s">
        <v>3308</v>
      </c>
      <c r="G2039" s="28" t="s">
        <v>1338</v>
      </c>
      <c r="H2039" s="3">
        <v>26738</v>
      </c>
      <c r="I2039" s="3">
        <v>6685</v>
      </c>
      <c r="J2039" s="60" t="s">
        <v>3489</v>
      </c>
      <c r="K2039" s="31"/>
    </row>
    <row r="2040" spans="1:11" x14ac:dyDescent="0.2">
      <c r="A2040" s="28" t="s">
        <v>112</v>
      </c>
      <c r="B2040" s="28">
        <v>10512</v>
      </c>
      <c r="C2040" s="28" t="s">
        <v>3533</v>
      </c>
      <c r="D2040" s="37" t="s">
        <v>3489</v>
      </c>
      <c r="E2040" s="28" t="s">
        <v>3489</v>
      </c>
      <c r="F2040" s="30" t="s">
        <v>3309</v>
      </c>
      <c r="G2040" s="28" t="s">
        <v>1336</v>
      </c>
      <c r="H2040" s="3">
        <v>934181</v>
      </c>
      <c r="I2040" s="3">
        <v>233545</v>
      </c>
      <c r="J2040" s="60" t="s">
        <v>3489</v>
      </c>
      <c r="K2040" s="31"/>
    </row>
    <row r="2041" spans="1:11" ht="16.7" customHeight="1" x14ac:dyDescent="0.2">
      <c r="A2041" s="28" t="s">
        <v>112</v>
      </c>
      <c r="B2041" s="28">
        <v>10512</v>
      </c>
      <c r="C2041" s="38" t="s">
        <v>1275</v>
      </c>
      <c r="D2041" s="37" t="s">
        <v>4706</v>
      </c>
      <c r="E2041" s="28" t="s">
        <v>134</v>
      </c>
      <c r="F2041" s="30" t="s">
        <v>3310</v>
      </c>
      <c r="G2041" s="28" t="s">
        <v>1338</v>
      </c>
      <c r="H2041" s="3">
        <v>24248</v>
      </c>
      <c r="I2041" s="3">
        <v>6062</v>
      </c>
      <c r="J2041" s="60" t="s">
        <v>3489</v>
      </c>
      <c r="K2041" s="31"/>
    </row>
    <row r="2042" spans="1:11" x14ac:dyDescent="0.2">
      <c r="A2042" s="28" t="s">
        <v>112</v>
      </c>
      <c r="B2042" s="28">
        <v>10512</v>
      </c>
      <c r="C2042" s="29" t="s">
        <v>1276</v>
      </c>
      <c r="D2042" s="37" t="s">
        <v>4707</v>
      </c>
      <c r="E2042" s="28" t="s">
        <v>141</v>
      </c>
      <c r="F2042" s="30" t="s">
        <v>3311</v>
      </c>
      <c r="G2042" s="28" t="s">
        <v>1336</v>
      </c>
      <c r="H2042" s="3">
        <v>9444</v>
      </c>
      <c r="I2042" s="3">
        <v>2361</v>
      </c>
      <c r="J2042" s="60" t="s">
        <v>3489</v>
      </c>
      <c r="K2042" s="31"/>
    </row>
    <row r="2043" spans="1:11" x14ac:dyDescent="0.2">
      <c r="A2043" s="28" t="s">
        <v>112</v>
      </c>
      <c r="B2043" s="28">
        <v>71357</v>
      </c>
      <c r="C2043" s="38" t="s">
        <v>3533</v>
      </c>
      <c r="D2043" s="37" t="s">
        <v>3489</v>
      </c>
      <c r="E2043" s="28" t="s">
        <v>3489</v>
      </c>
      <c r="F2043" s="30" t="s">
        <v>3312</v>
      </c>
      <c r="G2043" s="28" t="s">
        <v>1365</v>
      </c>
      <c r="H2043" s="3">
        <v>1601419</v>
      </c>
      <c r="I2043" s="3">
        <v>400355</v>
      </c>
      <c r="J2043" s="60" t="s">
        <v>3489</v>
      </c>
      <c r="K2043" s="31"/>
    </row>
    <row r="2044" spans="1:11" x14ac:dyDescent="0.2">
      <c r="A2044" s="28" t="s">
        <v>112</v>
      </c>
      <c r="B2044" s="28">
        <v>71365</v>
      </c>
      <c r="C2044" s="38" t="s">
        <v>3533</v>
      </c>
      <c r="D2044" s="37" t="s">
        <v>3489</v>
      </c>
      <c r="E2044" s="28" t="s">
        <v>3489</v>
      </c>
      <c r="F2044" s="30" t="s">
        <v>3313</v>
      </c>
      <c r="G2044" s="28" t="s">
        <v>1365</v>
      </c>
      <c r="H2044" s="3">
        <v>456079</v>
      </c>
      <c r="I2044" s="3">
        <v>114020</v>
      </c>
      <c r="J2044" s="60" t="s">
        <v>3489</v>
      </c>
      <c r="K2044" s="31"/>
    </row>
    <row r="2045" spans="1:11" x14ac:dyDescent="0.2">
      <c r="A2045" s="28" t="s">
        <v>112</v>
      </c>
      <c r="B2045" s="28">
        <v>71365</v>
      </c>
      <c r="C2045" s="28" t="s">
        <v>4708</v>
      </c>
      <c r="D2045" s="37" t="s">
        <v>4709</v>
      </c>
      <c r="E2045" s="28" t="s">
        <v>134</v>
      </c>
      <c r="F2045" s="30" t="s">
        <v>4793</v>
      </c>
      <c r="G2045" s="28" t="s">
        <v>1365</v>
      </c>
      <c r="H2045" s="3">
        <v>107800</v>
      </c>
      <c r="I2045" s="3">
        <v>26950</v>
      </c>
      <c r="J2045" s="60" t="s">
        <v>3489</v>
      </c>
      <c r="K2045" s="31"/>
    </row>
    <row r="2046" spans="1:11" x14ac:dyDescent="0.2">
      <c r="A2046" s="28" t="s">
        <v>112</v>
      </c>
      <c r="B2046" s="28">
        <v>71373</v>
      </c>
      <c r="C2046" s="38" t="s">
        <v>3533</v>
      </c>
      <c r="D2046" s="37" t="s">
        <v>3489</v>
      </c>
      <c r="E2046" s="28" t="s">
        <v>3489</v>
      </c>
      <c r="F2046" s="30" t="s">
        <v>3314</v>
      </c>
      <c r="G2046" s="28" t="s">
        <v>1399</v>
      </c>
      <c r="H2046" s="3">
        <v>1175262</v>
      </c>
      <c r="I2046" s="3">
        <v>293816</v>
      </c>
      <c r="J2046" s="60" t="s">
        <v>3489</v>
      </c>
      <c r="K2046" s="31"/>
    </row>
    <row r="2047" spans="1:11" x14ac:dyDescent="0.2">
      <c r="A2047" s="28" t="s">
        <v>112</v>
      </c>
      <c r="B2047" s="28">
        <v>71381</v>
      </c>
      <c r="C2047" s="29" t="s">
        <v>3533</v>
      </c>
      <c r="D2047" s="37" t="s">
        <v>3489</v>
      </c>
      <c r="E2047" s="28" t="s">
        <v>3489</v>
      </c>
      <c r="F2047" s="30" t="s">
        <v>3315</v>
      </c>
      <c r="G2047" s="28" t="s">
        <v>1365</v>
      </c>
      <c r="H2047" s="3">
        <v>1609913</v>
      </c>
      <c r="I2047" s="3">
        <v>402478</v>
      </c>
      <c r="J2047" s="60" t="s">
        <v>3489</v>
      </c>
      <c r="K2047" s="31"/>
    </row>
    <row r="2048" spans="1:11" x14ac:dyDescent="0.2">
      <c r="A2048" s="28" t="s">
        <v>112</v>
      </c>
      <c r="B2048" s="28">
        <v>71399</v>
      </c>
      <c r="C2048" s="38" t="s">
        <v>3533</v>
      </c>
      <c r="D2048" s="37" t="s">
        <v>3489</v>
      </c>
      <c r="E2048" s="28" t="s">
        <v>3489</v>
      </c>
      <c r="F2048" s="30" t="s">
        <v>3316</v>
      </c>
      <c r="G2048" s="28" t="s">
        <v>1338</v>
      </c>
      <c r="H2048" s="3">
        <v>6540152</v>
      </c>
      <c r="I2048" s="3">
        <v>1635038</v>
      </c>
      <c r="J2048" s="60" t="s">
        <v>3489</v>
      </c>
      <c r="K2048" s="31"/>
    </row>
    <row r="2049" spans="1:11" x14ac:dyDescent="0.2">
      <c r="A2049" s="28" t="s">
        <v>112</v>
      </c>
      <c r="B2049" s="28">
        <v>71407</v>
      </c>
      <c r="C2049" s="28" t="s">
        <v>3533</v>
      </c>
      <c r="D2049" s="37" t="s">
        <v>3489</v>
      </c>
      <c r="E2049" s="28" t="s">
        <v>3489</v>
      </c>
      <c r="F2049" s="30" t="s">
        <v>3317</v>
      </c>
      <c r="G2049" s="28" t="s">
        <v>1365</v>
      </c>
      <c r="H2049" s="3">
        <v>606048</v>
      </c>
      <c r="I2049" s="3">
        <v>151512</v>
      </c>
      <c r="J2049" s="60" t="s">
        <v>3489</v>
      </c>
      <c r="K2049" s="31"/>
    </row>
    <row r="2050" spans="1:11" x14ac:dyDescent="0.2">
      <c r="A2050" s="28" t="s">
        <v>112</v>
      </c>
      <c r="B2050" s="28">
        <v>71407</v>
      </c>
      <c r="C2050" s="38" t="s">
        <v>1277</v>
      </c>
      <c r="D2050" s="37" t="s">
        <v>4710</v>
      </c>
      <c r="E2050" s="28" t="s">
        <v>134</v>
      </c>
      <c r="F2050" s="30" t="s">
        <v>3318</v>
      </c>
      <c r="G2050" s="28" t="s">
        <v>1365</v>
      </c>
      <c r="H2050" s="3">
        <v>9763194</v>
      </c>
      <c r="I2050" s="3">
        <v>2440799</v>
      </c>
      <c r="J2050" s="60" t="s">
        <v>3489</v>
      </c>
      <c r="K2050" s="31"/>
    </row>
    <row r="2051" spans="1:11" x14ac:dyDescent="0.2">
      <c r="A2051" s="28" t="s">
        <v>112</v>
      </c>
      <c r="B2051" s="28">
        <v>71415</v>
      </c>
      <c r="C2051" s="38" t="s">
        <v>3533</v>
      </c>
      <c r="D2051" s="37" t="s">
        <v>3489</v>
      </c>
      <c r="E2051" s="28" t="s">
        <v>3489</v>
      </c>
      <c r="F2051" s="30" t="s">
        <v>3319</v>
      </c>
      <c r="G2051" s="28" t="s">
        <v>1365</v>
      </c>
      <c r="H2051" s="3">
        <v>317813</v>
      </c>
      <c r="I2051" s="3">
        <v>79453</v>
      </c>
      <c r="J2051" s="60" t="s">
        <v>3489</v>
      </c>
      <c r="K2051" s="31"/>
    </row>
    <row r="2052" spans="1:11" x14ac:dyDescent="0.2">
      <c r="A2052" s="28" t="s">
        <v>112</v>
      </c>
      <c r="B2052" s="28">
        <v>71415</v>
      </c>
      <c r="C2052" s="38" t="s">
        <v>1278</v>
      </c>
      <c r="D2052" s="37" t="s">
        <v>4711</v>
      </c>
      <c r="E2052" s="28" t="s">
        <v>134</v>
      </c>
      <c r="F2052" s="30" t="s">
        <v>3320</v>
      </c>
      <c r="G2052" s="28" t="s">
        <v>1365</v>
      </c>
      <c r="H2052" s="3">
        <v>354370</v>
      </c>
      <c r="I2052" s="3">
        <v>88593</v>
      </c>
      <c r="J2052" s="60" t="s">
        <v>3489</v>
      </c>
      <c r="K2052" s="31"/>
    </row>
    <row r="2053" spans="1:11" x14ac:dyDescent="0.2">
      <c r="A2053" s="28" t="s">
        <v>112</v>
      </c>
      <c r="B2053" s="28">
        <v>71423</v>
      </c>
      <c r="C2053" s="38" t="s">
        <v>3533</v>
      </c>
      <c r="D2053" s="37" t="s">
        <v>3489</v>
      </c>
      <c r="E2053" s="28" t="s">
        <v>3489</v>
      </c>
      <c r="F2053" s="30" t="s">
        <v>3321</v>
      </c>
      <c r="G2053" s="28" t="s">
        <v>1365</v>
      </c>
      <c r="H2053" s="3">
        <v>575924</v>
      </c>
      <c r="I2053" s="3">
        <v>143981</v>
      </c>
      <c r="J2053" s="60" t="s">
        <v>3489</v>
      </c>
      <c r="K2053" s="31"/>
    </row>
    <row r="2054" spans="1:11" x14ac:dyDescent="0.2">
      <c r="A2054" s="28" t="s">
        <v>112</v>
      </c>
      <c r="B2054" s="28">
        <v>71423</v>
      </c>
      <c r="C2054" s="38" t="s">
        <v>1279</v>
      </c>
      <c r="D2054" s="37" t="s">
        <v>4712</v>
      </c>
      <c r="E2054" s="28" t="s">
        <v>134</v>
      </c>
      <c r="F2054" s="30" t="s">
        <v>3322</v>
      </c>
      <c r="G2054" s="28" t="s">
        <v>1365</v>
      </c>
      <c r="H2054" s="3">
        <v>159830</v>
      </c>
      <c r="I2054" s="3">
        <v>39958</v>
      </c>
      <c r="J2054" s="60" t="s">
        <v>3489</v>
      </c>
      <c r="K2054" s="31"/>
    </row>
    <row r="2055" spans="1:11" x14ac:dyDescent="0.2">
      <c r="A2055" s="28" t="s">
        <v>112</v>
      </c>
      <c r="B2055" s="28">
        <v>71431</v>
      </c>
      <c r="C2055" s="38" t="s">
        <v>3533</v>
      </c>
      <c r="D2055" s="37" t="s">
        <v>3489</v>
      </c>
      <c r="E2055" s="28" t="s">
        <v>3489</v>
      </c>
      <c r="F2055" s="30" t="s">
        <v>3323</v>
      </c>
      <c r="G2055" s="28" t="s">
        <v>1365</v>
      </c>
      <c r="H2055" s="3">
        <v>282174</v>
      </c>
      <c r="I2055" s="3">
        <v>70544</v>
      </c>
      <c r="J2055" s="60" t="s">
        <v>3489</v>
      </c>
      <c r="K2055" s="31"/>
    </row>
    <row r="2056" spans="1:11" x14ac:dyDescent="0.2">
      <c r="A2056" s="28" t="s">
        <v>112</v>
      </c>
      <c r="B2056" s="28">
        <v>71449</v>
      </c>
      <c r="C2056" s="29" t="s">
        <v>3533</v>
      </c>
      <c r="D2056" s="37" t="s">
        <v>3489</v>
      </c>
      <c r="E2056" s="28" t="s">
        <v>3489</v>
      </c>
      <c r="F2056" s="30" t="s">
        <v>3324</v>
      </c>
      <c r="G2056" s="28" t="s">
        <v>1399</v>
      </c>
      <c r="H2056" s="3">
        <v>2790057</v>
      </c>
      <c r="I2056" s="3">
        <v>697514</v>
      </c>
      <c r="J2056" s="60" t="s">
        <v>3489</v>
      </c>
      <c r="K2056" s="31"/>
    </row>
    <row r="2057" spans="1:11" x14ac:dyDescent="0.2">
      <c r="A2057" s="28" t="s">
        <v>112</v>
      </c>
      <c r="B2057" s="28">
        <v>71456</v>
      </c>
      <c r="C2057" s="38" t="s">
        <v>3533</v>
      </c>
      <c r="D2057" s="37" t="s">
        <v>3489</v>
      </c>
      <c r="E2057" s="28" t="s">
        <v>3489</v>
      </c>
      <c r="F2057" s="30" t="s">
        <v>3325</v>
      </c>
      <c r="G2057" s="28" t="s">
        <v>1365</v>
      </c>
      <c r="H2057" s="3">
        <v>394614</v>
      </c>
      <c r="I2057" s="3">
        <v>98654</v>
      </c>
      <c r="J2057" s="60" t="s">
        <v>3489</v>
      </c>
      <c r="K2057" s="31"/>
    </row>
    <row r="2058" spans="1:11" x14ac:dyDescent="0.2">
      <c r="A2058" s="28" t="s">
        <v>112</v>
      </c>
      <c r="B2058" s="28">
        <v>71456</v>
      </c>
      <c r="C2058" s="29" t="s">
        <v>1280</v>
      </c>
      <c r="D2058" s="37" t="s">
        <v>4713</v>
      </c>
      <c r="E2058" s="28" t="s">
        <v>134</v>
      </c>
      <c r="F2058" s="30" t="s">
        <v>3326</v>
      </c>
      <c r="G2058" s="28" t="s">
        <v>1365</v>
      </c>
      <c r="H2058" s="3">
        <v>596500</v>
      </c>
      <c r="I2058" s="3">
        <v>149125</v>
      </c>
      <c r="J2058" s="60" t="s">
        <v>3489</v>
      </c>
      <c r="K2058" s="31"/>
    </row>
    <row r="2059" spans="1:11" x14ac:dyDescent="0.2">
      <c r="A2059" s="28" t="s">
        <v>112</v>
      </c>
      <c r="B2059" s="28">
        <v>71464</v>
      </c>
      <c r="C2059" s="38" t="s">
        <v>3533</v>
      </c>
      <c r="D2059" s="37" t="s">
        <v>3489</v>
      </c>
      <c r="E2059" s="28" t="s">
        <v>3489</v>
      </c>
      <c r="F2059" s="30" t="s">
        <v>3327</v>
      </c>
      <c r="G2059" s="28" t="s">
        <v>1338</v>
      </c>
      <c r="H2059" s="3">
        <v>35644805</v>
      </c>
      <c r="I2059" s="3">
        <v>8911201</v>
      </c>
      <c r="J2059" s="60" t="s">
        <v>3489</v>
      </c>
      <c r="K2059" s="31"/>
    </row>
    <row r="2060" spans="1:11" x14ac:dyDescent="0.2">
      <c r="A2060" s="28" t="s">
        <v>112</v>
      </c>
      <c r="B2060" s="28">
        <v>71464</v>
      </c>
      <c r="C2060" s="28" t="s">
        <v>1281</v>
      </c>
      <c r="D2060" s="37" t="s">
        <v>4714</v>
      </c>
      <c r="E2060" s="28" t="s">
        <v>134</v>
      </c>
      <c r="F2060" s="30" t="s">
        <v>3328</v>
      </c>
      <c r="G2060" s="28" t="s">
        <v>1338</v>
      </c>
      <c r="H2060" s="3">
        <v>1600687</v>
      </c>
      <c r="I2060" s="3">
        <v>400172</v>
      </c>
      <c r="J2060" s="60" t="s">
        <v>3489</v>
      </c>
      <c r="K2060" s="31"/>
    </row>
    <row r="2061" spans="1:11" x14ac:dyDescent="0.2">
      <c r="A2061" s="28" t="s">
        <v>112</v>
      </c>
      <c r="B2061" s="28">
        <v>71464</v>
      </c>
      <c r="C2061" s="38" t="s">
        <v>1282</v>
      </c>
      <c r="D2061" s="37" t="s">
        <v>4715</v>
      </c>
      <c r="E2061" s="28" t="s">
        <v>134</v>
      </c>
      <c r="F2061" s="30" t="s">
        <v>3329</v>
      </c>
      <c r="G2061" s="28" t="s">
        <v>1338</v>
      </c>
      <c r="H2061" s="3">
        <v>813991</v>
      </c>
      <c r="I2061" s="3">
        <v>203498</v>
      </c>
      <c r="J2061" s="60" t="s">
        <v>3489</v>
      </c>
      <c r="K2061" s="31"/>
    </row>
    <row r="2062" spans="1:11" x14ac:dyDescent="0.2">
      <c r="A2062" s="28" t="s">
        <v>114</v>
      </c>
      <c r="B2062" s="28">
        <v>10520</v>
      </c>
      <c r="C2062" s="29" t="s">
        <v>3533</v>
      </c>
      <c r="D2062" s="37" t="s">
        <v>3489</v>
      </c>
      <c r="E2062" s="28" t="s">
        <v>3489</v>
      </c>
      <c r="F2062" s="30" t="s">
        <v>3330</v>
      </c>
      <c r="G2062" s="28" t="s">
        <v>1336</v>
      </c>
      <c r="H2062" s="3">
        <v>5146</v>
      </c>
      <c r="I2062" s="3">
        <v>1287</v>
      </c>
      <c r="J2062" s="60" t="s">
        <v>3489</v>
      </c>
      <c r="K2062" s="31"/>
    </row>
    <row r="2063" spans="1:11" x14ac:dyDescent="0.2">
      <c r="A2063" s="28" t="s">
        <v>114</v>
      </c>
      <c r="B2063" s="28">
        <v>10520</v>
      </c>
      <c r="C2063" s="28" t="s">
        <v>1283</v>
      </c>
      <c r="D2063" s="37" t="s">
        <v>4716</v>
      </c>
      <c r="E2063" s="28" t="s">
        <v>141</v>
      </c>
      <c r="F2063" s="30" t="s">
        <v>3331</v>
      </c>
      <c r="G2063" s="28" t="s">
        <v>1336</v>
      </c>
      <c r="H2063" s="3">
        <v>18214</v>
      </c>
      <c r="I2063" s="3">
        <v>4554</v>
      </c>
      <c r="J2063" s="60" t="s">
        <v>3489</v>
      </c>
      <c r="K2063" s="31"/>
    </row>
    <row r="2064" spans="1:11" x14ac:dyDescent="0.2">
      <c r="A2064" s="28" t="s">
        <v>114</v>
      </c>
      <c r="B2064" s="28">
        <v>10520</v>
      </c>
      <c r="C2064" s="38" t="s">
        <v>1284</v>
      </c>
      <c r="D2064" s="37" t="s">
        <v>4717</v>
      </c>
      <c r="E2064" s="28" t="s">
        <v>134</v>
      </c>
      <c r="F2064" s="30" t="s">
        <v>3332</v>
      </c>
      <c r="G2064" s="28" t="s">
        <v>1365</v>
      </c>
      <c r="H2064" s="3">
        <v>317049</v>
      </c>
      <c r="I2064" s="3">
        <v>79262</v>
      </c>
      <c r="J2064" s="60" t="s">
        <v>3489</v>
      </c>
      <c r="K2064" s="31"/>
    </row>
    <row r="2065" spans="1:11" x14ac:dyDescent="0.2">
      <c r="A2065" s="28" t="s">
        <v>114</v>
      </c>
      <c r="B2065" s="28">
        <v>71472</v>
      </c>
      <c r="C2065" s="28" t="s">
        <v>3533</v>
      </c>
      <c r="D2065" s="37" t="s">
        <v>3489</v>
      </c>
      <c r="E2065" s="28" t="s">
        <v>3489</v>
      </c>
      <c r="F2065" s="30" t="s">
        <v>3333</v>
      </c>
      <c r="G2065" s="28" t="s">
        <v>1365</v>
      </c>
      <c r="H2065" s="3">
        <v>2352989</v>
      </c>
      <c r="I2065" s="3">
        <v>588247</v>
      </c>
      <c r="J2065" s="60" t="s">
        <v>3489</v>
      </c>
      <c r="K2065" s="31"/>
    </row>
    <row r="2066" spans="1:11" x14ac:dyDescent="0.2">
      <c r="A2066" s="28" t="s">
        <v>114</v>
      </c>
      <c r="B2066" s="28">
        <v>71472</v>
      </c>
      <c r="C2066" s="29" t="s">
        <v>1285</v>
      </c>
      <c r="D2066" s="37" t="s">
        <v>4718</v>
      </c>
      <c r="E2066" s="28" t="s">
        <v>141</v>
      </c>
      <c r="F2066" s="30" t="s">
        <v>3334</v>
      </c>
      <c r="G2066" s="28" t="s">
        <v>1365</v>
      </c>
      <c r="H2066" s="3">
        <v>19032</v>
      </c>
      <c r="I2066" s="3">
        <v>4758</v>
      </c>
      <c r="J2066" s="60" t="s">
        <v>3489</v>
      </c>
      <c r="K2066" s="31"/>
    </row>
    <row r="2067" spans="1:11" x14ac:dyDescent="0.2">
      <c r="A2067" s="28" t="s">
        <v>114</v>
      </c>
      <c r="B2067" s="28">
        <v>71498</v>
      </c>
      <c r="C2067" s="38" t="s">
        <v>3533</v>
      </c>
      <c r="D2067" s="37" t="s">
        <v>3489</v>
      </c>
      <c r="E2067" s="28" t="s">
        <v>3489</v>
      </c>
      <c r="F2067" s="30" t="s">
        <v>3335</v>
      </c>
      <c r="G2067" s="28" t="s">
        <v>1365</v>
      </c>
      <c r="H2067" s="3">
        <v>5939633</v>
      </c>
      <c r="I2067" s="3">
        <v>1484908</v>
      </c>
      <c r="J2067" s="60" t="s">
        <v>3489</v>
      </c>
      <c r="K2067" s="31"/>
    </row>
    <row r="2068" spans="1:11" x14ac:dyDescent="0.2">
      <c r="A2068" s="28" t="s">
        <v>114</v>
      </c>
      <c r="B2068" s="28">
        <v>71506</v>
      </c>
      <c r="C2068" s="38" t="s">
        <v>3533</v>
      </c>
      <c r="D2068" s="37" t="s">
        <v>3489</v>
      </c>
      <c r="E2068" s="28" t="s">
        <v>3489</v>
      </c>
      <c r="F2068" s="30" t="s">
        <v>3336</v>
      </c>
      <c r="G2068" s="28" t="s">
        <v>1399</v>
      </c>
      <c r="H2068" s="3">
        <v>3837827</v>
      </c>
      <c r="I2068" s="3">
        <v>959457</v>
      </c>
      <c r="J2068" s="60" t="s">
        <v>3489</v>
      </c>
      <c r="K2068" s="31"/>
    </row>
    <row r="2069" spans="1:11" x14ac:dyDescent="0.2">
      <c r="A2069" s="28" t="s">
        <v>114</v>
      </c>
      <c r="B2069" s="28">
        <v>71522</v>
      </c>
      <c r="C2069" s="38" t="s">
        <v>3533</v>
      </c>
      <c r="D2069" s="37" t="s">
        <v>3489</v>
      </c>
      <c r="E2069" s="28" t="s">
        <v>3489</v>
      </c>
      <c r="F2069" s="30" t="s">
        <v>3337</v>
      </c>
      <c r="G2069" s="28" t="s">
        <v>1365</v>
      </c>
      <c r="H2069" s="3">
        <v>3305959</v>
      </c>
      <c r="I2069" s="3">
        <v>826490</v>
      </c>
      <c r="J2069" s="60" t="s">
        <v>3489</v>
      </c>
      <c r="K2069" s="31"/>
    </row>
    <row r="2070" spans="1:11" x14ac:dyDescent="0.2">
      <c r="A2070" s="28" t="s">
        <v>114</v>
      </c>
      <c r="B2070" s="28">
        <v>71522</v>
      </c>
      <c r="C2070" s="28" t="s">
        <v>1286</v>
      </c>
      <c r="D2070" s="37" t="s">
        <v>4719</v>
      </c>
      <c r="E2070" s="28" t="s">
        <v>141</v>
      </c>
      <c r="F2070" s="30" t="s">
        <v>3338</v>
      </c>
      <c r="G2070" s="28" t="s">
        <v>1365</v>
      </c>
      <c r="H2070" s="3">
        <v>35488</v>
      </c>
      <c r="I2070" s="3">
        <v>8872</v>
      </c>
      <c r="J2070" s="60" t="s">
        <v>3489</v>
      </c>
      <c r="K2070" s="31"/>
    </row>
    <row r="2071" spans="1:11" x14ac:dyDescent="0.2">
      <c r="A2071" s="28" t="s">
        <v>114</v>
      </c>
      <c r="B2071" s="28">
        <v>71530</v>
      </c>
      <c r="C2071" s="38" t="s">
        <v>3533</v>
      </c>
      <c r="D2071" s="37" t="s">
        <v>3489</v>
      </c>
      <c r="E2071" s="28" t="s">
        <v>3489</v>
      </c>
      <c r="F2071" s="30" t="s">
        <v>3339</v>
      </c>
      <c r="G2071" s="28" t="s">
        <v>1365</v>
      </c>
      <c r="H2071" s="3">
        <v>131182</v>
      </c>
      <c r="I2071" s="3">
        <v>32796</v>
      </c>
      <c r="J2071" s="60" t="s">
        <v>3489</v>
      </c>
      <c r="K2071" s="31"/>
    </row>
    <row r="2072" spans="1:11" x14ac:dyDescent="0.2">
      <c r="A2072" s="28" t="s">
        <v>114</v>
      </c>
      <c r="B2072" s="28">
        <v>71548</v>
      </c>
      <c r="C2072" s="38" t="s">
        <v>3533</v>
      </c>
      <c r="D2072" s="37" t="s">
        <v>3489</v>
      </c>
      <c r="E2072" s="28" t="s">
        <v>3489</v>
      </c>
      <c r="F2072" s="30" t="s">
        <v>3340</v>
      </c>
      <c r="G2072" s="28" t="s">
        <v>1365</v>
      </c>
      <c r="H2072" s="3">
        <v>1175459</v>
      </c>
      <c r="I2072" s="3">
        <v>293865</v>
      </c>
      <c r="J2072" s="60" t="s">
        <v>3489</v>
      </c>
      <c r="K2072" s="31"/>
    </row>
    <row r="2073" spans="1:11" x14ac:dyDescent="0.2">
      <c r="A2073" s="28" t="s">
        <v>114</v>
      </c>
      <c r="B2073" s="28">
        <v>71555</v>
      </c>
      <c r="C2073" s="38" t="s">
        <v>3533</v>
      </c>
      <c r="D2073" s="37" t="s">
        <v>3489</v>
      </c>
      <c r="E2073" s="28" t="s">
        <v>3489</v>
      </c>
      <c r="F2073" s="30" t="s">
        <v>3341</v>
      </c>
      <c r="G2073" s="28" t="s">
        <v>1365</v>
      </c>
      <c r="H2073" s="3">
        <v>387486</v>
      </c>
      <c r="I2073" s="3">
        <v>96872</v>
      </c>
      <c r="J2073" s="60" t="s">
        <v>3489</v>
      </c>
      <c r="K2073" s="31"/>
    </row>
    <row r="2074" spans="1:11" x14ac:dyDescent="0.2">
      <c r="A2074" s="28" t="s">
        <v>114</v>
      </c>
      <c r="B2074" s="28">
        <v>71563</v>
      </c>
      <c r="C2074" s="29" t="s">
        <v>3533</v>
      </c>
      <c r="D2074" s="37" t="s">
        <v>3489</v>
      </c>
      <c r="E2074" s="28" t="s">
        <v>3489</v>
      </c>
      <c r="F2074" s="30" t="s">
        <v>3342</v>
      </c>
      <c r="G2074" s="28" t="s">
        <v>1365</v>
      </c>
      <c r="H2074" s="3">
        <v>1102516</v>
      </c>
      <c r="I2074" s="3">
        <v>275629</v>
      </c>
      <c r="J2074" s="60" t="s">
        <v>3489</v>
      </c>
      <c r="K2074" s="31"/>
    </row>
    <row r="2075" spans="1:11" x14ac:dyDescent="0.2">
      <c r="A2075" s="28" t="s">
        <v>114</v>
      </c>
      <c r="B2075" s="28">
        <v>71571</v>
      </c>
      <c r="C2075" s="38" t="s">
        <v>3533</v>
      </c>
      <c r="D2075" s="37" t="s">
        <v>3489</v>
      </c>
      <c r="E2075" s="28" t="s">
        <v>3489</v>
      </c>
      <c r="F2075" s="30" t="s">
        <v>3343</v>
      </c>
      <c r="G2075" s="28" t="s">
        <v>1338</v>
      </c>
      <c r="H2075" s="3">
        <v>2051204</v>
      </c>
      <c r="I2075" s="3">
        <v>512801</v>
      </c>
      <c r="J2075" s="60" t="s">
        <v>3489</v>
      </c>
      <c r="K2075" s="31"/>
    </row>
    <row r="2076" spans="1:11" x14ac:dyDescent="0.2">
      <c r="A2076" s="28" t="s">
        <v>114</v>
      </c>
      <c r="B2076" s="28">
        <v>71621</v>
      </c>
      <c r="C2076" s="29" t="s">
        <v>3533</v>
      </c>
      <c r="D2076" s="37" t="s">
        <v>3489</v>
      </c>
      <c r="E2076" s="28" t="s">
        <v>3489</v>
      </c>
      <c r="F2076" s="30" t="s">
        <v>3344</v>
      </c>
      <c r="G2076" s="28" t="s">
        <v>1365</v>
      </c>
      <c r="H2076" s="3">
        <v>5468552</v>
      </c>
      <c r="I2076" s="3">
        <v>1367138</v>
      </c>
      <c r="J2076" s="60" t="s">
        <v>3489</v>
      </c>
      <c r="K2076" s="31"/>
    </row>
    <row r="2077" spans="1:11" x14ac:dyDescent="0.2">
      <c r="A2077" s="28" t="s">
        <v>114</v>
      </c>
      <c r="B2077" s="28">
        <v>71639</v>
      </c>
      <c r="C2077" s="38" t="s">
        <v>3533</v>
      </c>
      <c r="D2077" s="37" t="s">
        <v>3489</v>
      </c>
      <c r="E2077" s="28" t="s">
        <v>3489</v>
      </c>
      <c r="F2077" s="30" t="s">
        <v>3345</v>
      </c>
      <c r="G2077" s="28" t="s">
        <v>1399</v>
      </c>
      <c r="H2077" s="3">
        <v>3014731</v>
      </c>
      <c r="I2077" s="3">
        <v>753683</v>
      </c>
      <c r="J2077" s="60" t="s">
        <v>3489</v>
      </c>
      <c r="K2077" s="31"/>
    </row>
    <row r="2078" spans="1:11" x14ac:dyDescent="0.2">
      <c r="A2078" s="28" t="s">
        <v>114</v>
      </c>
      <c r="B2078" s="28">
        <v>71647</v>
      </c>
      <c r="C2078" s="29" t="s">
        <v>3533</v>
      </c>
      <c r="D2078" s="37" t="s">
        <v>3489</v>
      </c>
      <c r="E2078" s="28" t="s">
        <v>3489</v>
      </c>
      <c r="F2078" s="30" t="s">
        <v>3346</v>
      </c>
      <c r="G2078" s="28" t="s">
        <v>1365</v>
      </c>
      <c r="H2078" s="3">
        <v>576931</v>
      </c>
      <c r="I2078" s="3">
        <v>144233</v>
      </c>
      <c r="J2078" s="60" t="s">
        <v>3489</v>
      </c>
      <c r="K2078" s="31"/>
    </row>
    <row r="2079" spans="1:11" x14ac:dyDescent="0.2">
      <c r="A2079" s="28" t="s">
        <v>114</v>
      </c>
      <c r="B2079" s="28">
        <v>71654</v>
      </c>
      <c r="C2079" s="38" t="s">
        <v>3533</v>
      </c>
      <c r="D2079" s="37" t="s">
        <v>3489</v>
      </c>
      <c r="E2079" s="28" t="s">
        <v>3489</v>
      </c>
      <c r="F2079" s="30" t="s">
        <v>3347</v>
      </c>
      <c r="G2079" s="28" t="s">
        <v>1365</v>
      </c>
      <c r="H2079" s="3">
        <v>840076</v>
      </c>
      <c r="I2079" s="3">
        <v>210019</v>
      </c>
      <c r="J2079" s="60" t="s">
        <v>3489</v>
      </c>
      <c r="K2079" s="31"/>
    </row>
    <row r="2080" spans="1:11" x14ac:dyDescent="0.2">
      <c r="A2080" s="28" t="s">
        <v>116</v>
      </c>
      <c r="B2080" s="28">
        <v>10538</v>
      </c>
      <c r="C2080" s="38" t="s">
        <v>3533</v>
      </c>
      <c r="D2080" s="37" t="s">
        <v>3489</v>
      </c>
      <c r="E2080" s="28" t="s">
        <v>3489</v>
      </c>
      <c r="F2080" s="30" t="s">
        <v>3348</v>
      </c>
      <c r="G2080" s="28" t="s">
        <v>1336</v>
      </c>
      <c r="H2080" s="3">
        <v>2456</v>
      </c>
      <c r="I2080" s="3">
        <v>614</v>
      </c>
      <c r="J2080" s="60" t="s">
        <v>3489</v>
      </c>
      <c r="K2080" s="31"/>
    </row>
    <row r="2081" spans="1:11" x14ac:dyDescent="0.2">
      <c r="A2081" s="28" t="s">
        <v>116</v>
      </c>
      <c r="B2081" s="28">
        <v>10538</v>
      </c>
      <c r="C2081" s="38" t="s">
        <v>1287</v>
      </c>
      <c r="D2081" s="37" t="s">
        <v>4720</v>
      </c>
      <c r="E2081" s="28" t="s">
        <v>134</v>
      </c>
      <c r="F2081" s="30" t="s">
        <v>3349</v>
      </c>
      <c r="G2081" s="28" t="s">
        <v>1336</v>
      </c>
      <c r="H2081" s="3">
        <v>18642</v>
      </c>
      <c r="I2081" s="3">
        <v>4661</v>
      </c>
      <c r="J2081" s="60" t="s">
        <v>3489</v>
      </c>
      <c r="K2081" s="31"/>
    </row>
    <row r="2082" spans="1:11" x14ac:dyDescent="0.2">
      <c r="A2082" s="28" t="s">
        <v>116</v>
      </c>
      <c r="B2082" s="28">
        <v>71662</v>
      </c>
      <c r="C2082" s="28" t="s">
        <v>3533</v>
      </c>
      <c r="D2082" s="37" t="s">
        <v>3489</v>
      </c>
      <c r="E2082" s="28" t="s">
        <v>3489</v>
      </c>
      <c r="F2082" s="30" t="s">
        <v>3350</v>
      </c>
      <c r="G2082" s="28" t="s">
        <v>1365</v>
      </c>
      <c r="H2082" s="3">
        <v>293640</v>
      </c>
      <c r="I2082" s="3">
        <v>73410</v>
      </c>
      <c r="J2082" s="60" t="s">
        <v>3489</v>
      </c>
      <c r="K2082" s="31"/>
    </row>
    <row r="2083" spans="1:11" x14ac:dyDescent="0.2">
      <c r="A2083" s="28" t="s">
        <v>116</v>
      </c>
      <c r="B2083" s="28">
        <v>71670</v>
      </c>
      <c r="C2083" s="38" t="s">
        <v>3533</v>
      </c>
      <c r="D2083" s="37" t="s">
        <v>3489</v>
      </c>
      <c r="E2083" s="28" t="s">
        <v>3489</v>
      </c>
      <c r="F2083" s="30" t="s">
        <v>3351</v>
      </c>
      <c r="G2083" s="28" t="s">
        <v>1365</v>
      </c>
      <c r="H2083" s="3">
        <v>4125</v>
      </c>
      <c r="I2083" s="3">
        <v>1031</v>
      </c>
      <c r="J2083" s="60" t="s">
        <v>3489</v>
      </c>
      <c r="K2083" s="31"/>
    </row>
    <row r="2084" spans="1:11" x14ac:dyDescent="0.2">
      <c r="A2084" s="28" t="s">
        <v>116</v>
      </c>
      <c r="B2084" s="28">
        <v>71696</v>
      </c>
      <c r="C2084" s="28" t="s">
        <v>3533</v>
      </c>
      <c r="D2084" s="37" t="s">
        <v>3489</v>
      </c>
      <c r="E2084" s="28" t="s">
        <v>3489</v>
      </c>
      <c r="F2084" s="30" t="s">
        <v>3352</v>
      </c>
      <c r="G2084" s="28" t="s">
        <v>1365</v>
      </c>
      <c r="H2084" s="3">
        <v>490658</v>
      </c>
      <c r="I2084" s="3">
        <v>122665</v>
      </c>
      <c r="J2084" s="60" t="s">
        <v>3489</v>
      </c>
      <c r="K2084" s="31"/>
    </row>
    <row r="2085" spans="1:11" x14ac:dyDescent="0.2">
      <c r="A2085" s="28" t="s">
        <v>116</v>
      </c>
      <c r="B2085" s="28">
        <v>71738</v>
      </c>
      <c r="C2085" s="29" t="s">
        <v>3533</v>
      </c>
      <c r="D2085" s="37" t="s">
        <v>3489</v>
      </c>
      <c r="E2085" s="28" t="s">
        <v>3489</v>
      </c>
      <c r="F2085" s="30" t="s">
        <v>3353</v>
      </c>
      <c r="G2085" s="28" t="s">
        <v>1365</v>
      </c>
      <c r="H2085" s="3">
        <v>222518</v>
      </c>
      <c r="I2085" s="3">
        <v>55630</v>
      </c>
      <c r="J2085" s="60" t="s">
        <v>3489</v>
      </c>
      <c r="K2085" s="31"/>
    </row>
    <row r="2086" spans="1:11" x14ac:dyDescent="0.2">
      <c r="A2086" s="28" t="s">
        <v>116</v>
      </c>
      <c r="B2086" s="28">
        <v>71746</v>
      </c>
      <c r="C2086" s="38" t="s">
        <v>3533</v>
      </c>
      <c r="D2086" s="37" t="s">
        <v>3489</v>
      </c>
      <c r="E2086" s="28" t="s">
        <v>3489</v>
      </c>
      <c r="F2086" s="30" t="s">
        <v>3354</v>
      </c>
      <c r="G2086" s="28" t="s">
        <v>1365</v>
      </c>
      <c r="H2086" s="3">
        <v>31920</v>
      </c>
      <c r="I2086" s="3">
        <v>7980</v>
      </c>
      <c r="J2086" s="60" t="s">
        <v>3489</v>
      </c>
      <c r="K2086" s="31"/>
    </row>
    <row r="2087" spans="1:11" x14ac:dyDescent="0.2">
      <c r="A2087" s="28" t="s">
        <v>116</v>
      </c>
      <c r="B2087" s="28">
        <v>71761</v>
      </c>
      <c r="C2087" s="28" t="s">
        <v>3533</v>
      </c>
      <c r="D2087" s="37" t="s">
        <v>3489</v>
      </c>
      <c r="E2087" s="28" t="s">
        <v>3489</v>
      </c>
      <c r="F2087" s="30" t="s">
        <v>3355</v>
      </c>
      <c r="G2087" s="28" t="s">
        <v>1365</v>
      </c>
      <c r="H2087" s="3">
        <v>48461</v>
      </c>
      <c r="I2087" s="3">
        <v>12115</v>
      </c>
      <c r="J2087" s="60" t="s">
        <v>3489</v>
      </c>
      <c r="K2087" s="31"/>
    </row>
    <row r="2088" spans="1:11" x14ac:dyDescent="0.2">
      <c r="A2088" s="28" t="s">
        <v>116</v>
      </c>
      <c r="B2088" s="28">
        <v>73833</v>
      </c>
      <c r="C2088" s="29" t="s">
        <v>3533</v>
      </c>
      <c r="D2088" s="37" t="s">
        <v>3489</v>
      </c>
      <c r="E2088" s="28" t="s">
        <v>3489</v>
      </c>
      <c r="F2088" s="30" t="s">
        <v>3356</v>
      </c>
      <c r="G2088" s="28" t="s">
        <v>1338</v>
      </c>
      <c r="H2088" s="3">
        <v>574496</v>
      </c>
      <c r="I2088" s="3">
        <v>143624</v>
      </c>
      <c r="J2088" s="60" t="s">
        <v>3489</v>
      </c>
      <c r="K2088" s="31"/>
    </row>
    <row r="2089" spans="1:11" x14ac:dyDescent="0.2">
      <c r="A2089" s="28" t="s">
        <v>116</v>
      </c>
      <c r="B2089" s="28">
        <v>75028</v>
      </c>
      <c r="C2089" s="38" t="s">
        <v>3533</v>
      </c>
      <c r="D2089" s="37" t="s">
        <v>3489</v>
      </c>
      <c r="E2089" s="28" t="s">
        <v>3489</v>
      </c>
      <c r="F2089" s="30" t="s">
        <v>3357</v>
      </c>
      <c r="G2089" s="28" t="s">
        <v>1338</v>
      </c>
      <c r="H2089" s="3">
        <v>982995</v>
      </c>
      <c r="I2089" s="3">
        <v>245749</v>
      </c>
      <c r="J2089" s="60" t="s">
        <v>3489</v>
      </c>
      <c r="K2089" s="31"/>
    </row>
    <row r="2090" spans="1:11" x14ac:dyDescent="0.2">
      <c r="A2090" s="28" t="s">
        <v>116</v>
      </c>
      <c r="B2090" s="28">
        <v>76513</v>
      </c>
      <c r="C2090" s="28" t="s">
        <v>3533</v>
      </c>
      <c r="D2090" s="37" t="s">
        <v>3489</v>
      </c>
      <c r="E2090" s="28" t="s">
        <v>3489</v>
      </c>
      <c r="F2090" s="30" t="s">
        <v>3358</v>
      </c>
      <c r="G2090" s="28" t="s">
        <v>1338</v>
      </c>
      <c r="H2090" s="3">
        <v>1294356</v>
      </c>
      <c r="I2090" s="3">
        <v>323589</v>
      </c>
      <c r="J2090" s="60" t="s">
        <v>3489</v>
      </c>
      <c r="K2090" s="31"/>
    </row>
    <row r="2091" spans="1:11" x14ac:dyDescent="0.2">
      <c r="A2091" s="28" t="s">
        <v>118</v>
      </c>
      <c r="B2091" s="28">
        <v>10546</v>
      </c>
      <c r="C2091" s="38" t="s">
        <v>3533</v>
      </c>
      <c r="D2091" s="37" t="s">
        <v>3489</v>
      </c>
      <c r="E2091" s="28" t="s">
        <v>3489</v>
      </c>
      <c r="F2091" s="30" t="s">
        <v>3359</v>
      </c>
      <c r="G2091" s="28" t="s">
        <v>1336</v>
      </c>
      <c r="H2091" s="3">
        <v>1165130</v>
      </c>
      <c r="I2091" s="3">
        <v>291283</v>
      </c>
      <c r="J2091" s="60" t="s">
        <v>3489</v>
      </c>
      <c r="K2091" s="31"/>
    </row>
    <row r="2092" spans="1:11" x14ac:dyDescent="0.2">
      <c r="A2092" s="28" t="s">
        <v>118</v>
      </c>
      <c r="B2092" s="28">
        <v>10546</v>
      </c>
      <c r="C2092" s="38" t="s">
        <v>1288</v>
      </c>
      <c r="D2092" s="37" t="s">
        <v>4721</v>
      </c>
      <c r="E2092" s="28" t="s">
        <v>141</v>
      </c>
      <c r="F2092" s="30" t="s">
        <v>3360</v>
      </c>
      <c r="G2092" s="28" t="s">
        <v>1336</v>
      </c>
      <c r="H2092" s="3">
        <v>884005</v>
      </c>
      <c r="I2092" s="3">
        <v>221001</v>
      </c>
      <c r="J2092" s="60" t="s">
        <v>3489</v>
      </c>
      <c r="K2092" s="31"/>
    </row>
    <row r="2093" spans="1:11" x14ac:dyDescent="0.2">
      <c r="A2093" s="28" t="s">
        <v>118</v>
      </c>
      <c r="B2093" s="28">
        <v>10546</v>
      </c>
      <c r="C2093" s="38" t="s">
        <v>1289</v>
      </c>
      <c r="D2093" s="37" t="s">
        <v>4722</v>
      </c>
      <c r="E2093" s="28" t="s">
        <v>134</v>
      </c>
      <c r="F2093" s="30" t="s">
        <v>3361</v>
      </c>
      <c r="G2093" s="28" t="s">
        <v>1338</v>
      </c>
      <c r="H2093" s="3">
        <v>2249627</v>
      </c>
      <c r="I2093" s="3">
        <v>562407</v>
      </c>
      <c r="J2093" s="60" t="s">
        <v>3489</v>
      </c>
      <c r="K2093" s="31"/>
    </row>
    <row r="2094" spans="1:11" x14ac:dyDescent="0.2">
      <c r="A2094" s="28" t="s">
        <v>118</v>
      </c>
      <c r="B2094" s="28">
        <v>10546</v>
      </c>
      <c r="C2094" s="29" t="s">
        <v>1290</v>
      </c>
      <c r="D2094" s="37" t="s">
        <v>4723</v>
      </c>
      <c r="E2094" s="28" t="s">
        <v>134</v>
      </c>
      <c r="F2094" s="30" t="s">
        <v>3362</v>
      </c>
      <c r="G2094" s="28" t="s">
        <v>1338</v>
      </c>
      <c r="H2094" s="3">
        <v>1233516</v>
      </c>
      <c r="I2094" s="3">
        <v>308379</v>
      </c>
      <c r="J2094" s="60" t="s">
        <v>3489</v>
      </c>
      <c r="K2094" s="31"/>
    </row>
    <row r="2095" spans="1:11" x14ac:dyDescent="0.2">
      <c r="A2095" s="28" t="s">
        <v>118</v>
      </c>
      <c r="B2095" s="28">
        <v>10546</v>
      </c>
      <c r="C2095" s="38" t="s">
        <v>1291</v>
      </c>
      <c r="D2095" s="37" t="s">
        <v>4724</v>
      </c>
      <c r="E2095" s="28" t="s">
        <v>134</v>
      </c>
      <c r="F2095" s="30" t="s">
        <v>3363</v>
      </c>
      <c r="G2095" s="28" t="s">
        <v>1338</v>
      </c>
      <c r="H2095" s="3">
        <v>84246</v>
      </c>
      <c r="I2095" s="3">
        <v>21062</v>
      </c>
      <c r="J2095" s="60" t="s">
        <v>3489</v>
      </c>
      <c r="K2095" s="31"/>
    </row>
    <row r="2096" spans="1:11" x14ac:dyDescent="0.2">
      <c r="A2096" s="28" t="s">
        <v>118</v>
      </c>
      <c r="B2096" s="28">
        <v>10546</v>
      </c>
      <c r="C2096" s="38" t="s">
        <v>1292</v>
      </c>
      <c r="D2096" s="37" t="s">
        <v>4725</v>
      </c>
      <c r="E2096" s="28" t="s">
        <v>141</v>
      </c>
      <c r="F2096" s="30" t="s">
        <v>3364</v>
      </c>
      <c r="G2096" s="28" t="s">
        <v>1336</v>
      </c>
      <c r="H2096" s="3">
        <v>640875</v>
      </c>
      <c r="I2096" s="3">
        <v>160219</v>
      </c>
      <c r="J2096" s="60" t="s">
        <v>3489</v>
      </c>
      <c r="K2096" s="31"/>
    </row>
    <row r="2097" spans="1:11" x14ac:dyDescent="0.2">
      <c r="A2097" s="28" t="s">
        <v>118</v>
      </c>
      <c r="B2097" s="28">
        <v>10546</v>
      </c>
      <c r="C2097" s="38" t="s">
        <v>1293</v>
      </c>
      <c r="D2097" s="37" t="s">
        <v>4726</v>
      </c>
      <c r="E2097" s="28" t="s">
        <v>134</v>
      </c>
      <c r="F2097" s="30" t="s">
        <v>3365</v>
      </c>
      <c r="G2097" s="28" t="s">
        <v>1365</v>
      </c>
      <c r="H2097" s="3">
        <v>1918038</v>
      </c>
      <c r="I2097" s="3">
        <v>479510</v>
      </c>
      <c r="J2097" s="60" t="s">
        <v>3489</v>
      </c>
      <c r="K2097" s="31"/>
    </row>
    <row r="2098" spans="1:11" x14ac:dyDescent="0.2">
      <c r="A2098" s="28" t="s">
        <v>118</v>
      </c>
      <c r="B2098" s="28">
        <v>71795</v>
      </c>
      <c r="C2098" s="38" t="s">
        <v>3533</v>
      </c>
      <c r="D2098" s="37" t="s">
        <v>3489</v>
      </c>
      <c r="E2098" s="28" t="s">
        <v>3489</v>
      </c>
      <c r="F2098" s="30" t="s">
        <v>3366</v>
      </c>
      <c r="G2098" s="28" t="s">
        <v>1365</v>
      </c>
      <c r="H2098" s="3">
        <v>354402</v>
      </c>
      <c r="I2098" s="3">
        <v>88601</v>
      </c>
      <c r="J2098" s="60" t="s">
        <v>3489</v>
      </c>
      <c r="K2098" s="31"/>
    </row>
    <row r="2099" spans="1:11" x14ac:dyDescent="0.2">
      <c r="A2099" s="28" t="s">
        <v>118</v>
      </c>
      <c r="B2099" s="28">
        <v>71803</v>
      </c>
      <c r="C2099" s="38" t="s">
        <v>3533</v>
      </c>
      <c r="D2099" s="37" t="s">
        <v>3489</v>
      </c>
      <c r="E2099" s="28" t="s">
        <v>3489</v>
      </c>
      <c r="F2099" s="30" t="s">
        <v>3367</v>
      </c>
      <c r="G2099" s="28" t="s">
        <v>1338</v>
      </c>
      <c r="H2099" s="3">
        <v>1362659</v>
      </c>
      <c r="I2099" s="3">
        <v>340665</v>
      </c>
      <c r="J2099" s="60" t="s">
        <v>3489</v>
      </c>
      <c r="K2099" s="31"/>
    </row>
    <row r="2100" spans="1:11" x14ac:dyDescent="0.2">
      <c r="A2100" s="28" t="s">
        <v>118</v>
      </c>
      <c r="B2100" s="28">
        <v>71803</v>
      </c>
      <c r="C2100" s="38" t="s">
        <v>1294</v>
      </c>
      <c r="D2100" s="37" t="s">
        <v>4727</v>
      </c>
      <c r="E2100" s="28" t="s">
        <v>134</v>
      </c>
      <c r="F2100" s="30" t="s">
        <v>3526</v>
      </c>
      <c r="G2100" s="28" t="s">
        <v>1338</v>
      </c>
      <c r="H2100" s="3">
        <v>3660819</v>
      </c>
      <c r="I2100" s="3">
        <v>915205</v>
      </c>
      <c r="J2100" s="60" t="s">
        <v>3489</v>
      </c>
      <c r="K2100" s="31"/>
    </row>
    <row r="2101" spans="1:11" x14ac:dyDescent="0.2">
      <c r="A2101" s="28" t="s">
        <v>118</v>
      </c>
      <c r="B2101" s="28">
        <v>71811</v>
      </c>
      <c r="C2101" s="38" t="s">
        <v>3533</v>
      </c>
      <c r="D2101" s="37" t="s">
        <v>3489</v>
      </c>
      <c r="E2101" s="28" t="s">
        <v>3489</v>
      </c>
      <c r="F2101" s="30" t="s">
        <v>3368</v>
      </c>
      <c r="G2101" s="28" t="s">
        <v>1365</v>
      </c>
      <c r="H2101" s="3">
        <v>1579783</v>
      </c>
      <c r="I2101" s="3">
        <v>394946</v>
      </c>
      <c r="J2101" s="60" t="s">
        <v>3489</v>
      </c>
      <c r="K2101" s="31"/>
    </row>
    <row r="2102" spans="1:11" x14ac:dyDescent="0.2">
      <c r="A2102" s="28" t="s">
        <v>118</v>
      </c>
      <c r="B2102" s="28">
        <v>71811</v>
      </c>
      <c r="C2102" s="38" t="s">
        <v>1295</v>
      </c>
      <c r="D2102" s="37" t="s">
        <v>4728</v>
      </c>
      <c r="E2102" s="28" t="s">
        <v>134</v>
      </c>
      <c r="F2102" s="30" t="s">
        <v>3369</v>
      </c>
      <c r="G2102" s="28" t="s">
        <v>1365</v>
      </c>
      <c r="H2102" s="3">
        <v>264122</v>
      </c>
      <c r="I2102" s="3">
        <v>66031</v>
      </c>
      <c r="J2102" s="60" t="s">
        <v>3489</v>
      </c>
      <c r="K2102" s="31"/>
    </row>
    <row r="2103" spans="1:11" x14ac:dyDescent="0.2">
      <c r="A2103" s="28" t="s">
        <v>118</v>
      </c>
      <c r="B2103" s="28">
        <v>71829</v>
      </c>
      <c r="C2103" s="38" t="s">
        <v>3533</v>
      </c>
      <c r="D2103" s="37" t="s">
        <v>3489</v>
      </c>
      <c r="E2103" s="28" t="s">
        <v>3489</v>
      </c>
      <c r="F2103" s="30" t="s">
        <v>3370</v>
      </c>
      <c r="G2103" s="28" t="s">
        <v>1365</v>
      </c>
      <c r="H2103" s="3">
        <v>557085</v>
      </c>
      <c r="I2103" s="3">
        <v>139271</v>
      </c>
      <c r="J2103" s="60" t="s">
        <v>3489</v>
      </c>
      <c r="K2103" s="31"/>
    </row>
    <row r="2104" spans="1:11" x14ac:dyDescent="0.2">
      <c r="A2104" s="28" t="s">
        <v>118</v>
      </c>
      <c r="B2104" s="28">
        <v>71837</v>
      </c>
      <c r="C2104" s="38" t="s">
        <v>3533</v>
      </c>
      <c r="D2104" s="37" t="s">
        <v>3489</v>
      </c>
      <c r="E2104" s="28" t="s">
        <v>3489</v>
      </c>
      <c r="F2104" s="30" t="s">
        <v>3371</v>
      </c>
      <c r="G2104" s="28" t="s">
        <v>1365</v>
      </c>
      <c r="H2104" s="3">
        <v>7206114</v>
      </c>
      <c r="I2104" s="3">
        <v>1801529</v>
      </c>
      <c r="J2104" s="60" t="s">
        <v>3489</v>
      </c>
      <c r="K2104" s="31"/>
    </row>
    <row r="2105" spans="1:11" x14ac:dyDescent="0.2">
      <c r="A2105" s="28" t="s">
        <v>118</v>
      </c>
      <c r="B2105" s="28">
        <v>71837</v>
      </c>
      <c r="C2105" s="28" t="s">
        <v>1296</v>
      </c>
      <c r="D2105" s="37" t="s">
        <v>4729</v>
      </c>
      <c r="E2105" s="28" t="s">
        <v>141</v>
      </c>
      <c r="F2105" s="30" t="s">
        <v>3372</v>
      </c>
      <c r="G2105" s="28" t="s">
        <v>1365</v>
      </c>
      <c r="H2105" s="3">
        <v>7828906</v>
      </c>
      <c r="I2105" s="3">
        <v>1957227</v>
      </c>
      <c r="J2105" s="60" t="s">
        <v>3489</v>
      </c>
      <c r="K2105" s="31"/>
    </row>
    <row r="2106" spans="1:11" x14ac:dyDescent="0.2">
      <c r="A2106" s="28" t="s">
        <v>118</v>
      </c>
      <c r="B2106" s="28">
        <v>71852</v>
      </c>
      <c r="C2106" s="38" t="s">
        <v>3533</v>
      </c>
      <c r="D2106" s="37" t="s">
        <v>3489</v>
      </c>
      <c r="E2106" s="28" t="s">
        <v>3489</v>
      </c>
      <c r="F2106" s="30" t="s">
        <v>3373</v>
      </c>
      <c r="G2106" s="28" t="s">
        <v>1365</v>
      </c>
      <c r="H2106" s="3">
        <v>553926</v>
      </c>
      <c r="I2106" s="3">
        <v>138482</v>
      </c>
      <c r="J2106" s="60" t="s">
        <v>3489</v>
      </c>
      <c r="K2106" s="31"/>
    </row>
    <row r="2107" spans="1:11" x14ac:dyDescent="0.2">
      <c r="A2107" s="28" t="s">
        <v>118</v>
      </c>
      <c r="B2107" s="28">
        <v>71860</v>
      </c>
      <c r="C2107" s="38" t="s">
        <v>3533</v>
      </c>
      <c r="D2107" s="37" t="s">
        <v>3489</v>
      </c>
      <c r="E2107" s="28" t="s">
        <v>3489</v>
      </c>
      <c r="F2107" s="30" t="s">
        <v>3374</v>
      </c>
      <c r="G2107" s="28" t="s">
        <v>1338</v>
      </c>
      <c r="H2107" s="3">
        <v>12122215</v>
      </c>
      <c r="I2107" s="3">
        <v>3030554</v>
      </c>
      <c r="J2107" s="60" t="s">
        <v>3489</v>
      </c>
      <c r="K2107" s="31"/>
    </row>
    <row r="2108" spans="1:11" x14ac:dyDescent="0.2">
      <c r="A2108" s="28" t="s">
        <v>118</v>
      </c>
      <c r="B2108" s="28">
        <v>71894</v>
      </c>
      <c r="C2108" s="38" t="s">
        <v>3533</v>
      </c>
      <c r="D2108" s="37" t="s">
        <v>3489</v>
      </c>
      <c r="E2108" s="28" t="s">
        <v>3489</v>
      </c>
      <c r="F2108" s="30" t="s">
        <v>3375</v>
      </c>
      <c r="G2108" s="28" t="s">
        <v>1365</v>
      </c>
      <c r="H2108" s="3">
        <v>26624</v>
      </c>
      <c r="I2108" s="3">
        <v>6656</v>
      </c>
      <c r="J2108" s="60" t="s">
        <v>3489</v>
      </c>
      <c r="K2108" s="31"/>
    </row>
    <row r="2109" spans="1:11" x14ac:dyDescent="0.2">
      <c r="A2109" s="28" t="s">
        <v>118</v>
      </c>
      <c r="B2109" s="28">
        <v>71902</v>
      </c>
      <c r="C2109" s="38" t="s">
        <v>3533</v>
      </c>
      <c r="D2109" s="37" t="s">
        <v>3489</v>
      </c>
      <c r="E2109" s="28" t="s">
        <v>3489</v>
      </c>
      <c r="F2109" s="30" t="s">
        <v>3376</v>
      </c>
      <c r="G2109" s="28" t="s">
        <v>1365</v>
      </c>
      <c r="H2109" s="3">
        <v>4143593</v>
      </c>
      <c r="I2109" s="3">
        <v>1035898</v>
      </c>
      <c r="J2109" s="60" t="s">
        <v>3489</v>
      </c>
      <c r="K2109" s="31"/>
    </row>
    <row r="2110" spans="1:11" x14ac:dyDescent="0.2">
      <c r="A2110" s="28" t="s">
        <v>118</v>
      </c>
      <c r="B2110" s="28">
        <v>71944</v>
      </c>
      <c r="C2110" s="38" t="s">
        <v>3533</v>
      </c>
      <c r="D2110" s="37" t="s">
        <v>3489</v>
      </c>
      <c r="E2110" s="28" t="s">
        <v>3489</v>
      </c>
      <c r="F2110" s="30" t="s">
        <v>2957</v>
      </c>
      <c r="G2110" s="28" t="s">
        <v>1365</v>
      </c>
      <c r="H2110" s="3">
        <v>723010</v>
      </c>
      <c r="I2110" s="3">
        <v>180753</v>
      </c>
      <c r="J2110" s="60" t="s">
        <v>3489</v>
      </c>
      <c r="K2110" s="31"/>
    </row>
    <row r="2111" spans="1:11" x14ac:dyDescent="0.2">
      <c r="A2111" s="28" t="s">
        <v>118</v>
      </c>
      <c r="B2111" s="28">
        <v>71951</v>
      </c>
      <c r="C2111" s="38" t="s">
        <v>3533</v>
      </c>
      <c r="D2111" s="37" t="s">
        <v>3489</v>
      </c>
      <c r="E2111" s="28" t="s">
        <v>3489</v>
      </c>
      <c r="F2111" s="30" t="s">
        <v>3377</v>
      </c>
      <c r="G2111" s="28" t="s">
        <v>1365</v>
      </c>
      <c r="H2111" s="3">
        <v>31012</v>
      </c>
      <c r="I2111" s="3">
        <v>7753</v>
      </c>
      <c r="J2111" s="60" t="s">
        <v>3489</v>
      </c>
      <c r="K2111" s="31"/>
    </row>
    <row r="2112" spans="1:11" x14ac:dyDescent="0.2">
      <c r="A2112" s="28" t="s">
        <v>118</v>
      </c>
      <c r="B2112" s="28">
        <v>71969</v>
      </c>
      <c r="C2112" s="38" t="s">
        <v>3533</v>
      </c>
      <c r="D2112" s="37" t="s">
        <v>3489</v>
      </c>
      <c r="E2112" s="28" t="s">
        <v>3489</v>
      </c>
      <c r="F2112" s="30" t="s">
        <v>3378</v>
      </c>
      <c r="G2112" s="28" t="s">
        <v>1365</v>
      </c>
      <c r="H2112" s="3">
        <v>1186813</v>
      </c>
      <c r="I2112" s="3">
        <v>296703</v>
      </c>
      <c r="J2112" s="60" t="s">
        <v>3489</v>
      </c>
      <c r="K2112" s="31"/>
    </row>
    <row r="2113" spans="1:11" x14ac:dyDescent="0.2">
      <c r="A2113" s="28" t="s">
        <v>118</v>
      </c>
      <c r="B2113" s="28">
        <v>71985</v>
      </c>
      <c r="C2113" s="38" t="s">
        <v>3533</v>
      </c>
      <c r="D2113" s="37" t="s">
        <v>3489</v>
      </c>
      <c r="E2113" s="28" t="s">
        <v>3489</v>
      </c>
      <c r="F2113" s="30" t="s">
        <v>3198</v>
      </c>
      <c r="G2113" s="28" t="s">
        <v>1365</v>
      </c>
      <c r="H2113" s="3">
        <v>2705721</v>
      </c>
      <c r="I2113" s="3">
        <v>676430</v>
      </c>
      <c r="J2113" s="60" t="s">
        <v>3489</v>
      </c>
      <c r="K2113" s="31"/>
    </row>
    <row r="2114" spans="1:11" x14ac:dyDescent="0.2">
      <c r="A2114" s="28" t="s">
        <v>118</v>
      </c>
      <c r="B2114" s="28">
        <v>71993</v>
      </c>
      <c r="C2114" s="38" t="s">
        <v>3533</v>
      </c>
      <c r="D2114" s="37" t="s">
        <v>3489</v>
      </c>
      <c r="E2114" s="28" t="s">
        <v>3489</v>
      </c>
      <c r="F2114" s="30" t="s">
        <v>3379</v>
      </c>
      <c r="G2114" s="28" t="s">
        <v>1338</v>
      </c>
      <c r="H2114" s="3">
        <v>12290556</v>
      </c>
      <c r="I2114" s="3">
        <v>3072639</v>
      </c>
      <c r="J2114" s="60" t="s">
        <v>3489</v>
      </c>
      <c r="K2114" s="31"/>
    </row>
    <row r="2115" spans="1:11" x14ac:dyDescent="0.2">
      <c r="A2115" s="28" t="s">
        <v>118</v>
      </c>
      <c r="B2115" s="28">
        <v>71993</v>
      </c>
      <c r="C2115" s="38" t="s">
        <v>1297</v>
      </c>
      <c r="D2115" s="37" t="s">
        <v>4730</v>
      </c>
      <c r="E2115" s="28" t="s">
        <v>141</v>
      </c>
      <c r="F2115" s="30" t="s">
        <v>3380</v>
      </c>
      <c r="G2115" s="28" t="s">
        <v>1338</v>
      </c>
      <c r="H2115" s="3">
        <v>48561</v>
      </c>
      <c r="I2115" s="3">
        <v>12140</v>
      </c>
      <c r="J2115" s="60" t="s">
        <v>3489</v>
      </c>
      <c r="K2115" s="31"/>
    </row>
    <row r="2116" spans="1:11" x14ac:dyDescent="0.2">
      <c r="A2116" s="28" t="s">
        <v>118</v>
      </c>
      <c r="B2116" s="28">
        <v>72009</v>
      </c>
      <c r="C2116" s="29" t="s">
        <v>3533</v>
      </c>
      <c r="D2116" s="37" t="s">
        <v>3489</v>
      </c>
      <c r="E2116" s="28" t="s">
        <v>3489</v>
      </c>
      <c r="F2116" s="30" t="s">
        <v>3381</v>
      </c>
      <c r="G2116" s="28" t="s">
        <v>1365</v>
      </c>
      <c r="H2116" s="3">
        <v>1371019</v>
      </c>
      <c r="I2116" s="3">
        <v>342755</v>
      </c>
      <c r="J2116" s="60" t="s">
        <v>3489</v>
      </c>
      <c r="K2116" s="31"/>
    </row>
    <row r="2117" spans="1:11" x14ac:dyDescent="0.2">
      <c r="A2117" s="28" t="s">
        <v>118</v>
      </c>
      <c r="B2117" s="28">
        <v>72017</v>
      </c>
      <c r="C2117" s="29" t="s">
        <v>3533</v>
      </c>
      <c r="D2117" s="37" t="s">
        <v>3489</v>
      </c>
      <c r="E2117" s="28" t="s">
        <v>3489</v>
      </c>
      <c r="F2117" s="30" t="s">
        <v>3382</v>
      </c>
      <c r="G2117" s="28" t="s">
        <v>1365</v>
      </c>
      <c r="H2117" s="3">
        <v>1688668</v>
      </c>
      <c r="I2117" s="3">
        <v>422167</v>
      </c>
      <c r="J2117" s="60" t="s">
        <v>3489</v>
      </c>
      <c r="K2117" s="31"/>
    </row>
    <row r="2118" spans="1:11" x14ac:dyDescent="0.2">
      <c r="A2118" s="28" t="s">
        <v>118</v>
      </c>
      <c r="B2118" s="28">
        <v>72025</v>
      </c>
      <c r="C2118" s="28" t="s">
        <v>3533</v>
      </c>
      <c r="D2118" s="37" t="s">
        <v>3489</v>
      </c>
      <c r="E2118" s="28" t="s">
        <v>3489</v>
      </c>
      <c r="F2118" s="30" t="s">
        <v>3383</v>
      </c>
      <c r="G2118" s="28" t="s">
        <v>1365</v>
      </c>
      <c r="H2118" s="3">
        <v>385169</v>
      </c>
      <c r="I2118" s="3">
        <v>96292</v>
      </c>
      <c r="J2118" s="60" t="s">
        <v>3489</v>
      </c>
      <c r="K2118" s="31"/>
    </row>
    <row r="2119" spans="1:11" x14ac:dyDescent="0.2">
      <c r="A2119" s="28" t="s">
        <v>118</v>
      </c>
      <c r="B2119" s="28">
        <v>72033</v>
      </c>
      <c r="C2119" s="29" t="s">
        <v>3533</v>
      </c>
      <c r="D2119" s="37" t="s">
        <v>3489</v>
      </c>
      <c r="E2119" s="28" t="s">
        <v>3489</v>
      </c>
      <c r="F2119" s="30" t="s">
        <v>3384</v>
      </c>
      <c r="G2119" s="28" t="s">
        <v>1365</v>
      </c>
      <c r="H2119" s="3">
        <v>1542576</v>
      </c>
      <c r="I2119" s="3">
        <v>385644</v>
      </c>
      <c r="J2119" s="60" t="s">
        <v>3489</v>
      </c>
      <c r="K2119" s="31"/>
    </row>
    <row r="2120" spans="1:11" x14ac:dyDescent="0.2">
      <c r="A2120" s="28" t="s">
        <v>118</v>
      </c>
      <c r="B2120" s="28">
        <v>72041</v>
      </c>
      <c r="C2120" s="29" t="s">
        <v>3533</v>
      </c>
      <c r="D2120" s="37" t="s">
        <v>3489</v>
      </c>
      <c r="E2120" s="28" t="s">
        <v>3489</v>
      </c>
      <c r="F2120" s="30" t="s">
        <v>3385</v>
      </c>
      <c r="G2120" s="28" t="s">
        <v>1365</v>
      </c>
      <c r="H2120" s="3">
        <v>2565108</v>
      </c>
      <c r="I2120" s="3">
        <v>641277</v>
      </c>
      <c r="J2120" s="60" t="s">
        <v>3489</v>
      </c>
      <c r="K2120" s="31"/>
    </row>
    <row r="2121" spans="1:11" x14ac:dyDescent="0.2">
      <c r="A2121" s="28" t="s">
        <v>118</v>
      </c>
      <c r="B2121" s="28">
        <v>72058</v>
      </c>
      <c r="C2121" s="29" t="s">
        <v>3533</v>
      </c>
      <c r="D2121" s="37" t="s">
        <v>3489</v>
      </c>
      <c r="E2121" s="28" t="s">
        <v>3489</v>
      </c>
      <c r="F2121" s="30" t="s">
        <v>3386</v>
      </c>
      <c r="G2121" s="28" t="s">
        <v>1365</v>
      </c>
      <c r="H2121" s="3">
        <v>1357207</v>
      </c>
      <c r="I2121" s="3">
        <v>339302</v>
      </c>
      <c r="J2121" s="60" t="s">
        <v>3489</v>
      </c>
      <c r="K2121" s="31"/>
    </row>
    <row r="2122" spans="1:11" x14ac:dyDescent="0.2">
      <c r="A2122" s="28" t="s">
        <v>118</v>
      </c>
      <c r="B2122" s="28">
        <v>72082</v>
      </c>
      <c r="C2122" s="38" t="s">
        <v>3533</v>
      </c>
      <c r="D2122" s="37" t="s">
        <v>3489</v>
      </c>
      <c r="E2122" s="28" t="s">
        <v>3489</v>
      </c>
      <c r="F2122" s="30" t="s">
        <v>3387</v>
      </c>
      <c r="G2122" s="28" t="s">
        <v>1365</v>
      </c>
      <c r="H2122" s="3">
        <v>1500354</v>
      </c>
      <c r="I2122" s="3">
        <v>375089</v>
      </c>
      <c r="J2122" s="60" t="s">
        <v>3489</v>
      </c>
      <c r="K2122" s="31"/>
    </row>
    <row r="2123" spans="1:11" x14ac:dyDescent="0.2">
      <c r="A2123" s="28" t="s">
        <v>118</v>
      </c>
      <c r="B2123" s="28">
        <v>72090</v>
      </c>
      <c r="C2123" s="38" t="s">
        <v>3533</v>
      </c>
      <c r="D2123" s="37" t="s">
        <v>3489</v>
      </c>
      <c r="E2123" s="28" t="s">
        <v>3489</v>
      </c>
      <c r="F2123" s="30" t="s">
        <v>3527</v>
      </c>
      <c r="G2123" s="28" t="s">
        <v>1365</v>
      </c>
      <c r="H2123" s="3">
        <v>951817</v>
      </c>
      <c r="I2123" s="3">
        <v>237954</v>
      </c>
      <c r="J2123" s="60" t="s">
        <v>3489</v>
      </c>
      <c r="K2123" s="31"/>
    </row>
    <row r="2124" spans="1:11" x14ac:dyDescent="0.2">
      <c r="A2124" s="28" t="s">
        <v>118</v>
      </c>
      <c r="B2124" s="28">
        <v>72108</v>
      </c>
      <c r="C2124" s="29" t="s">
        <v>3533</v>
      </c>
      <c r="D2124" s="37" t="s">
        <v>3489</v>
      </c>
      <c r="E2124" s="28" t="s">
        <v>3489</v>
      </c>
      <c r="F2124" s="30" t="s">
        <v>3388</v>
      </c>
      <c r="G2124" s="28" t="s">
        <v>1365</v>
      </c>
      <c r="H2124" s="3">
        <v>291255</v>
      </c>
      <c r="I2124" s="3">
        <v>72814</v>
      </c>
      <c r="J2124" s="60" t="s">
        <v>3489</v>
      </c>
      <c r="K2124" s="31"/>
    </row>
    <row r="2125" spans="1:11" x14ac:dyDescent="0.2">
      <c r="A2125" s="28" t="s">
        <v>118</v>
      </c>
      <c r="B2125" s="28">
        <v>72116</v>
      </c>
      <c r="C2125" s="38" t="s">
        <v>3533</v>
      </c>
      <c r="D2125" s="37" t="s">
        <v>3489</v>
      </c>
      <c r="E2125" s="28" t="s">
        <v>3489</v>
      </c>
      <c r="F2125" s="30" t="s">
        <v>3389</v>
      </c>
      <c r="G2125" s="28" t="s">
        <v>1365</v>
      </c>
      <c r="H2125" s="3">
        <v>138812</v>
      </c>
      <c r="I2125" s="3">
        <v>34703</v>
      </c>
      <c r="J2125" s="60" t="s">
        <v>3489</v>
      </c>
      <c r="K2125" s="31"/>
    </row>
    <row r="2126" spans="1:11" x14ac:dyDescent="0.2">
      <c r="A2126" s="28" t="s">
        <v>118</v>
      </c>
      <c r="B2126" s="28">
        <v>72116</v>
      </c>
      <c r="C2126" s="29" t="s">
        <v>1298</v>
      </c>
      <c r="D2126" s="37" t="s">
        <v>4731</v>
      </c>
      <c r="E2126" s="28" t="s">
        <v>141</v>
      </c>
      <c r="F2126" s="30" t="s">
        <v>3390</v>
      </c>
      <c r="G2126" s="28" t="s">
        <v>1365</v>
      </c>
      <c r="H2126" s="3">
        <v>61386</v>
      </c>
      <c r="I2126" s="3">
        <v>15347</v>
      </c>
      <c r="J2126" s="60" t="s">
        <v>3489</v>
      </c>
      <c r="K2126" s="31"/>
    </row>
    <row r="2127" spans="1:11" x14ac:dyDescent="0.2">
      <c r="A2127" s="28" t="s">
        <v>118</v>
      </c>
      <c r="B2127" s="28">
        <v>72132</v>
      </c>
      <c r="C2127" s="38" t="s">
        <v>3533</v>
      </c>
      <c r="D2127" s="37" t="s">
        <v>3489</v>
      </c>
      <c r="E2127" s="28" t="s">
        <v>3489</v>
      </c>
      <c r="F2127" s="30" t="s">
        <v>3391</v>
      </c>
      <c r="G2127" s="28" t="s">
        <v>1365</v>
      </c>
      <c r="H2127" s="3">
        <v>882830</v>
      </c>
      <c r="I2127" s="3">
        <v>220708</v>
      </c>
      <c r="J2127" s="60" t="s">
        <v>3489</v>
      </c>
      <c r="K2127" s="31"/>
    </row>
    <row r="2128" spans="1:11" x14ac:dyDescent="0.2">
      <c r="A2128" s="28" t="s">
        <v>118</v>
      </c>
      <c r="B2128" s="28">
        <v>72140</v>
      </c>
      <c r="C2128" s="38" t="s">
        <v>3533</v>
      </c>
      <c r="D2128" s="37" t="s">
        <v>3489</v>
      </c>
      <c r="E2128" s="28" t="s">
        <v>3489</v>
      </c>
      <c r="F2128" s="30" t="s">
        <v>3392</v>
      </c>
      <c r="G2128" s="28" t="s">
        <v>1365</v>
      </c>
      <c r="H2128" s="3">
        <v>353945</v>
      </c>
      <c r="I2128" s="3">
        <v>88486</v>
      </c>
      <c r="J2128" s="60" t="s">
        <v>3489</v>
      </c>
      <c r="K2128" s="31"/>
    </row>
    <row r="2129" spans="1:11" x14ac:dyDescent="0.2">
      <c r="A2129" s="28" t="s">
        <v>118</v>
      </c>
      <c r="B2129" s="28">
        <v>72140</v>
      </c>
      <c r="C2129" s="28" t="s">
        <v>1299</v>
      </c>
      <c r="D2129" s="37" t="s">
        <v>4732</v>
      </c>
      <c r="E2129" s="28" t="s">
        <v>134</v>
      </c>
      <c r="F2129" s="30" t="s">
        <v>3393</v>
      </c>
      <c r="G2129" s="28" t="s">
        <v>1365</v>
      </c>
      <c r="H2129" s="3">
        <v>191928</v>
      </c>
      <c r="I2129" s="3">
        <v>47982</v>
      </c>
      <c r="J2129" s="60" t="s">
        <v>3489</v>
      </c>
      <c r="K2129" s="31"/>
    </row>
    <row r="2130" spans="1:11" x14ac:dyDescent="0.2">
      <c r="A2130" s="28" t="s">
        <v>118</v>
      </c>
      <c r="B2130" s="28">
        <v>72157</v>
      </c>
      <c r="C2130" s="38" t="s">
        <v>3533</v>
      </c>
      <c r="D2130" s="37" t="s">
        <v>3489</v>
      </c>
      <c r="E2130" s="28" t="s">
        <v>3489</v>
      </c>
      <c r="F2130" s="30" t="s">
        <v>3394</v>
      </c>
      <c r="G2130" s="28" t="s">
        <v>1365</v>
      </c>
      <c r="H2130" s="3">
        <v>2071558</v>
      </c>
      <c r="I2130" s="3">
        <v>517890</v>
      </c>
      <c r="J2130" s="60" t="s">
        <v>3489</v>
      </c>
      <c r="K2130" s="31"/>
    </row>
    <row r="2131" spans="1:11" x14ac:dyDescent="0.2">
      <c r="A2131" s="28" t="s">
        <v>118</v>
      </c>
      <c r="B2131" s="28">
        <v>72173</v>
      </c>
      <c r="C2131" s="38" t="s">
        <v>3533</v>
      </c>
      <c r="D2131" s="37" t="s">
        <v>3489</v>
      </c>
      <c r="E2131" s="28" t="s">
        <v>3489</v>
      </c>
      <c r="F2131" s="30" t="s">
        <v>3395</v>
      </c>
      <c r="G2131" s="28" t="s">
        <v>1365</v>
      </c>
      <c r="H2131" s="3">
        <v>2573756</v>
      </c>
      <c r="I2131" s="3">
        <v>643439</v>
      </c>
      <c r="J2131" s="60" t="s">
        <v>3489</v>
      </c>
      <c r="K2131" s="31"/>
    </row>
    <row r="2132" spans="1:11" x14ac:dyDescent="0.2">
      <c r="A2132" s="28" t="s">
        <v>118</v>
      </c>
      <c r="B2132" s="28">
        <v>72181</v>
      </c>
      <c r="C2132" s="38" t="s">
        <v>3533</v>
      </c>
      <c r="D2132" s="37" t="s">
        <v>3489</v>
      </c>
      <c r="E2132" s="28" t="s">
        <v>3489</v>
      </c>
      <c r="F2132" s="30" t="s">
        <v>3396</v>
      </c>
      <c r="G2132" s="28" t="s">
        <v>1365</v>
      </c>
      <c r="H2132" s="3">
        <v>914880</v>
      </c>
      <c r="I2132" s="3">
        <v>228720</v>
      </c>
      <c r="J2132" s="60" t="s">
        <v>3489</v>
      </c>
      <c r="K2132" s="31"/>
    </row>
    <row r="2133" spans="1:11" x14ac:dyDescent="0.2">
      <c r="A2133" s="28" t="s">
        <v>118</v>
      </c>
      <c r="B2133" s="28">
        <v>72199</v>
      </c>
      <c r="C2133" s="38" t="s">
        <v>3533</v>
      </c>
      <c r="D2133" s="37" t="s">
        <v>3489</v>
      </c>
      <c r="E2133" s="28" t="s">
        <v>3489</v>
      </c>
      <c r="F2133" s="30" t="s">
        <v>3397</v>
      </c>
      <c r="G2133" s="28" t="s">
        <v>1365</v>
      </c>
      <c r="H2133" s="3">
        <v>2149947</v>
      </c>
      <c r="I2133" s="3">
        <v>537487</v>
      </c>
      <c r="J2133" s="60" t="s">
        <v>3489</v>
      </c>
      <c r="K2133" s="31"/>
    </row>
    <row r="2134" spans="1:11" x14ac:dyDescent="0.2">
      <c r="A2134" s="28" t="s">
        <v>118</v>
      </c>
      <c r="B2134" s="28">
        <v>72207</v>
      </c>
      <c r="C2134" s="38" t="s">
        <v>3533</v>
      </c>
      <c r="D2134" s="37" t="s">
        <v>3489</v>
      </c>
      <c r="E2134" s="28" t="s">
        <v>3489</v>
      </c>
      <c r="F2134" s="30" t="s">
        <v>3398</v>
      </c>
      <c r="G2134" s="28" t="s">
        <v>1365</v>
      </c>
      <c r="H2134" s="3">
        <v>18840</v>
      </c>
      <c r="I2134" s="3">
        <v>4710</v>
      </c>
      <c r="J2134" s="60" t="s">
        <v>3489</v>
      </c>
      <c r="K2134" s="31"/>
    </row>
    <row r="2135" spans="1:11" x14ac:dyDescent="0.2">
      <c r="A2135" s="28" t="s">
        <v>118</v>
      </c>
      <c r="B2135" s="28">
        <v>72215</v>
      </c>
      <c r="C2135" s="38" t="s">
        <v>3533</v>
      </c>
      <c r="D2135" s="37" t="s">
        <v>3489</v>
      </c>
      <c r="E2135" s="28" t="s">
        <v>3489</v>
      </c>
      <c r="F2135" s="30" t="s">
        <v>3399</v>
      </c>
      <c r="G2135" s="28" t="s">
        <v>1365</v>
      </c>
      <c r="H2135" s="3">
        <v>1469144</v>
      </c>
      <c r="I2135" s="3">
        <v>367286</v>
      </c>
      <c r="J2135" s="60" t="s">
        <v>3489</v>
      </c>
      <c r="K2135" s="31"/>
    </row>
    <row r="2136" spans="1:11" x14ac:dyDescent="0.2">
      <c r="A2136" s="28" t="s">
        <v>118</v>
      </c>
      <c r="B2136" s="28">
        <v>72223</v>
      </c>
      <c r="C2136" s="38" t="s">
        <v>3533</v>
      </c>
      <c r="D2136" s="37" t="s">
        <v>3489</v>
      </c>
      <c r="E2136" s="28" t="s">
        <v>3489</v>
      </c>
      <c r="F2136" s="30" t="s">
        <v>3400</v>
      </c>
      <c r="G2136" s="28" t="s">
        <v>1365</v>
      </c>
      <c r="H2136" s="3">
        <v>703235</v>
      </c>
      <c r="I2136" s="3">
        <v>175809</v>
      </c>
      <c r="J2136" s="60" t="s">
        <v>3489</v>
      </c>
      <c r="K2136" s="31"/>
    </row>
    <row r="2137" spans="1:11" x14ac:dyDescent="0.2">
      <c r="A2137" s="28" t="s">
        <v>118</v>
      </c>
      <c r="B2137" s="28">
        <v>72231</v>
      </c>
      <c r="C2137" s="38" t="s">
        <v>3533</v>
      </c>
      <c r="D2137" s="37" t="s">
        <v>3489</v>
      </c>
      <c r="E2137" s="28" t="s">
        <v>3489</v>
      </c>
      <c r="F2137" s="30" t="s">
        <v>3401</v>
      </c>
      <c r="G2137" s="28" t="s">
        <v>1365</v>
      </c>
      <c r="H2137" s="3">
        <v>27828997</v>
      </c>
      <c r="I2137" s="3">
        <v>6957249</v>
      </c>
      <c r="J2137" s="60" t="s">
        <v>3489</v>
      </c>
      <c r="K2137" s="31"/>
    </row>
    <row r="2138" spans="1:11" x14ac:dyDescent="0.2">
      <c r="A2138" s="28" t="s">
        <v>118</v>
      </c>
      <c r="B2138" s="28">
        <v>72249</v>
      </c>
      <c r="C2138" s="38" t="s">
        <v>3533</v>
      </c>
      <c r="D2138" s="37" t="s">
        <v>3489</v>
      </c>
      <c r="E2138" s="28" t="s">
        <v>3489</v>
      </c>
      <c r="F2138" s="30" t="s">
        <v>3402</v>
      </c>
      <c r="G2138" s="28" t="s">
        <v>1399</v>
      </c>
      <c r="H2138" s="3">
        <v>19895232</v>
      </c>
      <c r="I2138" s="3">
        <v>4973808</v>
      </c>
      <c r="J2138" s="60" t="s">
        <v>3489</v>
      </c>
      <c r="K2138" s="31"/>
    </row>
    <row r="2139" spans="1:11" x14ac:dyDescent="0.2">
      <c r="A2139" s="28" t="s">
        <v>118</v>
      </c>
      <c r="B2139" s="28">
        <v>72249</v>
      </c>
      <c r="C2139" s="29" t="s">
        <v>1300</v>
      </c>
      <c r="D2139" s="37" t="s">
        <v>4733</v>
      </c>
      <c r="E2139" s="28" t="s">
        <v>141</v>
      </c>
      <c r="F2139" s="30" t="s">
        <v>3403</v>
      </c>
      <c r="G2139" s="28" t="s">
        <v>1399</v>
      </c>
      <c r="H2139" s="3">
        <v>25110</v>
      </c>
      <c r="I2139" s="3">
        <v>6278</v>
      </c>
      <c r="J2139" s="60" t="s">
        <v>3489</v>
      </c>
      <c r="K2139" s="31"/>
    </row>
    <row r="2140" spans="1:11" x14ac:dyDescent="0.2">
      <c r="A2140" s="28" t="s">
        <v>118</v>
      </c>
      <c r="B2140" s="28">
        <v>72249</v>
      </c>
      <c r="C2140" s="38" t="s">
        <v>1301</v>
      </c>
      <c r="D2140" s="37" t="s">
        <v>4734</v>
      </c>
      <c r="E2140" s="28" t="s">
        <v>141</v>
      </c>
      <c r="F2140" s="30" t="s">
        <v>3404</v>
      </c>
      <c r="G2140" s="28" t="s">
        <v>1399</v>
      </c>
      <c r="H2140" s="3">
        <v>22458</v>
      </c>
      <c r="I2140" s="3">
        <v>5615</v>
      </c>
      <c r="J2140" s="60" t="s">
        <v>3489</v>
      </c>
      <c r="K2140" s="31"/>
    </row>
    <row r="2141" spans="1:11" x14ac:dyDescent="0.2">
      <c r="A2141" s="28" t="s">
        <v>118</v>
      </c>
      <c r="B2141" s="28">
        <v>72256</v>
      </c>
      <c r="C2141" s="38" t="s">
        <v>3533</v>
      </c>
      <c r="D2141" s="37" t="s">
        <v>3489</v>
      </c>
      <c r="E2141" s="28" t="s">
        <v>3489</v>
      </c>
      <c r="F2141" s="30" t="s">
        <v>3405</v>
      </c>
      <c r="G2141" s="28" t="s">
        <v>1338</v>
      </c>
      <c r="H2141" s="3">
        <v>85133118</v>
      </c>
      <c r="I2141" s="3">
        <v>21283280</v>
      </c>
      <c r="J2141" s="60" t="s">
        <v>3489</v>
      </c>
      <c r="K2141" s="31"/>
    </row>
    <row r="2142" spans="1:11" x14ac:dyDescent="0.2">
      <c r="A2142" s="28" t="s">
        <v>118</v>
      </c>
      <c r="B2142" s="28">
        <v>72256</v>
      </c>
      <c r="C2142" s="38" t="s">
        <v>1302</v>
      </c>
      <c r="D2142" s="37" t="s">
        <v>4735</v>
      </c>
      <c r="E2142" s="28" t="s">
        <v>141</v>
      </c>
      <c r="F2142" s="30" t="s">
        <v>3406</v>
      </c>
      <c r="G2142" s="28" t="s">
        <v>1338</v>
      </c>
      <c r="H2142" s="3">
        <v>1968014</v>
      </c>
      <c r="I2142" s="3">
        <v>492004</v>
      </c>
      <c r="J2142" s="60" t="s">
        <v>3489</v>
      </c>
      <c r="K2142" s="31"/>
    </row>
    <row r="2143" spans="1:11" x14ac:dyDescent="0.2">
      <c r="A2143" s="28" t="s">
        <v>118</v>
      </c>
      <c r="B2143" s="28">
        <v>72256</v>
      </c>
      <c r="C2143" s="38" t="s">
        <v>1303</v>
      </c>
      <c r="D2143" s="37" t="s">
        <v>4736</v>
      </c>
      <c r="E2143" s="28" t="s">
        <v>141</v>
      </c>
      <c r="F2143" s="30" t="s">
        <v>3407</v>
      </c>
      <c r="G2143" s="28" t="s">
        <v>1338</v>
      </c>
      <c r="H2143" s="3">
        <v>694890</v>
      </c>
      <c r="I2143" s="3">
        <v>173723</v>
      </c>
      <c r="J2143" s="60" t="s">
        <v>3489</v>
      </c>
      <c r="K2143" s="31"/>
    </row>
    <row r="2144" spans="1:11" x14ac:dyDescent="0.2">
      <c r="A2144" s="28" t="s">
        <v>118</v>
      </c>
      <c r="B2144" s="28">
        <v>72256</v>
      </c>
      <c r="C2144" s="38" t="s">
        <v>1304</v>
      </c>
      <c r="D2144" s="37" t="s">
        <v>4737</v>
      </c>
      <c r="E2144" s="28" t="s">
        <v>141</v>
      </c>
      <c r="F2144" s="30" t="s">
        <v>3408</v>
      </c>
      <c r="G2144" s="28" t="s">
        <v>1338</v>
      </c>
      <c r="H2144" s="3">
        <v>767138</v>
      </c>
      <c r="I2144" s="3">
        <v>191785</v>
      </c>
      <c r="J2144" s="60" t="s">
        <v>3489</v>
      </c>
      <c r="K2144" s="31"/>
    </row>
    <row r="2145" spans="1:11" x14ac:dyDescent="0.2">
      <c r="A2145" s="28" t="s">
        <v>118</v>
      </c>
      <c r="B2145" s="28">
        <v>72264</v>
      </c>
      <c r="C2145" s="38" t="s">
        <v>3533</v>
      </c>
      <c r="D2145" s="37" t="s">
        <v>3489</v>
      </c>
      <c r="E2145" s="28" t="s">
        <v>3489</v>
      </c>
      <c r="F2145" s="30" t="s">
        <v>3409</v>
      </c>
      <c r="G2145" s="28" t="s">
        <v>1365</v>
      </c>
      <c r="H2145" s="3">
        <v>675059</v>
      </c>
      <c r="I2145" s="3">
        <v>168765</v>
      </c>
      <c r="J2145" s="60" t="s">
        <v>3489</v>
      </c>
      <c r="K2145" s="31"/>
    </row>
    <row r="2146" spans="1:11" x14ac:dyDescent="0.2">
      <c r="A2146" s="28" t="s">
        <v>118</v>
      </c>
      <c r="B2146" s="28">
        <v>72298</v>
      </c>
      <c r="C2146" s="38" t="s">
        <v>3533</v>
      </c>
      <c r="D2146" s="37" t="s">
        <v>3489</v>
      </c>
      <c r="E2146" s="28" t="s">
        <v>3489</v>
      </c>
      <c r="F2146" s="30" t="s">
        <v>3410</v>
      </c>
      <c r="G2146" s="28" t="s">
        <v>1365</v>
      </c>
      <c r="H2146" s="3">
        <v>1160454</v>
      </c>
      <c r="I2146" s="3">
        <v>290114</v>
      </c>
      <c r="J2146" s="60" t="s">
        <v>3489</v>
      </c>
      <c r="K2146" s="31"/>
    </row>
    <row r="2147" spans="1:11" x14ac:dyDescent="0.2">
      <c r="A2147" s="28" t="s">
        <v>118</v>
      </c>
      <c r="B2147" s="28">
        <v>75325</v>
      </c>
      <c r="C2147" s="38" t="s">
        <v>3533</v>
      </c>
      <c r="D2147" s="37" t="s">
        <v>3489</v>
      </c>
      <c r="E2147" s="28" t="s">
        <v>3489</v>
      </c>
      <c r="F2147" s="30" t="s">
        <v>3411</v>
      </c>
      <c r="G2147" s="28" t="s">
        <v>1338</v>
      </c>
      <c r="H2147" s="3">
        <v>7618604</v>
      </c>
      <c r="I2147" s="3">
        <v>1904651</v>
      </c>
      <c r="J2147" s="60" t="s">
        <v>3489</v>
      </c>
      <c r="K2147" s="31"/>
    </row>
    <row r="2148" spans="1:11" x14ac:dyDescent="0.2">
      <c r="A2148" s="28" t="s">
        <v>118</v>
      </c>
      <c r="B2148" s="28">
        <v>75523</v>
      </c>
      <c r="C2148" s="38" t="s">
        <v>3533</v>
      </c>
      <c r="D2148" s="37" t="s">
        <v>3489</v>
      </c>
      <c r="E2148" s="28" t="s">
        <v>3489</v>
      </c>
      <c r="F2148" s="30" t="s">
        <v>3412</v>
      </c>
      <c r="G2148" s="28" t="s">
        <v>1338</v>
      </c>
      <c r="H2148" s="3">
        <v>42000590</v>
      </c>
      <c r="I2148" s="3">
        <v>10500148</v>
      </c>
      <c r="J2148" s="60" t="s">
        <v>3489</v>
      </c>
      <c r="K2148" s="31"/>
    </row>
    <row r="2149" spans="1:11" x14ac:dyDescent="0.2">
      <c r="A2149" s="28" t="s">
        <v>118</v>
      </c>
      <c r="B2149" s="28">
        <v>75523</v>
      </c>
      <c r="C2149" s="38" t="s">
        <v>1305</v>
      </c>
      <c r="D2149" s="37" t="s">
        <v>4738</v>
      </c>
      <c r="E2149" s="28" t="s">
        <v>141</v>
      </c>
      <c r="F2149" s="30" t="s">
        <v>3413</v>
      </c>
      <c r="G2149" s="28" t="s">
        <v>1338</v>
      </c>
      <c r="H2149" s="3">
        <v>1267182</v>
      </c>
      <c r="I2149" s="3">
        <v>316796</v>
      </c>
      <c r="J2149" s="60" t="s">
        <v>3489</v>
      </c>
      <c r="K2149" s="31"/>
    </row>
    <row r="2150" spans="1:11" x14ac:dyDescent="0.2">
      <c r="A2150" s="28" t="s">
        <v>118</v>
      </c>
      <c r="B2150" s="28">
        <v>75523</v>
      </c>
      <c r="C2150" s="28" t="s">
        <v>1306</v>
      </c>
      <c r="D2150" s="37" t="s">
        <v>4739</v>
      </c>
      <c r="E2150" s="28" t="s">
        <v>141</v>
      </c>
      <c r="F2150" s="30" t="s">
        <v>3414</v>
      </c>
      <c r="G2150" s="28" t="s">
        <v>1338</v>
      </c>
      <c r="H2150" s="3">
        <v>1813735</v>
      </c>
      <c r="I2150" s="3">
        <v>453434</v>
      </c>
      <c r="J2150" s="60" t="s">
        <v>3489</v>
      </c>
      <c r="K2150" s="31"/>
    </row>
    <row r="2151" spans="1:11" x14ac:dyDescent="0.2">
      <c r="A2151" s="28" t="s">
        <v>118</v>
      </c>
      <c r="B2151" s="28">
        <v>75523</v>
      </c>
      <c r="C2151" s="38" t="s">
        <v>1307</v>
      </c>
      <c r="D2151" s="37" t="s">
        <v>4740</v>
      </c>
      <c r="E2151" s="28" t="s">
        <v>141</v>
      </c>
      <c r="F2151" s="30" t="s">
        <v>3415</v>
      </c>
      <c r="G2151" s="28" t="s">
        <v>1338</v>
      </c>
      <c r="H2151" s="3">
        <v>54122</v>
      </c>
      <c r="I2151" s="3">
        <v>13531</v>
      </c>
      <c r="J2151" s="60" t="s">
        <v>3489</v>
      </c>
      <c r="K2151" s="31"/>
    </row>
    <row r="2152" spans="1:11" x14ac:dyDescent="0.2">
      <c r="A2152" s="28" t="s">
        <v>118</v>
      </c>
      <c r="B2152" s="28">
        <v>75531</v>
      </c>
      <c r="C2152" s="38" t="s">
        <v>3533</v>
      </c>
      <c r="D2152" s="37" t="s">
        <v>3489</v>
      </c>
      <c r="E2152" s="28" t="s">
        <v>3489</v>
      </c>
      <c r="F2152" s="30" t="s">
        <v>3416</v>
      </c>
      <c r="G2152" s="28" t="s">
        <v>1338</v>
      </c>
      <c r="H2152" s="3">
        <v>20071343</v>
      </c>
      <c r="I2152" s="3">
        <v>5017836</v>
      </c>
      <c r="J2152" s="60" t="s">
        <v>3489</v>
      </c>
      <c r="K2152" s="31"/>
    </row>
    <row r="2153" spans="1:11" x14ac:dyDescent="0.2">
      <c r="A2153" s="28" t="s">
        <v>118</v>
      </c>
      <c r="B2153" s="28">
        <v>76794</v>
      </c>
      <c r="C2153" s="28" t="s">
        <v>3533</v>
      </c>
      <c r="D2153" s="37" t="s">
        <v>3489</v>
      </c>
      <c r="E2153" s="28" t="s">
        <v>3489</v>
      </c>
      <c r="F2153" s="30" t="s">
        <v>3417</v>
      </c>
      <c r="G2153" s="28" t="s">
        <v>1338</v>
      </c>
      <c r="H2153" s="3">
        <v>7079254</v>
      </c>
      <c r="I2153" s="3">
        <v>1769814</v>
      </c>
      <c r="J2153" s="60" t="s">
        <v>3489</v>
      </c>
      <c r="K2153" s="31"/>
    </row>
    <row r="2154" spans="1:11" x14ac:dyDescent="0.2">
      <c r="A2154" s="28" t="s">
        <v>118</v>
      </c>
      <c r="B2154" s="28">
        <v>76836</v>
      </c>
      <c r="C2154" s="38" t="s">
        <v>3533</v>
      </c>
      <c r="D2154" s="37" t="s">
        <v>3489</v>
      </c>
      <c r="E2154" s="28" t="s">
        <v>3489</v>
      </c>
      <c r="F2154" s="30" t="s">
        <v>3418</v>
      </c>
      <c r="G2154" s="28" t="s">
        <v>1338</v>
      </c>
      <c r="H2154" s="3">
        <v>9085495</v>
      </c>
      <c r="I2154" s="3">
        <v>2271374</v>
      </c>
      <c r="J2154" s="60" t="s">
        <v>3489</v>
      </c>
      <c r="K2154" s="31"/>
    </row>
    <row r="2155" spans="1:11" x14ac:dyDescent="0.2">
      <c r="A2155" s="28" t="s">
        <v>120</v>
      </c>
      <c r="B2155" s="28">
        <v>10553</v>
      </c>
      <c r="C2155" s="38" t="s">
        <v>3533</v>
      </c>
      <c r="D2155" s="37" t="s">
        <v>3489</v>
      </c>
      <c r="E2155" s="28" t="s">
        <v>3489</v>
      </c>
      <c r="F2155" s="30" t="s">
        <v>3419</v>
      </c>
      <c r="G2155" s="28" t="s">
        <v>1336</v>
      </c>
      <c r="H2155" s="3">
        <v>277040</v>
      </c>
      <c r="I2155" s="3">
        <v>69260</v>
      </c>
      <c r="J2155" s="60" t="s">
        <v>3489</v>
      </c>
      <c r="K2155" s="31"/>
    </row>
    <row r="2156" spans="1:11" x14ac:dyDescent="0.2">
      <c r="A2156" s="28" t="s">
        <v>120</v>
      </c>
      <c r="B2156" s="28">
        <v>72306</v>
      </c>
      <c r="C2156" s="38" t="s">
        <v>3533</v>
      </c>
      <c r="D2156" s="37" t="s">
        <v>3489</v>
      </c>
      <c r="E2156" s="28" t="s">
        <v>3489</v>
      </c>
      <c r="F2156" s="30" t="s">
        <v>3420</v>
      </c>
      <c r="G2156" s="28" t="s">
        <v>1365</v>
      </c>
      <c r="H2156" s="3">
        <v>292907</v>
      </c>
      <c r="I2156" s="3">
        <v>73227</v>
      </c>
      <c r="J2156" s="60" t="s">
        <v>3489</v>
      </c>
      <c r="K2156" s="31"/>
    </row>
    <row r="2157" spans="1:11" x14ac:dyDescent="0.2">
      <c r="A2157" s="28" t="s">
        <v>120</v>
      </c>
      <c r="B2157" s="28">
        <v>72348</v>
      </c>
      <c r="C2157" s="38" t="s">
        <v>3533</v>
      </c>
      <c r="D2157" s="37" t="s">
        <v>3489</v>
      </c>
      <c r="E2157" s="28" t="s">
        <v>3489</v>
      </c>
      <c r="F2157" s="30" t="s">
        <v>3421</v>
      </c>
      <c r="G2157" s="28" t="s">
        <v>1365</v>
      </c>
      <c r="H2157" s="3">
        <v>1041281</v>
      </c>
      <c r="I2157" s="3">
        <v>260320</v>
      </c>
      <c r="J2157" s="60" t="s">
        <v>3489</v>
      </c>
      <c r="K2157" s="31"/>
    </row>
    <row r="2158" spans="1:11" x14ac:dyDescent="0.2">
      <c r="A2158" s="28" t="s">
        <v>120</v>
      </c>
      <c r="B2158" s="28">
        <v>72355</v>
      </c>
      <c r="C2158" s="38" t="s">
        <v>3533</v>
      </c>
      <c r="D2158" s="37" t="s">
        <v>3489</v>
      </c>
      <c r="E2158" s="28" t="s">
        <v>3489</v>
      </c>
      <c r="F2158" s="30" t="s">
        <v>3422</v>
      </c>
      <c r="G2158" s="28" t="s">
        <v>1365</v>
      </c>
      <c r="H2158" s="3">
        <v>82866</v>
      </c>
      <c r="I2158" s="3">
        <v>20717</v>
      </c>
      <c r="J2158" s="60" t="s">
        <v>3489</v>
      </c>
      <c r="K2158" s="31"/>
    </row>
    <row r="2159" spans="1:11" x14ac:dyDescent="0.2">
      <c r="A2159" s="28" t="s">
        <v>120</v>
      </c>
      <c r="B2159" s="28">
        <v>72363</v>
      </c>
      <c r="C2159" s="38" t="s">
        <v>3533</v>
      </c>
      <c r="D2159" s="37" t="s">
        <v>3489</v>
      </c>
      <c r="E2159" s="28" t="s">
        <v>3489</v>
      </c>
      <c r="F2159" s="30" t="s">
        <v>3423</v>
      </c>
      <c r="G2159" s="28" t="s">
        <v>1365</v>
      </c>
      <c r="H2159" s="3">
        <v>503347</v>
      </c>
      <c r="I2159" s="3">
        <v>125837</v>
      </c>
      <c r="J2159" s="60" t="s">
        <v>3489</v>
      </c>
      <c r="K2159" s="31"/>
    </row>
    <row r="2160" spans="1:11" x14ac:dyDescent="0.2">
      <c r="A2160" s="28" t="s">
        <v>120</v>
      </c>
      <c r="B2160" s="28">
        <v>72371</v>
      </c>
      <c r="C2160" s="38" t="s">
        <v>3533</v>
      </c>
      <c r="D2160" s="37" t="s">
        <v>3489</v>
      </c>
      <c r="E2160" s="28" t="s">
        <v>3489</v>
      </c>
      <c r="F2160" s="30" t="s">
        <v>3424</v>
      </c>
      <c r="G2160" s="28" t="s">
        <v>1365</v>
      </c>
      <c r="H2160" s="3">
        <v>717527</v>
      </c>
      <c r="I2160" s="3">
        <v>179382</v>
      </c>
      <c r="J2160" s="60" t="s">
        <v>3489</v>
      </c>
      <c r="K2160" s="31"/>
    </row>
    <row r="2161" spans="1:11" x14ac:dyDescent="0.2">
      <c r="A2161" s="28" t="s">
        <v>120</v>
      </c>
      <c r="B2161" s="28">
        <v>72389</v>
      </c>
      <c r="C2161" s="38" t="s">
        <v>3533</v>
      </c>
      <c r="D2161" s="37" t="s">
        <v>3489</v>
      </c>
      <c r="E2161" s="28" t="s">
        <v>3489</v>
      </c>
      <c r="F2161" s="30" t="s">
        <v>3425</v>
      </c>
      <c r="G2161" s="28" t="s">
        <v>1399</v>
      </c>
      <c r="H2161" s="3">
        <v>191294</v>
      </c>
      <c r="I2161" s="3">
        <v>47824</v>
      </c>
      <c r="J2161" s="60" t="s">
        <v>3489</v>
      </c>
      <c r="K2161" s="31"/>
    </row>
    <row r="2162" spans="1:11" x14ac:dyDescent="0.2">
      <c r="A2162" s="28" t="s">
        <v>120</v>
      </c>
      <c r="B2162" s="28">
        <v>72397</v>
      </c>
      <c r="C2162" s="38" t="s">
        <v>3533</v>
      </c>
      <c r="D2162" s="37" t="s">
        <v>3489</v>
      </c>
      <c r="E2162" s="28" t="s">
        <v>3489</v>
      </c>
      <c r="F2162" s="30" t="s">
        <v>3426</v>
      </c>
      <c r="G2162" s="28" t="s">
        <v>1365</v>
      </c>
      <c r="H2162" s="3">
        <v>1007376</v>
      </c>
      <c r="I2162" s="3">
        <v>251844</v>
      </c>
      <c r="J2162" s="60" t="s">
        <v>3489</v>
      </c>
      <c r="K2162" s="31"/>
    </row>
    <row r="2163" spans="1:11" x14ac:dyDescent="0.2">
      <c r="A2163" s="28" t="s">
        <v>120</v>
      </c>
      <c r="B2163" s="28">
        <v>72405</v>
      </c>
      <c r="C2163" s="28" t="s">
        <v>3533</v>
      </c>
      <c r="D2163" s="37" t="s">
        <v>3489</v>
      </c>
      <c r="E2163" s="28" t="s">
        <v>3489</v>
      </c>
      <c r="F2163" s="30" t="s">
        <v>3427</v>
      </c>
      <c r="G2163" s="28" t="s">
        <v>1365</v>
      </c>
      <c r="H2163" s="3">
        <v>1432663</v>
      </c>
      <c r="I2163" s="3">
        <v>358166</v>
      </c>
      <c r="J2163" s="60" t="s">
        <v>3489</v>
      </c>
      <c r="K2163" s="31"/>
    </row>
    <row r="2164" spans="1:11" x14ac:dyDescent="0.2">
      <c r="A2164" s="28" t="s">
        <v>120</v>
      </c>
      <c r="B2164" s="28">
        <v>72413</v>
      </c>
      <c r="C2164" s="29" t="s">
        <v>3533</v>
      </c>
      <c r="D2164" s="37" t="s">
        <v>3489</v>
      </c>
      <c r="E2164" s="28" t="s">
        <v>3489</v>
      </c>
      <c r="F2164" s="30" t="s">
        <v>3428</v>
      </c>
      <c r="G2164" s="28" t="s">
        <v>1399</v>
      </c>
      <c r="H2164" s="3">
        <v>2755572</v>
      </c>
      <c r="I2164" s="3">
        <v>688893</v>
      </c>
      <c r="J2164" s="60" t="s">
        <v>3489</v>
      </c>
      <c r="K2164" s="31"/>
    </row>
    <row r="2165" spans="1:11" x14ac:dyDescent="0.2">
      <c r="A2165" s="28" t="s">
        <v>120</v>
      </c>
      <c r="B2165" s="28">
        <v>72413</v>
      </c>
      <c r="C2165" s="38" t="s">
        <v>1308</v>
      </c>
      <c r="D2165" s="37" t="s">
        <v>4741</v>
      </c>
      <c r="E2165" s="28" t="s">
        <v>134</v>
      </c>
      <c r="F2165" s="30" t="s">
        <v>3429</v>
      </c>
      <c r="G2165" s="28" t="s">
        <v>1399</v>
      </c>
      <c r="H2165" s="3">
        <v>965799</v>
      </c>
      <c r="I2165" s="3">
        <v>241450</v>
      </c>
      <c r="J2165" s="60" t="s">
        <v>3489</v>
      </c>
      <c r="K2165" s="31"/>
    </row>
    <row r="2166" spans="1:11" x14ac:dyDescent="0.2">
      <c r="A2166" s="28" t="s">
        <v>120</v>
      </c>
      <c r="B2166" s="28">
        <v>72413</v>
      </c>
      <c r="C2166" s="29" t="s">
        <v>1309</v>
      </c>
      <c r="D2166" s="37" t="s">
        <v>4742</v>
      </c>
      <c r="E2166" s="28" t="s">
        <v>141</v>
      </c>
      <c r="F2166" s="30" t="s">
        <v>3430</v>
      </c>
      <c r="G2166" s="28" t="s">
        <v>1399</v>
      </c>
      <c r="H2166" s="3">
        <v>296591</v>
      </c>
      <c r="I2166" s="3">
        <v>74148</v>
      </c>
      <c r="J2166" s="60" t="s">
        <v>3489</v>
      </c>
      <c r="K2166" s="31"/>
    </row>
    <row r="2167" spans="1:11" x14ac:dyDescent="0.2">
      <c r="A2167" s="28" t="s">
        <v>120</v>
      </c>
      <c r="B2167" s="28">
        <v>72421</v>
      </c>
      <c r="C2167" s="29" t="s">
        <v>3533</v>
      </c>
      <c r="D2167" s="37" t="s">
        <v>3489</v>
      </c>
      <c r="E2167" s="28" t="s">
        <v>3489</v>
      </c>
      <c r="F2167" s="30" t="s">
        <v>3431</v>
      </c>
      <c r="G2167" s="28" t="s">
        <v>1365</v>
      </c>
      <c r="H2167" s="3">
        <v>47848</v>
      </c>
      <c r="I2167" s="3">
        <v>11962</v>
      </c>
      <c r="J2167" s="60" t="s">
        <v>3489</v>
      </c>
      <c r="K2167" s="31"/>
    </row>
    <row r="2168" spans="1:11" x14ac:dyDescent="0.2">
      <c r="A2168" s="28" t="s">
        <v>120</v>
      </c>
      <c r="B2168" s="28">
        <v>75184</v>
      </c>
      <c r="C2168" s="29" t="s">
        <v>3533</v>
      </c>
      <c r="D2168" s="37" t="s">
        <v>3489</v>
      </c>
      <c r="E2168" s="28" t="s">
        <v>3489</v>
      </c>
      <c r="F2168" s="30" t="s">
        <v>3432</v>
      </c>
      <c r="G2168" s="28" t="s">
        <v>1338</v>
      </c>
      <c r="H2168" s="3">
        <v>50632</v>
      </c>
      <c r="I2168" s="3">
        <v>12658</v>
      </c>
      <c r="J2168" s="60" t="s">
        <v>3489</v>
      </c>
      <c r="K2168" s="31"/>
    </row>
    <row r="2169" spans="1:11" x14ac:dyDescent="0.2">
      <c r="A2169" s="28" t="s">
        <v>122</v>
      </c>
      <c r="B2169" s="28">
        <v>10561</v>
      </c>
      <c r="C2169" s="38" t="s">
        <v>3533</v>
      </c>
      <c r="D2169" s="37" t="s">
        <v>3489</v>
      </c>
      <c r="E2169" s="28" t="s">
        <v>3489</v>
      </c>
      <c r="F2169" s="30" t="s">
        <v>3433</v>
      </c>
      <c r="G2169" s="28" t="s">
        <v>1336</v>
      </c>
      <c r="H2169" s="3">
        <v>24128</v>
      </c>
      <c r="I2169" s="3">
        <v>6032</v>
      </c>
      <c r="J2169" s="60" t="s">
        <v>3489</v>
      </c>
      <c r="K2169" s="31"/>
    </row>
    <row r="2170" spans="1:11" x14ac:dyDescent="0.2">
      <c r="A2170" s="28" t="s">
        <v>122</v>
      </c>
      <c r="B2170" s="28">
        <v>10561</v>
      </c>
      <c r="C2170" s="38" t="s">
        <v>1310</v>
      </c>
      <c r="D2170" s="37" t="s">
        <v>4743</v>
      </c>
      <c r="E2170" s="28" t="s">
        <v>134</v>
      </c>
      <c r="F2170" s="30" t="s">
        <v>3434</v>
      </c>
      <c r="G2170" s="28" t="s">
        <v>1336</v>
      </c>
      <c r="H2170" s="3">
        <v>7935865</v>
      </c>
      <c r="I2170" s="3">
        <v>1983966</v>
      </c>
      <c r="J2170" s="60" t="s">
        <v>3489</v>
      </c>
      <c r="K2170" s="31"/>
    </row>
    <row r="2171" spans="1:11" ht="30" x14ac:dyDescent="0.2">
      <c r="A2171" s="28" t="s">
        <v>122</v>
      </c>
      <c r="B2171" s="28">
        <v>10561</v>
      </c>
      <c r="C2171" s="38" t="s">
        <v>1311</v>
      </c>
      <c r="D2171" s="37" t="s">
        <v>4744</v>
      </c>
      <c r="E2171" s="28" t="s">
        <v>134</v>
      </c>
      <c r="F2171" s="30" t="s">
        <v>3435</v>
      </c>
      <c r="G2171" s="28" t="s">
        <v>1338</v>
      </c>
      <c r="H2171" s="3">
        <v>516211</v>
      </c>
      <c r="I2171" s="3">
        <v>129053</v>
      </c>
      <c r="J2171" s="60" t="s">
        <v>3489</v>
      </c>
      <c r="K2171" s="31"/>
    </row>
    <row r="2172" spans="1:11" x14ac:dyDescent="0.2">
      <c r="A2172" s="28" t="s">
        <v>122</v>
      </c>
      <c r="B2172" s="28">
        <v>10561</v>
      </c>
      <c r="C2172" s="38" t="s">
        <v>1312</v>
      </c>
      <c r="D2172" s="37" t="s">
        <v>4745</v>
      </c>
      <c r="E2172" s="28" t="s">
        <v>134</v>
      </c>
      <c r="F2172" s="30" t="s">
        <v>3436</v>
      </c>
      <c r="G2172" s="28" t="s">
        <v>1338</v>
      </c>
      <c r="H2172" s="3">
        <v>80100</v>
      </c>
      <c r="I2172" s="3">
        <v>20025</v>
      </c>
      <c r="J2172" s="60" t="s">
        <v>3489</v>
      </c>
      <c r="K2172" s="31"/>
    </row>
    <row r="2173" spans="1:11" x14ac:dyDescent="0.2">
      <c r="A2173" s="28" t="s">
        <v>122</v>
      </c>
      <c r="B2173" s="28">
        <v>10561</v>
      </c>
      <c r="C2173" s="29" t="s">
        <v>1313</v>
      </c>
      <c r="D2173" s="37" t="s">
        <v>4746</v>
      </c>
      <c r="E2173" s="28" t="s">
        <v>134</v>
      </c>
      <c r="F2173" s="30" t="s">
        <v>3437</v>
      </c>
      <c r="G2173" s="28" t="s">
        <v>1336</v>
      </c>
      <c r="H2173" s="3">
        <v>1273098</v>
      </c>
      <c r="I2173" s="3">
        <v>318275</v>
      </c>
      <c r="J2173" s="60" t="s">
        <v>3489</v>
      </c>
      <c r="K2173" s="31"/>
    </row>
    <row r="2174" spans="1:11" x14ac:dyDescent="0.2">
      <c r="A2174" s="28" t="s">
        <v>122</v>
      </c>
      <c r="B2174" s="28">
        <v>10561</v>
      </c>
      <c r="C2174" s="28" t="s">
        <v>1314</v>
      </c>
      <c r="D2174" s="37" t="s">
        <v>4747</v>
      </c>
      <c r="E2174" s="28" t="s">
        <v>134</v>
      </c>
      <c r="F2174" s="30" t="s">
        <v>3438</v>
      </c>
      <c r="G2174" s="28" t="s">
        <v>1338</v>
      </c>
      <c r="H2174" s="3">
        <v>80064</v>
      </c>
      <c r="I2174" s="3">
        <v>20016</v>
      </c>
      <c r="J2174" s="60" t="s">
        <v>3489</v>
      </c>
      <c r="K2174" s="31"/>
    </row>
    <row r="2175" spans="1:11" x14ac:dyDescent="0.2">
      <c r="A2175" s="28" t="s">
        <v>122</v>
      </c>
      <c r="B2175" s="28">
        <v>72447</v>
      </c>
      <c r="C2175" s="29" t="s">
        <v>3533</v>
      </c>
      <c r="D2175" s="37" t="s">
        <v>3489</v>
      </c>
      <c r="E2175" s="28" t="s">
        <v>3489</v>
      </c>
      <c r="F2175" s="30" t="s">
        <v>3439</v>
      </c>
      <c r="G2175" s="28" t="s">
        <v>1365</v>
      </c>
      <c r="H2175" s="3">
        <v>1387566</v>
      </c>
      <c r="I2175" s="3">
        <v>346892</v>
      </c>
      <c r="J2175" s="60" t="s">
        <v>3489</v>
      </c>
      <c r="K2175" s="31"/>
    </row>
    <row r="2176" spans="1:11" x14ac:dyDescent="0.2">
      <c r="A2176" s="28" t="s">
        <v>122</v>
      </c>
      <c r="B2176" s="28">
        <v>72454</v>
      </c>
      <c r="C2176" s="38" t="s">
        <v>3533</v>
      </c>
      <c r="D2176" s="37" t="s">
        <v>3489</v>
      </c>
      <c r="E2176" s="28" t="s">
        <v>3489</v>
      </c>
      <c r="F2176" s="30" t="s">
        <v>3440</v>
      </c>
      <c r="G2176" s="28" t="s">
        <v>1338</v>
      </c>
      <c r="H2176" s="3">
        <v>11331750</v>
      </c>
      <c r="I2176" s="3">
        <v>2832938</v>
      </c>
      <c r="J2176" s="60" t="s">
        <v>3489</v>
      </c>
      <c r="K2176" s="31"/>
    </row>
    <row r="2177" spans="1:11" x14ac:dyDescent="0.2">
      <c r="A2177" s="28" t="s">
        <v>122</v>
      </c>
      <c r="B2177" s="28">
        <v>72462</v>
      </c>
      <c r="C2177" s="38" t="s">
        <v>3533</v>
      </c>
      <c r="D2177" s="37" t="s">
        <v>3489</v>
      </c>
      <c r="E2177" s="28" t="s">
        <v>3489</v>
      </c>
      <c r="F2177" s="30" t="s">
        <v>3441</v>
      </c>
      <c r="G2177" s="28" t="s">
        <v>1365</v>
      </c>
      <c r="H2177" s="3">
        <v>20227134</v>
      </c>
      <c r="I2177" s="3">
        <v>5056784</v>
      </c>
      <c r="J2177" s="60" t="s">
        <v>3489</v>
      </c>
      <c r="K2177" s="31"/>
    </row>
    <row r="2178" spans="1:11" x14ac:dyDescent="0.2">
      <c r="A2178" s="28" t="s">
        <v>122</v>
      </c>
      <c r="B2178" s="28">
        <v>72470</v>
      </c>
      <c r="C2178" s="38" t="s">
        <v>3533</v>
      </c>
      <c r="D2178" s="37" t="s">
        <v>3489</v>
      </c>
      <c r="E2178" s="28" t="s">
        <v>3489</v>
      </c>
      <c r="F2178" s="30" t="s">
        <v>3442</v>
      </c>
      <c r="G2178" s="28" t="s">
        <v>1365</v>
      </c>
      <c r="H2178" s="3">
        <v>1833929</v>
      </c>
      <c r="I2178" s="3">
        <v>458482</v>
      </c>
      <c r="J2178" s="60" t="s">
        <v>3489</v>
      </c>
      <c r="K2178" s="31"/>
    </row>
    <row r="2179" spans="1:11" x14ac:dyDescent="0.2">
      <c r="A2179" s="28" t="s">
        <v>122</v>
      </c>
      <c r="B2179" s="28">
        <v>72470</v>
      </c>
      <c r="C2179" s="38" t="s">
        <v>1315</v>
      </c>
      <c r="D2179" s="37" t="s">
        <v>4748</v>
      </c>
      <c r="E2179" s="28" t="s">
        <v>134</v>
      </c>
      <c r="F2179" s="30" t="s">
        <v>3443</v>
      </c>
      <c r="G2179" s="28" t="s">
        <v>1365</v>
      </c>
      <c r="H2179" s="3">
        <v>2226087</v>
      </c>
      <c r="I2179" s="3">
        <v>556522</v>
      </c>
      <c r="J2179" s="60" t="s">
        <v>3489</v>
      </c>
      <c r="K2179" s="31"/>
    </row>
    <row r="2180" spans="1:11" x14ac:dyDescent="0.2">
      <c r="A2180" s="28" t="s">
        <v>122</v>
      </c>
      <c r="B2180" s="28">
        <v>72504</v>
      </c>
      <c r="C2180" s="38" t="s">
        <v>3533</v>
      </c>
      <c r="D2180" s="37" t="s">
        <v>3489</v>
      </c>
      <c r="E2180" s="28" t="s">
        <v>3489</v>
      </c>
      <c r="F2180" s="30" t="s">
        <v>3444</v>
      </c>
      <c r="G2180" s="28" t="s">
        <v>1365</v>
      </c>
      <c r="H2180" s="3">
        <v>540881</v>
      </c>
      <c r="I2180" s="3">
        <v>135220</v>
      </c>
      <c r="J2180" s="60" t="s">
        <v>3489</v>
      </c>
      <c r="K2180" s="31"/>
    </row>
    <row r="2181" spans="1:11" x14ac:dyDescent="0.2">
      <c r="A2181" s="28" t="s">
        <v>122</v>
      </c>
      <c r="B2181" s="28">
        <v>72512</v>
      </c>
      <c r="C2181" s="38" t="s">
        <v>3533</v>
      </c>
      <c r="D2181" s="37" t="s">
        <v>3489</v>
      </c>
      <c r="E2181" s="28" t="s">
        <v>3489</v>
      </c>
      <c r="F2181" s="30" t="s">
        <v>2389</v>
      </c>
      <c r="G2181" s="28" t="s">
        <v>1365</v>
      </c>
      <c r="H2181" s="3">
        <v>6215464</v>
      </c>
      <c r="I2181" s="3">
        <v>1553866</v>
      </c>
      <c r="J2181" s="60" t="s">
        <v>3489</v>
      </c>
      <c r="K2181" s="31"/>
    </row>
    <row r="2182" spans="1:11" x14ac:dyDescent="0.2">
      <c r="A2182" s="28" t="s">
        <v>122</v>
      </c>
      <c r="B2182" s="28">
        <v>72520</v>
      </c>
      <c r="C2182" s="38" t="s">
        <v>3533</v>
      </c>
      <c r="D2182" s="37" t="s">
        <v>3489</v>
      </c>
      <c r="E2182" s="28" t="s">
        <v>3489</v>
      </c>
      <c r="F2182" s="30" t="s">
        <v>3445</v>
      </c>
      <c r="G2182" s="28" t="s">
        <v>1338</v>
      </c>
      <c r="H2182" s="3">
        <v>384510</v>
      </c>
      <c r="I2182" s="3">
        <v>96128</v>
      </c>
      <c r="J2182" s="60" t="s">
        <v>3489</v>
      </c>
      <c r="K2182" s="31"/>
    </row>
    <row r="2183" spans="1:11" x14ac:dyDescent="0.2">
      <c r="A2183" s="28" t="s">
        <v>122</v>
      </c>
      <c r="B2183" s="28">
        <v>72520</v>
      </c>
      <c r="C2183" s="38" t="s">
        <v>1316</v>
      </c>
      <c r="D2183" s="37" t="s">
        <v>4749</v>
      </c>
      <c r="E2183" s="28" t="s">
        <v>134</v>
      </c>
      <c r="F2183" s="30" t="s">
        <v>3446</v>
      </c>
      <c r="G2183" s="28" t="s">
        <v>1338</v>
      </c>
      <c r="H2183" s="3">
        <v>21476</v>
      </c>
      <c r="I2183" s="3">
        <v>5369</v>
      </c>
      <c r="J2183" s="60" t="s">
        <v>3489</v>
      </c>
      <c r="K2183" s="31"/>
    </row>
    <row r="2184" spans="1:11" x14ac:dyDescent="0.2">
      <c r="A2184" s="28" t="s">
        <v>122</v>
      </c>
      <c r="B2184" s="28">
        <v>72538</v>
      </c>
      <c r="C2184" s="38" t="s">
        <v>3533</v>
      </c>
      <c r="D2184" s="37" t="s">
        <v>3489</v>
      </c>
      <c r="E2184" s="28" t="s">
        <v>3489</v>
      </c>
      <c r="F2184" s="30" t="s">
        <v>3447</v>
      </c>
      <c r="G2184" s="28" t="s">
        <v>1365</v>
      </c>
      <c r="H2184" s="3">
        <v>39719537</v>
      </c>
      <c r="I2184" s="3">
        <v>9929884</v>
      </c>
      <c r="J2184" s="60" t="s">
        <v>3489</v>
      </c>
      <c r="K2184" s="31"/>
    </row>
    <row r="2185" spans="1:11" x14ac:dyDescent="0.2">
      <c r="A2185" s="28" t="s">
        <v>122</v>
      </c>
      <c r="B2185" s="28">
        <v>72546</v>
      </c>
      <c r="C2185" s="38" t="s">
        <v>3533</v>
      </c>
      <c r="D2185" s="37" t="s">
        <v>3489</v>
      </c>
      <c r="E2185" s="28" t="s">
        <v>3489</v>
      </c>
      <c r="F2185" s="30" t="s">
        <v>3448</v>
      </c>
      <c r="G2185" s="28" t="s">
        <v>1399</v>
      </c>
      <c r="H2185" s="3">
        <v>56610121</v>
      </c>
      <c r="I2185" s="3">
        <v>14152530</v>
      </c>
      <c r="J2185" s="60" t="s">
        <v>3489</v>
      </c>
      <c r="K2185" s="31"/>
    </row>
    <row r="2186" spans="1:11" x14ac:dyDescent="0.2">
      <c r="A2186" s="28" t="s">
        <v>122</v>
      </c>
      <c r="B2186" s="28">
        <v>72546</v>
      </c>
      <c r="C2186" s="38" t="s">
        <v>1317</v>
      </c>
      <c r="D2186" s="37" t="s">
        <v>4750</v>
      </c>
      <c r="E2186" s="28" t="s">
        <v>134</v>
      </c>
      <c r="F2186" s="30" t="s">
        <v>3449</v>
      </c>
      <c r="G2186" s="28" t="s">
        <v>1399</v>
      </c>
      <c r="H2186" s="3">
        <v>1545140</v>
      </c>
      <c r="I2186" s="3">
        <v>386285</v>
      </c>
      <c r="J2186" s="60" t="s">
        <v>3489</v>
      </c>
      <c r="K2186" s="31"/>
    </row>
    <row r="2187" spans="1:11" ht="30" x14ac:dyDescent="0.2">
      <c r="A2187" s="28" t="s">
        <v>122</v>
      </c>
      <c r="B2187" s="28">
        <v>72546</v>
      </c>
      <c r="C2187" s="38" t="s">
        <v>1318</v>
      </c>
      <c r="D2187" s="37" t="s">
        <v>4751</v>
      </c>
      <c r="E2187" s="28" t="s">
        <v>134</v>
      </c>
      <c r="F2187" s="30" t="s">
        <v>3450</v>
      </c>
      <c r="G2187" s="28" t="s">
        <v>1399</v>
      </c>
      <c r="H2187" s="3">
        <v>934640</v>
      </c>
      <c r="I2187" s="3">
        <v>233660</v>
      </c>
      <c r="J2187" s="60" t="s">
        <v>3489</v>
      </c>
      <c r="K2187" s="31"/>
    </row>
    <row r="2188" spans="1:11" x14ac:dyDescent="0.2">
      <c r="A2188" s="28" t="s">
        <v>122</v>
      </c>
      <c r="B2188" s="28">
        <v>72553</v>
      </c>
      <c r="C2188" s="38" t="s">
        <v>3533</v>
      </c>
      <c r="D2188" s="37" t="s">
        <v>3489</v>
      </c>
      <c r="E2188" s="28" t="s">
        <v>3489</v>
      </c>
      <c r="F2188" s="30" t="s">
        <v>3451</v>
      </c>
      <c r="G2188" s="28" t="s">
        <v>1365</v>
      </c>
      <c r="H2188" s="3">
        <v>13326927</v>
      </c>
      <c r="I2188" s="3">
        <v>3331732</v>
      </c>
      <c r="J2188" s="60" t="s">
        <v>3489</v>
      </c>
      <c r="K2188" s="31"/>
    </row>
    <row r="2189" spans="1:11" x14ac:dyDescent="0.2">
      <c r="A2189" s="28" t="s">
        <v>122</v>
      </c>
      <c r="B2189" s="28">
        <v>72553</v>
      </c>
      <c r="C2189" s="29" t="s">
        <v>1319</v>
      </c>
      <c r="D2189" s="37" t="s">
        <v>4752</v>
      </c>
      <c r="E2189" s="28" t="s">
        <v>134</v>
      </c>
      <c r="F2189" s="30" t="s">
        <v>3452</v>
      </c>
      <c r="G2189" s="28" t="s">
        <v>1365</v>
      </c>
      <c r="H2189" s="3">
        <v>217106</v>
      </c>
      <c r="I2189" s="3">
        <v>54277</v>
      </c>
      <c r="J2189" s="60" t="s">
        <v>3489</v>
      </c>
      <c r="K2189" s="31"/>
    </row>
    <row r="2190" spans="1:11" ht="30" x14ac:dyDescent="0.2">
      <c r="A2190" s="28" t="s">
        <v>122</v>
      </c>
      <c r="B2190" s="28">
        <v>72553</v>
      </c>
      <c r="C2190" s="28" t="s">
        <v>1320</v>
      </c>
      <c r="D2190" s="37" t="s">
        <v>4753</v>
      </c>
      <c r="E2190" s="28" t="s">
        <v>134</v>
      </c>
      <c r="F2190" s="30" t="s">
        <v>3453</v>
      </c>
      <c r="G2190" s="28" t="s">
        <v>1365</v>
      </c>
      <c r="H2190" s="3">
        <v>1998627</v>
      </c>
      <c r="I2190" s="3">
        <v>499657</v>
      </c>
      <c r="J2190" s="60" t="s">
        <v>3489</v>
      </c>
      <c r="K2190" s="31"/>
    </row>
    <row r="2191" spans="1:11" x14ac:dyDescent="0.2">
      <c r="A2191" s="28" t="s">
        <v>122</v>
      </c>
      <c r="B2191" s="28">
        <v>72561</v>
      </c>
      <c r="C2191" s="38" t="s">
        <v>3533</v>
      </c>
      <c r="D2191" s="37" t="s">
        <v>3489</v>
      </c>
      <c r="E2191" s="28" t="s">
        <v>3489</v>
      </c>
      <c r="F2191" s="30" t="s">
        <v>3454</v>
      </c>
      <c r="G2191" s="28" t="s">
        <v>1365</v>
      </c>
      <c r="H2191" s="3">
        <v>15513601</v>
      </c>
      <c r="I2191" s="3">
        <v>3878400</v>
      </c>
      <c r="J2191" s="60" t="s">
        <v>3489</v>
      </c>
      <c r="K2191" s="31"/>
    </row>
    <row r="2192" spans="1:11" x14ac:dyDescent="0.2">
      <c r="A2192" s="28" t="s">
        <v>122</v>
      </c>
      <c r="B2192" s="28">
        <v>72579</v>
      </c>
      <c r="C2192" s="38" t="s">
        <v>3533</v>
      </c>
      <c r="D2192" s="37" t="s">
        <v>3489</v>
      </c>
      <c r="E2192" s="28" t="s">
        <v>3489</v>
      </c>
      <c r="F2192" s="30" t="s">
        <v>3455</v>
      </c>
      <c r="G2192" s="28" t="s">
        <v>1365</v>
      </c>
      <c r="H2192" s="3">
        <v>193652</v>
      </c>
      <c r="I2192" s="3">
        <v>48413</v>
      </c>
      <c r="J2192" s="60" t="s">
        <v>3489</v>
      </c>
      <c r="K2192" s="31"/>
    </row>
    <row r="2193" spans="1:11" x14ac:dyDescent="0.2">
      <c r="A2193" s="28" t="s">
        <v>122</v>
      </c>
      <c r="B2193" s="28">
        <v>72603</v>
      </c>
      <c r="C2193" s="38" t="s">
        <v>3533</v>
      </c>
      <c r="D2193" s="37" t="s">
        <v>3489</v>
      </c>
      <c r="E2193" s="28" t="s">
        <v>3489</v>
      </c>
      <c r="F2193" s="30" t="s">
        <v>3456</v>
      </c>
      <c r="G2193" s="28" t="s">
        <v>1338</v>
      </c>
      <c r="H2193" s="3">
        <v>33486112</v>
      </c>
      <c r="I2193" s="3">
        <v>8371528</v>
      </c>
      <c r="J2193" s="60" t="s">
        <v>3489</v>
      </c>
      <c r="K2193" s="31"/>
    </row>
    <row r="2194" spans="1:11" ht="17.649999999999999" customHeight="1" x14ac:dyDescent="0.2">
      <c r="A2194" s="28" t="s">
        <v>122</v>
      </c>
      <c r="B2194" s="28">
        <v>72611</v>
      </c>
      <c r="C2194" s="29" t="s">
        <v>3533</v>
      </c>
      <c r="D2194" s="37" t="s">
        <v>3489</v>
      </c>
      <c r="E2194" s="28" t="s">
        <v>3489</v>
      </c>
      <c r="F2194" s="30" t="s">
        <v>3457</v>
      </c>
      <c r="G2194" s="28" t="s">
        <v>1365</v>
      </c>
      <c r="H2194" s="3">
        <v>52044</v>
      </c>
      <c r="I2194" s="3">
        <v>13011</v>
      </c>
      <c r="J2194" s="60" t="s">
        <v>3489</v>
      </c>
      <c r="K2194" s="31"/>
    </row>
    <row r="2195" spans="1:11" x14ac:dyDescent="0.2">
      <c r="A2195" s="28" t="s">
        <v>122</v>
      </c>
      <c r="B2195" s="28">
        <v>72652</v>
      </c>
      <c r="C2195" s="29" t="s">
        <v>3533</v>
      </c>
      <c r="D2195" s="37" t="s">
        <v>3489</v>
      </c>
      <c r="E2195" s="28" t="s">
        <v>3489</v>
      </c>
      <c r="F2195" s="30" t="s">
        <v>3458</v>
      </c>
      <c r="G2195" s="28" t="s">
        <v>1338</v>
      </c>
      <c r="H2195" s="3">
        <v>18720187</v>
      </c>
      <c r="I2195" s="3">
        <v>4680047</v>
      </c>
      <c r="J2195" s="60" t="s">
        <v>3489</v>
      </c>
      <c r="K2195" s="31"/>
    </row>
    <row r="2196" spans="1:11" x14ac:dyDescent="0.2">
      <c r="A2196" s="28" t="s">
        <v>122</v>
      </c>
      <c r="B2196" s="28">
        <v>73759</v>
      </c>
      <c r="C2196" s="29" t="s">
        <v>3533</v>
      </c>
      <c r="D2196" s="37" t="s">
        <v>3489</v>
      </c>
      <c r="E2196" s="28" t="s">
        <v>3489</v>
      </c>
      <c r="F2196" s="30" t="s">
        <v>3459</v>
      </c>
      <c r="G2196" s="28" t="s">
        <v>1338</v>
      </c>
      <c r="H2196" s="3">
        <v>3029160</v>
      </c>
      <c r="I2196" s="3">
        <v>757290</v>
      </c>
      <c r="J2196" s="60" t="s">
        <v>3489</v>
      </c>
      <c r="K2196" s="31"/>
    </row>
    <row r="2197" spans="1:11" x14ac:dyDescent="0.2">
      <c r="A2197" s="28" t="s">
        <v>122</v>
      </c>
      <c r="B2197" s="28">
        <v>73874</v>
      </c>
      <c r="C2197" s="29" t="s">
        <v>3533</v>
      </c>
      <c r="D2197" s="37" t="s">
        <v>3489</v>
      </c>
      <c r="E2197" s="28" t="s">
        <v>3489</v>
      </c>
      <c r="F2197" s="30" t="s">
        <v>3460</v>
      </c>
      <c r="G2197" s="28" t="s">
        <v>1338</v>
      </c>
      <c r="H2197" s="3">
        <v>14061814</v>
      </c>
      <c r="I2197" s="3">
        <v>3515454</v>
      </c>
      <c r="J2197" s="60" t="s">
        <v>3489</v>
      </c>
      <c r="K2197" s="31"/>
    </row>
    <row r="2198" spans="1:11" x14ac:dyDescent="0.2">
      <c r="A2198" s="28" t="s">
        <v>122</v>
      </c>
      <c r="B2198" s="28">
        <v>73940</v>
      </c>
      <c r="C2198" s="28" t="s">
        <v>3533</v>
      </c>
      <c r="D2198" s="37" t="s">
        <v>3489</v>
      </c>
      <c r="E2198" s="28" t="s">
        <v>3489</v>
      </c>
      <c r="F2198" s="30" t="s">
        <v>3461</v>
      </c>
      <c r="G2198" s="28" t="s">
        <v>1338</v>
      </c>
      <c r="H2198" s="3">
        <v>15429100</v>
      </c>
      <c r="I2198" s="3">
        <v>3857275</v>
      </c>
      <c r="J2198" s="60" t="s">
        <v>3489</v>
      </c>
      <c r="K2198" s="31"/>
    </row>
    <row r="2199" spans="1:11" x14ac:dyDescent="0.2">
      <c r="A2199" s="28" t="s">
        <v>122</v>
      </c>
      <c r="B2199" s="28">
        <v>73940</v>
      </c>
      <c r="C2199" s="38" t="s">
        <v>1321</v>
      </c>
      <c r="D2199" s="37" t="s">
        <v>4754</v>
      </c>
      <c r="E2199" s="28" t="s">
        <v>134</v>
      </c>
      <c r="F2199" s="30" t="s">
        <v>3462</v>
      </c>
      <c r="G2199" s="28" t="s">
        <v>1338</v>
      </c>
      <c r="H2199" s="3">
        <v>671064</v>
      </c>
      <c r="I2199" s="3">
        <v>167766</v>
      </c>
      <c r="J2199" s="60" t="s">
        <v>3489</v>
      </c>
      <c r="K2199" s="31"/>
    </row>
    <row r="2200" spans="1:11" x14ac:dyDescent="0.2">
      <c r="A2200" s="28" t="s">
        <v>122</v>
      </c>
      <c r="B2200" s="28">
        <v>76828</v>
      </c>
      <c r="C2200" s="38" t="s">
        <v>3533</v>
      </c>
      <c r="D2200" s="37" t="s">
        <v>3489</v>
      </c>
      <c r="E2200" s="28" t="s">
        <v>3489</v>
      </c>
      <c r="F2200" s="30" t="s">
        <v>3463</v>
      </c>
      <c r="G2200" s="28" t="s">
        <v>1338</v>
      </c>
      <c r="H2200" s="3">
        <v>15059760</v>
      </c>
      <c r="I2200" s="3">
        <v>3764940</v>
      </c>
      <c r="J2200" s="60" t="s">
        <v>3489</v>
      </c>
      <c r="K2200" s="31"/>
    </row>
    <row r="2201" spans="1:11" x14ac:dyDescent="0.2">
      <c r="A2201" s="28" t="s">
        <v>124</v>
      </c>
      <c r="B2201" s="28">
        <v>10579</v>
      </c>
      <c r="C2201" s="38" t="s">
        <v>3533</v>
      </c>
      <c r="D2201" s="37" t="s">
        <v>3489</v>
      </c>
      <c r="E2201" s="28" t="s">
        <v>3489</v>
      </c>
      <c r="F2201" s="30" t="s">
        <v>3464</v>
      </c>
      <c r="G2201" s="28" t="s">
        <v>1336</v>
      </c>
      <c r="H2201" s="3">
        <v>9394</v>
      </c>
      <c r="I2201" s="3">
        <v>2349</v>
      </c>
      <c r="J2201" s="60" t="s">
        <v>3489</v>
      </c>
      <c r="K2201" s="31"/>
    </row>
    <row r="2202" spans="1:11" x14ac:dyDescent="0.2">
      <c r="A2202" s="28" t="s">
        <v>124</v>
      </c>
      <c r="B2202" s="28">
        <v>10579</v>
      </c>
      <c r="C2202" s="38" t="s">
        <v>1322</v>
      </c>
      <c r="D2202" s="37" t="s">
        <v>4755</v>
      </c>
      <c r="E2202" s="28" t="s">
        <v>134</v>
      </c>
      <c r="F2202" s="30" t="s">
        <v>3465</v>
      </c>
      <c r="G2202" s="28" t="s">
        <v>1338</v>
      </c>
      <c r="H2202" s="3">
        <v>76684</v>
      </c>
      <c r="I2202" s="3">
        <v>19171</v>
      </c>
      <c r="J2202" s="60" t="s">
        <v>3489</v>
      </c>
      <c r="K2202" s="31"/>
    </row>
    <row r="2203" spans="1:11" x14ac:dyDescent="0.2">
      <c r="A2203" s="28" t="s">
        <v>124</v>
      </c>
      <c r="B2203" s="28">
        <v>72678</v>
      </c>
      <c r="C2203" s="29" t="s">
        <v>3533</v>
      </c>
      <c r="D2203" s="37" t="s">
        <v>3489</v>
      </c>
      <c r="E2203" s="28" t="s">
        <v>3489</v>
      </c>
      <c r="F2203" s="30" t="s">
        <v>3466</v>
      </c>
      <c r="G2203" s="28" t="s">
        <v>1338</v>
      </c>
      <c r="H2203" s="3">
        <v>10352545</v>
      </c>
      <c r="I2203" s="3">
        <v>2588136</v>
      </c>
      <c r="J2203" s="60" t="s">
        <v>3489</v>
      </c>
      <c r="K2203" s="31"/>
    </row>
    <row r="2204" spans="1:11" x14ac:dyDescent="0.2">
      <c r="A2204" s="28" t="s">
        <v>124</v>
      </c>
      <c r="B2204" s="28">
        <v>72678</v>
      </c>
      <c r="C2204" s="38" t="s">
        <v>1323</v>
      </c>
      <c r="D2204" s="37" t="s">
        <v>4756</v>
      </c>
      <c r="E2204" s="28" t="s">
        <v>141</v>
      </c>
      <c r="F2204" s="30" t="s">
        <v>3467</v>
      </c>
      <c r="G2204" s="28" t="s">
        <v>1338</v>
      </c>
      <c r="H2204" s="3">
        <v>1483609</v>
      </c>
      <c r="I2204" s="3">
        <v>370902</v>
      </c>
      <c r="J2204" s="60" t="s">
        <v>3489</v>
      </c>
      <c r="K2204" s="31"/>
    </row>
    <row r="2205" spans="1:11" x14ac:dyDescent="0.2">
      <c r="A2205" s="28" t="s">
        <v>124</v>
      </c>
      <c r="B2205" s="28">
        <v>72686</v>
      </c>
      <c r="C2205" s="38" t="s">
        <v>3533</v>
      </c>
      <c r="D2205" s="37" t="s">
        <v>3489</v>
      </c>
      <c r="E2205" s="28" t="s">
        <v>3489</v>
      </c>
      <c r="F2205" s="30" t="s">
        <v>3468</v>
      </c>
      <c r="G2205" s="28" t="s">
        <v>1338</v>
      </c>
      <c r="H2205" s="3">
        <v>1741474</v>
      </c>
      <c r="I2205" s="3">
        <v>435369</v>
      </c>
      <c r="J2205" s="60" t="s">
        <v>3489</v>
      </c>
      <c r="K2205" s="31"/>
    </row>
    <row r="2206" spans="1:11" x14ac:dyDescent="0.2">
      <c r="A2206" s="28" t="s">
        <v>124</v>
      </c>
      <c r="B2206" s="28">
        <v>72694</v>
      </c>
      <c r="C2206" s="38" t="s">
        <v>3533</v>
      </c>
      <c r="D2206" s="37" t="s">
        <v>3489</v>
      </c>
      <c r="E2206" s="28" t="s">
        <v>3489</v>
      </c>
      <c r="F2206" s="30" t="s">
        <v>1575</v>
      </c>
      <c r="G2206" s="28" t="s">
        <v>1338</v>
      </c>
      <c r="H2206" s="3">
        <v>22517850</v>
      </c>
      <c r="I2206" s="3">
        <v>5629463</v>
      </c>
      <c r="J2206" s="60" t="s">
        <v>3489</v>
      </c>
      <c r="K2206" s="31"/>
    </row>
    <row r="2207" spans="1:11" x14ac:dyDescent="0.2">
      <c r="A2207" s="28" t="s">
        <v>124</v>
      </c>
      <c r="B2207" s="28">
        <v>72694</v>
      </c>
      <c r="C2207" s="29" t="s">
        <v>1324</v>
      </c>
      <c r="D2207" s="37" t="s">
        <v>4757</v>
      </c>
      <c r="E2207" s="28" t="s">
        <v>134</v>
      </c>
      <c r="F2207" s="30" t="s">
        <v>3469</v>
      </c>
      <c r="G2207" s="28" t="s">
        <v>1338</v>
      </c>
      <c r="H2207" s="3">
        <v>1179688</v>
      </c>
      <c r="I2207" s="3">
        <v>294922</v>
      </c>
      <c r="J2207" s="60" t="s">
        <v>3489</v>
      </c>
      <c r="K2207" s="31"/>
    </row>
    <row r="2208" spans="1:11" x14ac:dyDescent="0.2">
      <c r="A2208" s="28" t="s">
        <v>124</v>
      </c>
      <c r="B2208" s="28">
        <v>72694</v>
      </c>
      <c r="C2208" s="38" t="s">
        <v>1325</v>
      </c>
      <c r="D2208" s="37" t="s">
        <v>4758</v>
      </c>
      <c r="E2208" s="28" t="s">
        <v>134</v>
      </c>
      <c r="F2208" s="30" t="s">
        <v>3470</v>
      </c>
      <c r="G2208" s="28" t="s">
        <v>1338</v>
      </c>
      <c r="H2208" s="3">
        <v>86166</v>
      </c>
      <c r="I2208" s="3">
        <v>21542</v>
      </c>
      <c r="J2208" s="60" t="s">
        <v>3489</v>
      </c>
      <c r="K2208" s="31"/>
    </row>
    <row r="2209" spans="1:11" x14ac:dyDescent="0.2">
      <c r="A2209" s="28" t="s">
        <v>124</v>
      </c>
      <c r="B2209" s="28">
        <v>72694</v>
      </c>
      <c r="C2209" s="38" t="s">
        <v>1326</v>
      </c>
      <c r="D2209" s="37" t="s">
        <v>4759</v>
      </c>
      <c r="E2209" s="28" t="s">
        <v>141</v>
      </c>
      <c r="F2209" s="30" t="s">
        <v>3471</v>
      </c>
      <c r="G2209" s="28" t="s">
        <v>1338</v>
      </c>
      <c r="H2209" s="3">
        <v>707284</v>
      </c>
      <c r="I2209" s="3">
        <v>176821</v>
      </c>
      <c r="J2209" s="60" t="s">
        <v>3489</v>
      </c>
      <c r="K2209" s="31"/>
    </row>
    <row r="2210" spans="1:11" x14ac:dyDescent="0.2">
      <c r="A2210" s="28" t="s">
        <v>124</v>
      </c>
      <c r="B2210" s="28">
        <v>72702</v>
      </c>
      <c r="C2210" s="29" t="s">
        <v>3533</v>
      </c>
      <c r="D2210" s="37" t="s">
        <v>3489</v>
      </c>
      <c r="E2210" s="28" t="s">
        <v>3489</v>
      </c>
      <c r="F2210" s="30" t="s">
        <v>3472</v>
      </c>
      <c r="G2210" s="28" t="s">
        <v>1338</v>
      </c>
      <c r="H2210" s="3">
        <v>5221576</v>
      </c>
      <c r="I2210" s="3">
        <v>1305394</v>
      </c>
      <c r="J2210" s="60" t="s">
        <v>3489</v>
      </c>
      <c r="K2210" s="31"/>
    </row>
    <row r="2211" spans="1:11" x14ac:dyDescent="0.2">
      <c r="A2211" s="28" t="s">
        <v>124</v>
      </c>
      <c r="B2211" s="28">
        <v>72702</v>
      </c>
      <c r="C2211" s="29" t="s">
        <v>1327</v>
      </c>
      <c r="D2211" s="37" t="s">
        <v>4760</v>
      </c>
      <c r="E2211" s="28" t="s">
        <v>134</v>
      </c>
      <c r="F2211" s="30" t="s">
        <v>3473</v>
      </c>
      <c r="G2211" s="28" t="s">
        <v>1338</v>
      </c>
      <c r="H2211" s="3">
        <v>80534</v>
      </c>
      <c r="I2211" s="3">
        <v>20134</v>
      </c>
      <c r="J2211" s="60" t="s">
        <v>3489</v>
      </c>
      <c r="K2211" s="31"/>
    </row>
    <row r="2212" spans="1:11" x14ac:dyDescent="0.2">
      <c r="A2212" s="28" t="s">
        <v>124</v>
      </c>
      <c r="B2212" s="28">
        <v>72710</v>
      </c>
      <c r="C2212" s="38" t="s">
        <v>3533</v>
      </c>
      <c r="D2212" s="37" t="s">
        <v>3489</v>
      </c>
      <c r="E2212" s="28" t="s">
        <v>3489</v>
      </c>
      <c r="F2212" s="30" t="s">
        <v>3474</v>
      </c>
      <c r="G2212" s="28" t="s">
        <v>1338</v>
      </c>
      <c r="H2212" s="3">
        <v>19081964</v>
      </c>
      <c r="I2212" s="3">
        <v>4770491</v>
      </c>
      <c r="J2212" s="60" t="s">
        <v>3489</v>
      </c>
      <c r="K2212" s="31"/>
    </row>
    <row r="2213" spans="1:11" x14ac:dyDescent="0.2">
      <c r="A2213" s="28" t="s">
        <v>124</v>
      </c>
      <c r="B2213" s="28">
        <v>72710</v>
      </c>
      <c r="C2213" s="29" t="s">
        <v>1328</v>
      </c>
      <c r="D2213" s="37" t="s">
        <v>4761</v>
      </c>
      <c r="E2213" s="28" t="s">
        <v>141</v>
      </c>
      <c r="F2213" s="30" t="s">
        <v>3475</v>
      </c>
      <c r="G2213" s="28" t="s">
        <v>1338</v>
      </c>
      <c r="H2213" s="3">
        <v>425805</v>
      </c>
      <c r="I2213" s="3">
        <v>106451</v>
      </c>
      <c r="J2213" s="60" t="s">
        <v>3489</v>
      </c>
      <c r="K2213" s="31"/>
    </row>
    <row r="2214" spans="1:11" x14ac:dyDescent="0.2">
      <c r="A2214" s="28" t="s">
        <v>126</v>
      </c>
      <c r="B2214" s="28">
        <v>10587</v>
      </c>
      <c r="C2214" s="28" t="s">
        <v>3533</v>
      </c>
      <c r="D2214" s="37" t="s">
        <v>3489</v>
      </c>
      <c r="E2214" s="28" t="s">
        <v>3489</v>
      </c>
      <c r="F2214" s="30" t="s">
        <v>3476</v>
      </c>
      <c r="G2214" s="28" t="s">
        <v>1336</v>
      </c>
      <c r="H2214" s="3">
        <v>10526</v>
      </c>
      <c r="I2214" s="3">
        <v>2632</v>
      </c>
      <c r="J2214" s="60" t="s">
        <v>3489</v>
      </c>
      <c r="K2214" s="31"/>
    </row>
    <row r="2215" spans="1:11" x14ac:dyDescent="0.2">
      <c r="A2215" s="28" t="s">
        <v>126</v>
      </c>
      <c r="B2215" s="28">
        <v>10587</v>
      </c>
      <c r="C2215" s="38" t="s">
        <v>1329</v>
      </c>
      <c r="D2215" s="37" t="s">
        <v>4762</v>
      </c>
      <c r="E2215" s="28" t="s">
        <v>134</v>
      </c>
      <c r="F2215" s="30" t="s">
        <v>3477</v>
      </c>
      <c r="G2215" s="28" t="s">
        <v>1338</v>
      </c>
      <c r="H2215" s="3">
        <v>601988</v>
      </c>
      <c r="I2215" s="3">
        <v>150497</v>
      </c>
      <c r="J2215" s="60" t="s">
        <v>3489</v>
      </c>
      <c r="K2215" s="31"/>
    </row>
    <row r="2216" spans="1:11" x14ac:dyDescent="0.2">
      <c r="A2216" s="28" t="s">
        <v>126</v>
      </c>
      <c r="B2216" s="28">
        <v>10587</v>
      </c>
      <c r="C2216" s="38" t="s">
        <v>1330</v>
      </c>
      <c r="D2216" s="37" t="s">
        <v>4763</v>
      </c>
      <c r="E2216" s="28" t="s">
        <v>141</v>
      </c>
      <c r="F2216" s="30" t="s">
        <v>3478</v>
      </c>
      <c r="G2216" s="28" t="s">
        <v>1336</v>
      </c>
      <c r="H2216" s="3">
        <v>743802</v>
      </c>
      <c r="I2216" s="3">
        <v>185951</v>
      </c>
      <c r="J2216" s="60" t="s">
        <v>3489</v>
      </c>
      <c r="K2216" s="31"/>
    </row>
    <row r="2217" spans="1:11" x14ac:dyDescent="0.2">
      <c r="A2217" s="28" t="s">
        <v>126</v>
      </c>
      <c r="B2217" s="28">
        <v>72728</v>
      </c>
      <c r="C2217" s="38" t="s">
        <v>3533</v>
      </c>
      <c r="D2217" s="37" t="s">
        <v>3489</v>
      </c>
      <c r="E2217" s="28" t="s">
        <v>3489</v>
      </c>
      <c r="F2217" s="30" t="s">
        <v>3479</v>
      </c>
      <c r="G2217" s="28" t="s">
        <v>1365</v>
      </c>
      <c r="H2217" s="3">
        <v>163249</v>
      </c>
      <c r="I2217" s="3">
        <v>40812</v>
      </c>
      <c r="J2217" s="60" t="s">
        <v>3489</v>
      </c>
      <c r="K2217" s="31"/>
    </row>
    <row r="2218" spans="1:11" x14ac:dyDescent="0.2">
      <c r="A2218" s="28" t="s">
        <v>126</v>
      </c>
      <c r="B2218" s="28">
        <v>72728</v>
      </c>
      <c r="C2218" s="38" t="s">
        <v>1331</v>
      </c>
      <c r="D2218" s="37" t="s">
        <v>4764</v>
      </c>
      <c r="E2218" s="28" t="s">
        <v>134</v>
      </c>
      <c r="F2218" s="30" t="s">
        <v>3480</v>
      </c>
      <c r="G2218" s="28" t="s">
        <v>1365</v>
      </c>
      <c r="H2218" s="3">
        <v>2067937</v>
      </c>
      <c r="I2218" s="3">
        <v>516984</v>
      </c>
      <c r="J2218" s="60" t="s">
        <v>3489</v>
      </c>
      <c r="K2218" s="31"/>
    </row>
    <row r="2219" spans="1:11" x14ac:dyDescent="0.2">
      <c r="A2219" s="28" t="s">
        <v>126</v>
      </c>
      <c r="B2219" s="28">
        <v>72736</v>
      </c>
      <c r="C2219" s="38" t="s">
        <v>3533</v>
      </c>
      <c r="D2219" s="37" t="s">
        <v>3489</v>
      </c>
      <c r="E2219" s="28" t="s">
        <v>3489</v>
      </c>
      <c r="F2219" s="30" t="s">
        <v>3481</v>
      </c>
      <c r="G2219" s="28" t="s">
        <v>1338</v>
      </c>
      <c r="H2219" s="3">
        <v>31185326</v>
      </c>
      <c r="I2219" s="3">
        <v>7796332</v>
      </c>
      <c r="J2219" s="60" t="s">
        <v>3489</v>
      </c>
      <c r="K2219" s="31"/>
    </row>
    <row r="2220" spans="1:11" x14ac:dyDescent="0.2">
      <c r="A2220" s="28" t="s">
        <v>126</v>
      </c>
      <c r="B2220" s="28">
        <v>72736</v>
      </c>
      <c r="C2220" s="38" t="s">
        <v>1332</v>
      </c>
      <c r="D2220" s="37" t="s">
        <v>4765</v>
      </c>
      <c r="E2220" s="28" t="s">
        <v>134</v>
      </c>
      <c r="F2220" s="30" t="s">
        <v>3482</v>
      </c>
      <c r="G2220" s="28" t="s">
        <v>1338</v>
      </c>
      <c r="H2220" s="3">
        <v>610835</v>
      </c>
      <c r="I2220" s="3">
        <v>152709</v>
      </c>
      <c r="J2220" s="60" t="s">
        <v>3489</v>
      </c>
      <c r="K2220" s="31"/>
    </row>
    <row r="2221" spans="1:11" x14ac:dyDescent="0.2">
      <c r="A2221" s="28" t="s">
        <v>126</v>
      </c>
      <c r="B2221" s="28">
        <v>72736</v>
      </c>
      <c r="C2221" s="38" t="s">
        <v>1333</v>
      </c>
      <c r="D2221" s="37" t="s">
        <v>4766</v>
      </c>
      <c r="E2221" s="28" t="s">
        <v>141</v>
      </c>
      <c r="F2221" s="30" t="s">
        <v>3483</v>
      </c>
      <c r="G2221" s="28" t="s">
        <v>1338</v>
      </c>
      <c r="H2221" s="3">
        <v>1302787</v>
      </c>
      <c r="I2221" s="3">
        <v>325697</v>
      </c>
      <c r="J2221" s="60" t="s">
        <v>3489</v>
      </c>
      <c r="K2221" s="31"/>
    </row>
    <row r="2222" spans="1:11" x14ac:dyDescent="0.2">
      <c r="A2222" s="28" t="s">
        <v>126</v>
      </c>
      <c r="B2222" s="28">
        <v>72744</v>
      </c>
      <c r="C2222" s="38" t="s">
        <v>3533</v>
      </c>
      <c r="D2222" s="37" t="s">
        <v>3489</v>
      </c>
      <c r="E2222" s="28" t="s">
        <v>3489</v>
      </c>
      <c r="F2222" s="30" t="s">
        <v>3484</v>
      </c>
      <c r="G2222" s="28" t="s">
        <v>1365</v>
      </c>
      <c r="H2222" s="3">
        <v>6435653</v>
      </c>
      <c r="I2222" s="3">
        <v>1608913</v>
      </c>
      <c r="J2222" s="60" t="s">
        <v>3489</v>
      </c>
      <c r="K2222" s="31"/>
    </row>
    <row r="2223" spans="1:11" x14ac:dyDescent="0.2">
      <c r="A2223" s="28" t="s">
        <v>126</v>
      </c>
      <c r="B2223" s="28">
        <v>72751</v>
      </c>
      <c r="C2223" s="28" t="s">
        <v>3533</v>
      </c>
      <c r="D2223" s="37" t="s">
        <v>3489</v>
      </c>
      <c r="E2223" s="28" t="s">
        <v>3489</v>
      </c>
      <c r="F2223" s="30" t="s">
        <v>3485</v>
      </c>
      <c r="G2223" s="28" t="s">
        <v>1365</v>
      </c>
      <c r="H2223" s="3">
        <v>3910574</v>
      </c>
      <c r="I2223" s="3">
        <v>977644</v>
      </c>
      <c r="J2223" s="60" t="s">
        <v>3489</v>
      </c>
      <c r="K2223" s="31"/>
    </row>
    <row r="2224" spans="1:11" x14ac:dyDescent="0.2">
      <c r="A2224" s="43" t="s">
        <v>126</v>
      </c>
      <c r="B2224" s="43">
        <v>72751</v>
      </c>
      <c r="C2224" s="44" t="s">
        <v>1334</v>
      </c>
      <c r="D2224" s="45" t="s">
        <v>4767</v>
      </c>
      <c r="E2224" s="43" t="s">
        <v>141</v>
      </c>
      <c r="F2224" s="46" t="s">
        <v>3486</v>
      </c>
      <c r="G2224" s="43" t="s">
        <v>1365</v>
      </c>
      <c r="H2224" s="7">
        <v>195799</v>
      </c>
      <c r="I2224" s="7">
        <v>48950</v>
      </c>
      <c r="J2224" s="61" t="s">
        <v>3489</v>
      </c>
      <c r="K2224" s="31"/>
    </row>
    <row r="2225" spans="1:11" x14ac:dyDescent="0.2">
      <c r="A2225" s="49" t="s">
        <v>126</v>
      </c>
      <c r="B2225" s="49">
        <v>72769</v>
      </c>
      <c r="C2225" s="50" t="s">
        <v>3533</v>
      </c>
      <c r="D2225" s="51" t="s">
        <v>3489</v>
      </c>
      <c r="E2225" s="49" t="s">
        <v>3489</v>
      </c>
      <c r="F2225" s="52" t="s">
        <v>3487</v>
      </c>
      <c r="G2225" s="49" t="s">
        <v>1399</v>
      </c>
      <c r="H2225" s="4">
        <v>4430474</v>
      </c>
      <c r="I2225" s="4">
        <v>1107619</v>
      </c>
      <c r="J2225" s="62" t="s">
        <v>3489</v>
      </c>
      <c r="K2225" s="31"/>
    </row>
    <row r="2226" spans="1:11" ht="15.75" x14ac:dyDescent="0.25">
      <c r="A2226" s="42" t="s">
        <v>128</v>
      </c>
      <c r="B2226" s="47"/>
      <c r="C2226" s="47"/>
      <c r="D2226" s="47"/>
      <c r="E2226" s="47"/>
      <c r="F2226" s="47"/>
      <c r="G2226" s="47"/>
      <c r="H2226" s="48">
        <f>SUBTOTAL(109,Table52[2026–27 Estimated EPA Entitlement
(1400-8012) ])</f>
        <v>12504708153</v>
      </c>
      <c r="I2226" s="48">
        <f>SUBTOTAL(109,Table52[1st Quarter Payment September 2026])</f>
        <v>3125489653</v>
      </c>
      <c r="J2226" s="8"/>
      <c r="K2226" s="31"/>
    </row>
    <row r="2227" spans="1:11" ht="15.75" x14ac:dyDescent="0.25">
      <c r="A2227" s="12" t="s">
        <v>9</v>
      </c>
      <c r="B2227" s="32"/>
      <c r="C2227" s="32"/>
      <c r="D2227" s="32"/>
      <c r="E2227" s="32"/>
      <c r="F2227" s="33"/>
      <c r="G2227" s="32"/>
      <c r="H2227" s="1"/>
      <c r="I2227" s="1"/>
      <c r="J2227" s="32"/>
    </row>
    <row r="2228" spans="1:11" x14ac:dyDescent="0.2">
      <c r="A2228" s="18" t="s">
        <v>0</v>
      </c>
    </row>
    <row r="2229" spans="1:11" x14ac:dyDescent="0.2">
      <c r="A2229" s="18" t="s">
        <v>10</v>
      </c>
    </row>
    <row r="2230" spans="1:11" x14ac:dyDescent="0.2">
      <c r="A2230" s="34" t="s">
        <v>3529</v>
      </c>
    </row>
  </sheetData>
  <pageMargins left="0.7" right="0.7" top="0.75" bottom="0.75" header="0.3" footer="0.3"/>
  <pageSetup scale="58" fitToHeight="0" pageOrder="overThenDown" orientation="landscape" r:id="rId1"/>
  <colBreaks count="1" manualBreakCount="1">
    <brk id="9" max="1048575" man="1"/>
  </colBreaks>
  <ignoredErrors>
    <ignoredError sqref="A6:A2225 C6:C2225 D7:D18 D20:D22 D28 D30:D33 D39:D59 D63:D64 D73:D76 D79 D81:D88 D93:D94 D98:D100 D105 D109 D117:D123 D126:D128 D131 D140:D141 D146:D152 D155 D157 D159 D161:D164 D166:D171 D173 D175 D188 D190:D196 D202 D206:D215 D219:D220 D223 D228 D230:D231 D235 D237:D238 D248 D250:D252 D255 D263:D264 D266:D269 D271:D272 D281 D292 D297:D298 D304 D306 D308 D315:D316 D328 D336:D341 D350:D352 D362 D371:D375 D395 D400:D401 D405 D407 D411:D412 D415 D417:D418 D423 D428:D429 D440 D443:D444 D446:D468 D471:D472 D476 D484:D485 D492:D494 D505 D507 D511:D517 D519 D522 D525 D527:D529 D532:D533 D535:D786 D795:D797 D801:D805 D807:D809 D821:D822 D827:D829 D832:D837 D840 D843 D845:D855 D860:D863 D865:D866 D869 D873:D876 D880:D881 D883:D884 D886 D896 D907 D911 D913 D918 D920:D924 D926:D928 D933:D934 D937 D961 D965:D969 D981:D982 D997 D1001 D1005:D1012 D1014 D1017 D1020 D1022 D1024 D1027 D1029:D1057 D1060:D1061 D1066:D1071 D1079 D1087:D1088 D1090 D1092:D1096 D1102 D1104 D1106 D1115 D1117:D1120 D1123 D1126:D1127 D1129 D1131:D1132 D1134:D1136 D1139 D1141:D1154 D1158:D1159 D1163:D1164 D1166 D1169 D1172 D1174 D1177 D1179 D1181 D1184 D1186 D1188 D1190:D1191 D1195:D1198 D1201:D1203 D1206:D1207 D1211 D1213:D1215 D1217:D1229 D1231:D1240 D1243:D1248 D1250:D1260 D1262 D1266 D1276:D1282 D1284 D1291 D1296 D1298:D1303 D1310:D1317 D1319 D1323:D1334 D1337:D1338 D1340 D1342:D1343 D1348:D1351 D1353:D1358 D1360 D1362 D1364:D1386 D1389 D1391:D1393 D1396:D1402 D1405:D1409 D1413:D1414 D1416:D1418 D1422:D1425 D1427 D1429:D1433 D1436:D1437 D1439:D1440 D1443:D1447 D1449 D1454:D1491 D1498:D1499 D1501:D1502 D1504:D1505 D1508:D1512 D1515:D1516 D1518 D1520:D1526 D1529 D1532:D1544 D1546:D1549 D1551 D1554 D1557:D1562 D1566:D1575 D1578 D1580:D1597 D1599:D1602 D1605:D1610 D1612:D1613 D1619 D1626 D1634 D1636 D1644:D1645 D1647:D1649 D1652 D1655 D1657:D1659 D1663 D1666:D1669 D1675 D1680:D1681 D1685 D1687 D1689 D1693 D1695:D1697 D1699:D1718 D1720:D1722 D1725:D1727 D1729:D1739 D1743:D1751 D1754:D1758 D1761 D1770 D1774 D1779 D1785 D1787:D1788 D1792 D1796:D1800 D1802:D1803 D1806 D1809:D1810 D1812:D1814 D1816 D1820 D1823:D1825 D1827 D1829 D1837 D1842:D1843 D1846:D1847 D1851 D1855:D1856 D1882 D1885 D1889:D1891 D1893:D1898 D1904 D1906 D1909 D1911 D1915:D1916 D1918:D1919 D1921:D1922 D1926:D1929 D1931:D1933 D1937:D1938 D1940:D1944 D1946:D1947 D1949:D1951 D1953:D1956 D1958:D1961 D1963 D1965:D1968 D1970 D1972 D1974:D1976 D1978:D1980 D1987 D1989:D1990 D1993:D1994 D1996:D1998 D2001:D2002 D2005 D2007 D2010 D2013:D2014 D2016 D2018 D2021 D2023 D2025 D2032 D2034 D2036 D2038:D2039 D2041:D2042 D2045 D2050 D2052 D2054 D2058 D2060:D2061 D2063:D2064 D2066 D2070 D2081 D2092:D2097 D2100 D2102 D2105 D2115 D2126 D2129 D2139:D2140 D2142:D2144 D2149:D2151 D2165:D2166 D2170:D2174 D2179 D2183 D2186:D2187 D2189:D2190 D2199 D2202 D2204 D2207:D2209 D2211 D2213 D2215:D2216 D2218 D2220:D2221 D2224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10A00-D3B5-4DA1-AF4A-824DC0E035B5}">
  <sheetPr>
    <pageSetUpPr autoPageBreaks="0" fitToPage="1"/>
  </sheetPr>
  <dimension ref="A1:C67"/>
  <sheetViews>
    <sheetView showGridLines="0" zoomScaleNormal="100" workbookViewId="0">
      <pane ySplit="4" topLeftCell="A5" activePane="bottomLeft" state="frozen"/>
      <selection pane="bottomLeft"/>
    </sheetView>
  </sheetViews>
  <sheetFormatPr defaultColWidth="9" defaultRowHeight="15" x14ac:dyDescent="0.2"/>
  <cols>
    <col min="1" max="1" width="17.77734375" style="10" customWidth="1"/>
    <col min="2" max="2" width="35.44140625" style="10" customWidth="1"/>
    <col min="3" max="3" width="35.44140625" style="58" customWidth="1"/>
    <col min="4" max="4" width="9" style="35"/>
    <col min="5" max="5" width="18.77734375" style="35" customWidth="1"/>
    <col min="6" max="16384" width="9" style="35"/>
  </cols>
  <sheetData>
    <row r="1" spans="1:3" customFormat="1" ht="18" x14ac:dyDescent="0.25">
      <c r="A1" s="20" t="s">
        <v>130</v>
      </c>
      <c r="B1" s="56"/>
      <c r="C1" s="57"/>
    </row>
    <row r="2" spans="1:3" x14ac:dyDescent="0.2">
      <c r="A2" s="18" t="s">
        <v>3528</v>
      </c>
      <c r="B2" s="18"/>
    </row>
    <row r="3" spans="1:3" x14ac:dyDescent="0.2">
      <c r="A3" s="36" t="s">
        <v>0</v>
      </c>
      <c r="B3" s="18"/>
    </row>
    <row r="4" spans="1:3" ht="65.849999999999994" customHeight="1" x14ac:dyDescent="0.2">
      <c r="A4" s="41" t="s">
        <v>1</v>
      </c>
      <c r="B4" s="41" t="s">
        <v>11</v>
      </c>
      <c r="C4" s="40" t="s">
        <v>3530</v>
      </c>
    </row>
    <row r="5" spans="1:3" x14ac:dyDescent="0.2">
      <c r="A5" s="63" t="s">
        <v>12</v>
      </c>
      <c r="B5" s="13" t="s">
        <v>13</v>
      </c>
      <c r="C5" s="66">
        <v>75275652</v>
      </c>
    </row>
    <row r="6" spans="1:3" x14ac:dyDescent="0.2">
      <c r="A6" s="63" t="s">
        <v>14</v>
      </c>
      <c r="B6" s="13" t="s">
        <v>15</v>
      </c>
      <c r="C6" s="67">
        <v>78544</v>
      </c>
    </row>
    <row r="7" spans="1:3" x14ac:dyDescent="0.2">
      <c r="A7" s="63" t="s">
        <v>16</v>
      </c>
      <c r="B7" s="13" t="s">
        <v>17</v>
      </c>
      <c r="C7" s="67">
        <v>233430</v>
      </c>
    </row>
    <row r="8" spans="1:3" x14ac:dyDescent="0.2">
      <c r="A8" s="63" t="s">
        <v>18</v>
      </c>
      <c r="B8" s="13" t="s">
        <v>19</v>
      </c>
      <c r="C8" s="67">
        <v>20783797</v>
      </c>
    </row>
    <row r="9" spans="1:3" x14ac:dyDescent="0.2">
      <c r="A9" s="63" t="s">
        <v>20</v>
      </c>
      <c r="B9" s="13" t="s">
        <v>21</v>
      </c>
      <c r="C9" s="67">
        <v>623564</v>
      </c>
    </row>
    <row r="10" spans="1:3" x14ac:dyDescent="0.2">
      <c r="A10" s="63" t="s">
        <v>22</v>
      </c>
      <c r="B10" s="13" t="s">
        <v>23</v>
      </c>
      <c r="C10" s="67">
        <v>3895012</v>
      </c>
    </row>
    <row r="11" spans="1:3" x14ac:dyDescent="0.2">
      <c r="A11" s="63" t="s">
        <v>24</v>
      </c>
      <c r="B11" s="13" t="s">
        <v>25</v>
      </c>
      <c r="C11" s="67">
        <v>57948141</v>
      </c>
    </row>
    <row r="12" spans="1:3" x14ac:dyDescent="0.2">
      <c r="A12" s="63" t="s">
        <v>26</v>
      </c>
      <c r="B12" s="13" t="s">
        <v>27</v>
      </c>
      <c r="C12" s="67">
        <v>3399505</v>
      </c>
    </row>
    <row r="13" spans="1:3" x14ac:dyDescent="0.2">
      <c r="A13" s="63" t="s">
        <v>28</v>
      </c>
      <c r="B13" s="13" t="s">
        <v>29</v>
      </c>
      <c r="C13" s="67">
        <v>10493281</v>
      </c>
    </row>
    <row r="14" spans="1:3" x14ac:dyDescent="0.2">
      <c r="A14" s="63" t="s">
        <v>30</v>
      </c>
      <c r="B14" s="13" t="s">
        <v>31</v>
      </c>
      <c r="C14" s="67">
        <v>155484571</v>
      </c>
    </row>
    <row r="15" spans="1:3" x14ac:dyDescent="0.2">
      <c r="A15" s="63" t="s">
        <v>32</v>
      </c>
      <c r="B15" s="13" t="s">
        <v>33</v>
      </c>
      <c r="C15" s="67">
        <v>4759830</v>
      </c>
    </row>
    <row r="16" spans="1:3" x14ac:dyDescent="0.2">
      <c r="A16" s="63" t="s">
        <v>34</v>
      </c>
      <c r="B16" s="13" t="s">
        <v>35</v>
      </c>
      <c r="C16" s="67">
        <v>9286559</v>
      </c>
    </row>
    <row r="17" spans="1:3" x14ac:dyDescent="0.2">
      <c r="A17" s="63" t="s">
        <v>36</v>
      </c>
      <c r="B17" s="13" t="s">
        <v>37</v>
      </c>
      <c r="C17" s="67">
        <v>28114132</v>
      </c>
    </row>
    <row r="18" spans="1:3" x14ac:dyDescent="0.2">
      <c r="A18" s="63" t="s">
        <v>38</v>
      </c>
      <c r="B18" s="13" t="s">
        <v>39</v>
      </c>
      <c r="C18" s="67">
        <v>698803</v>
      </c>
    </row>
    <row r="19" spans="1:3" x14ac:dyDescent="0.2">
      <c r="A19" s="63" t="s">
        <v>40</v>
      </c>
      <c r="B19" s="13" t="s">
        <v>41</v>
      </c>
      <c r="C19" s="67">
        <v>152133454</v>
      </c>
    </row>
    <row r="20" spans="1:3" x14ac:dyDescent="0.2">
      <c r="A20" s="63" t="s">
        <v>42</v>
      </c>
      <c r="B20" s="13" t="s">
        <v>43</v>
      </c>
      <c r="C20" s="67">
        <v>22495559</v>
      </c>
    </row>
    <row r="21" spans="1:3" x14ac:dyDescent="0.2">
      <c r="A21" s="63" t="s">
        <v>44</v>
      </c>
      <c r="B21" s="13" t="s">
        <v>45</v>
      </c>
      <c r="C21" s="67">
        <v>7050086</v>
      </c>
    </row>
    <row r="22" spans="1:3" x14ac:dyDescent="0.2">
      <c r="A22" s="63" t="s">
        <v>46</v>
      </c>
      <c r="B22" s="13" t="s">
        <v>47</v>
      </c>
      <c r="C22" s="67">
        <v>2889641</v>
      </c>
    </row>
    <row r="23" spans="1:3" x14ac:dyDescent="0.2">
      <c r="A23" s="63" t="s">
        <v>48</v>
      </c>
      <c r="B23" s="13" t="s">
        <v>49</v>
      </c>
      <c r="C23" s="67">
        <v>811223721</v>
      </c>
    </row>
    <row r="24" spans="1:3" x14ac:dyDescent="0.2">
      <c r="A24" s="63" t="s">
        <v>50</v>
      </c>
      <c r="B24" s="13" t="s">
        <v>51</v>
      </c>
      <c r="C24" s="67">
        <v>23557708</v>
      </c>
    </row>
    <row r="25" spans="1:3" x14ac:dyDescent="0.2">
      <c r="A25" s="63" t="s">
        <v>52</v>
      </c>
      <c r="B25" s="13" t="s">
        <v>53</v>
      </c>
      <c r="C25" s="67">
        <v>3659666</v>
      </c>
    </row>
    <row r="26" spans="1:3" x14ac:dyDescent="0.2">
      <c r="A26" s="63" t="s">
        <v>54</v>
      </c>
      <c r="B26" s="13" t="s">
        <v>55</v>
      </c>
      <c r="C26" s="67">
        <v>214752</v>
      </c>
    </row>
    <row r="27" spans="1:3" x14ac:dyDescent="0.2">
      <c r="A27" s="63" t="s">
        <v>56</v>
      </c>
      <c r="B27" s="13" t="s">
        <v>57</v>
      </c>
      <c r="C27" s="67">
        <v>7816375</v>
      </c>
    </row>
    <row r="28" spans="1:3" x14ac:dyDescent="0.2">
      <c r="A28" s="63" t="s">
        <v>58</v>
      </c>
      <c r="B28" s="13" t="s">
        <v>59</v>
      </c>
      <c r="C28" s="67">
        <v>45759883</v>
      </c>
    </row>
    <row r="29" spans="1:3" x14ac:dyDescent="0.2">
      <c r="A29" s="63" t="s">
        <v>60</v>
      </c>
      <c r="B29" s="13" t="s">
        <v>61</v>
      </c>
      <c r="C29" s="67">
        <v>1378502</v>
      </c>
    </row>
    <row r="30" spans="1:3" x14ac:dyDescent="0.2">
      <c r="A30" s="63" t="s">
        <v>62</v>
      </c>
      <c r="B30" s="13" t="s">
        <v>63</v>
      </c>
      <c r="C30" s="67">
        <v>247302</v>
      </c>
    </row>
    <row r="31" spans="1:3" x14ac:dyDescent="0.2">
      <c r="A31" s="63" t="s">
        <v>64</v>
      </c>
      <c r="B31" s="13" t="s">
        <v>65</v>
      </c>
      <c r="C31" s="67">
        <v>42740763</v>
      </c>
    </row>
    <row r="32" spans="1:3" x14ac:dyDescent="0.2">
      <c r="A32" s="63" t="s">
        <v>66</v>
      </c>
      <c r="B32" s="13" t="s">
        <v>67</v>
      </c>
      <c r="C32" s="67">
        <v>876107</v>
      </c>
    </row>
    <row r="33" spans="1:3" x14ac:dyDescent="0.2">
      <c r="A33" s="63" t="s">
        <v>68</v>
      </c>
      <c r="B33" s="13" t="s">
        <v>69</v>
      </c>
      <c r="C33" s="67">
        <v>2291702</v>
      </c>
    </row>
    <row r="34" spans="1:3" x14ac:dyDescent="0.2">
      <c r="A34" s="63" t="s">
        <v>70</v>
      </c>
      <c r="B34" s="13" t="s">
        <v>71</v>
      </c>
      <c r="C34" s="67">
        <v>63595344</v>
      </c>
    </row>
    <row r="35" spans="1:3" x14ac:dyDescent="0.2">
      <c r="A35" s="63" t="s">
        <v>72</v>
      </c>
      <c r="B35" s="13" t="s">
        <v>73</v>
      </c>
      <c r="C35" s="67">
        <v>22436787</v>
      </c>
    </row>
    <row r="36" spans="1:3" x14ac:dyDescent="0.2">
      <c r="A36" s="63" t="s">
        <v>74</v>
      </c>
      <c r="B36" s="13" t="s">
        <v>75</v>
      </c>
      <c r="C36" s="67">
        <v>184094</v>
      </c>
    </row>
    <row r="37" spans="1:3" x14ac:dyDescent="0.2">
      <c r="A37" s="63" t="s">
        <v>76</v>
      </c>
      <c r="B37" s="13" t="s">
        <v>77</v>
      </c>
      <c r="C37" s="67">
        <v>313825822</v>
      </c>
    </row>
    <row r="38" spans="1:3" x14ac:dyDescent="0.2">
      <c r="A38" s="63" t="s">
        <v>78</v>
      </c>
      <c r="B38" s="13" t="s">
        <v>79</v>
      </c>
      <c r="C38" s="67">
        <v>187163850</v>
      </c>
    </row>
    <row r="39" spans="1:3" x14ac:dyDescent="0.2">
      <c r="A39" s="63" t="s">
        <v>80</v>
      </c>
      <c r="B39" s="13" t="s">
        <v>81</v>
      </c>
      <c r="C39" s="67">
        <v>4244511</v>
      </c>
    </row>
    <row r="40" spans="1:3" x14ac:dyDescent="0.2">
      <c r="A40" s="63" t="s">
        <v>82</v>
      </c>
      <c r="B40" s="13" t="s">
        <v>83</v>
      </c>
      <c r="C40" s="67">
        <v>280698923</v>
      </c>
    </row>
    <row r="41" spans="1:3" x14ac:dyDescent="0.2">
      <c r="A41" s="63" t="s">
        <v>84</v>
      </c>
      <c r="B41" s="13" t="s">
        <v>85</v>
      </c>
      <c r="C41" s="67">
        <v>147529047</v>
      </c>
    </row>
    <row r="42" spans="1:3" x14ac:dyDescent="0.2">
      <c r="A42" s="63" t="s">
        <v>86</v>
      </c>
      <c r="B42" s="13" t="s">
        <v>87</v>
      </c>
      <c r="C42" s="67">
        <v>17398213</v>
      </c>
    </row>
    <row r="43" spans="1:3" x14ac:dyDescent="0.2">
      <c r="A43" s="63" t="s">
        <v>88</v>
      </c>
      <c r="B43" s="13" t="s">
        <v>89</v>
      </c>
      <c r="C43" s="67">
        <v>116119864</v>
      </c>
    </row>
    <row r="44" spans="1:3" x14ac:dyDescent="0.2">
      <c r="A44" s="63" t="s">
        <v>90</v>
      </c>
      <c r="B44" s="13" t="s">
        <v>91</v>
      </c>
      <c r="C44" s="67">
        <v>1905349</v>
      </c>
    </row>
    <row r="45" spans="1:3" x14ac:dyDescent="0.2">
      <c r="A45" s="63" t="s">
        <v>92</v>
      </c>
      <c r="B45" s="13" t="s">
        <v>93</v>
      </c>
      <c r="C45" s="67">
        <v>10559217</v>
      </c>
    </row>
    <row r="46" spans="1:3" x14ac:dyDescent="0.2">
      <c r="A46" s="63" t="s">
        <v>94</v>
      </c>
      <c r="B46" s="13" t="s">
        <v>95</v>
      </c>
      <c r="C46" s="67">
        <v>32745052</v>
      </c>
    </row>
    <row r="47" spans="1:3" x14ac:dyDescent="0.2">
      <c r="A47" s="63" t="s">
        <v>96</v>
      </c>
      <c r="B47" s="13" t="s">
        <v>97</v>
      </c>
      <c r="C47" s="67">
        <v>59745975</v>
      </c>
    </row>
    <row r="48" spans="1:3" x14ac:dyDescent="0.2">
      <c r="A48" s="63" t="s">
        <v>98</v>
      </c>
      <c r="B48" s="13" t="s">
        <v>99</v>
      </c>
      <c r="C48" s="67">
        <v>11692157</v>
      </c>
    </row>
    <row r="49" spans="1:3" x14ac:dyDescent="0.2">
      <c r="A49" s="63" t="s">
        <v>100</v>
      </c>
      <c r="B49" s="13" t="s">
        <v>101</v>
      </c>
      <c r="C49" s="67">
        <v>15170838</v>
      </c>
    </row>
    <row r="50" spans="1:3" x14ac:dyDescent="0.2">
      <c r="A50" s="63" t="s">
        <v>102</v>
      </c>
      <c r="B50" s="13" t="s">
        <v>103</v>
      </c>
      <c r="C50" s="67">
        <v>232858</v>
      </c>
    </row>
    <row r="51" spans="1:3" x14ac:dyDescent="0.2">
      <c r="A51" s="63" t="s">
        <v>104</v>
      </c>
      <c r="B51" s="13" t="s">
        <v>105</v>
      </c>
      <c r="C51" s="67">
        <v>3404150</v>
      </c>
    </row>
    <row r="52" spans="1:3" x14ac:dyDescent="0.2">
      <c r="A52" s="63" t="s">
        <v>106</v>
      </c>
      <c r="B52" s="13" t="s">
        <v>107</v>
      </c>
      <c r="C52" s="67">
        <v>42212735</v>
      </c>
    </row>
    <row r="53" spans="1:3" x14ac:dyDescent="0.2">
      <c r="A53" s="63" t="s">
        <v>108</v>
      </c>
      <c r="B53" s="13" t="s">
        <v>109</v>
      </c>
      <c r="C53" s="67">
        <v>11725883</v>
      </c>
    </row>
    <row r="54" spans="1:3" x14ac:dyDescent="0.2">
      <c r="A54" s="63" t="s">
        <v>110</v>
      </c>
      <c r="B54" s="13" t="s">
        <v>111</v>
      </c>
      <c r="C54" s="67">
        <v>81238674</v>
      </c>
    </row>
    <row r="55" spans="1:3" x14ac:dyDescent="0.2">
      <c r="A55" s="63" t="s">
        <v>112</v>
      </c>
      <c r="B55" s="13" t="s">
        <v>113</v>
      </c>
      <c r="C55" s="67">
        <v>16589629</v>
      </c>
    </row>
    <row r="56" spans="1:3" x14ac:dyDescent="0.2">
      <c r="A56" s="63" t="s">
        <v>114</v>
      </c>
      <c r="B56" s="13" t="s">
        <v>115</v>
      </c>
      <c r="C56" s="67">
        <v>7644871</v>
      </c>
    </row>
    <row r="57" spans="1:3" x14ac:dyDescent="0.2">
      <c r="A57" s="63" t="s">
        <v>116</v>
      </c>
      <c r="B57" s="13" t="s">
        <v>117</v>
      </c>
      <c r="C57" s="67">
        <v>991068</v>
      </c>
    </row>
    <row r="58" spans="1:3" x14ac:dyDescent="0.2">
      <c r="A58" s="63" t="s">
        <v>118</v>
      </c>
      <c r="B58" s="13" t="s">
        <v>119</v>
      </c>
      <c r="C58" s="67">
        <v>78791410</v>
      </c>
    </row>
    <row r="59" spans="1:3" x14ac:dyDescent="0.2">
      <c r="A59" s="63" t="s">
        <v>120</v>
      </c>
      <c r="B59" s="13" t="s">
        <v>121</v>
      </c>
      <c r="C59" s="67">
        <v>2415688</v>
      </c>
    </row>
    <row r="60" spans="1:3" x14ac:dyDescent="0.2">
      <c r="A60" s="63" t="s">
        <v>122</v>
      </c>
      <c r="B60" s="13" t="s">
        <v>123</v>
      </c>
      <c r="C60" s="67">
        <v>71161717</v>
      </c>
    </row>
    <row r="61" spans="1:3" x14ac:dyDescent="0.2">
      <c r="A61" s="64" t="s">
        <v>124</v>
      </c>
      <c r="B61" s="15" t="s">
        <v>125</v>
      </c>
      <c r="C61" s="67">
        <v>15741145</v>
      </c>
    </row>
    <row r="62" spans="1:3" x14ac:dyDescent="0.2">
      <c r="A62" s="65" t="s">
        <v>126</v>
      </c>
      <c r="B62" s="35" t="s">
        <v>127</v>
      </c>
      <c r="C62" s="67">
        <v>12914740</v>
      </c>
    </row>
    <row r="63" spans="1:3" ht="15.75" x14ac:dyDescent="0.25">
      <c r="A63" s="53" t="s">
        <v>131</v>
      </c>
      <c r="B63" s="54"/>
      <c r="C63" s="55">
        <f>SUBTOTAL(109,EPACounty[First Quarter Payment 
September 2026])</f>
        <v>3125489653</v>
      </c>
    </row>
    <row r="64" spans="1:3" ht="15.75" x14ac:dyDescent="0.25">
      <c r="A64" s="12" t="s">
        <v>9</v>
      </c>
      <c r="B64" s="11"/>
      <c r="C64" s="59"/>
    </row>
    <row r="65" spans="1:1" x14ac:dyDescent="0.2">
      <c r="A65" s="10" t="s">
        <v>0</v>
      </c>
    </row>
    <row r="66" spans="1:1" x14ac:dyDescent="0.2">
      <c r="A66" s="10" t="s">
        <v>10</v>
      </c>
    </row>
    <row r="67" spans="1:1" x14ac:dyDescent="0.2">
      <c r="A67" s="19" t="s">
        <v>3529</v>
      </c>
    </row>
  </sheetData>
  <printOptions horizontalCentered="1"/>
  <pageMargins left="0.7" right="0.7" top="0.5" bottom="0.75" header="0.3" footer="0.3"/>
  <pageSetup scale="85" fitToHeight="0" orientation="portrait" r:id="rId1"/>
  <ignoredErrors>
    <ignoredError sqref="A5:A62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26-27 Q1 EPA LEA Pay Sch</vt:lpstr>
      <vt:lpstr>26-27 Q1 EPA County</vt:lpstr>
      <vt:lpstr>'26-27 Q1 EPA County'!Print_Area</vt:lpstr>
      <vt:lpstr>'26-27 Q1 EPA County'!Print_Titles</vt:lpstr>
      <vt:lpstr>'26-27 Q1 EPA LEA Pay Sch'!Print_Titles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EPA Payment Schedule, 26–27 Q1 - Principal Apportionment (CA Dept of Education)</dc:title>
  <dc:subject>2026–27 Education Protection Account (EPA) First Quarter (Q1) Payment Schedule by local educational agency and county.</dc:subject>
  <dc:creator/>
  <cp:keywords/>
  <dc:description/>
  <cp:lastModifiedBy/>
  <cp:revision>1</cp:revision>
  <dcterms:created xsi:type="dcterms:W3CDTF">2026-08-28T21:27:13Z</dcterms:created>
  <dcterms:modified xsi:type="dcterms:W3CDTF">2026-09-04T16:32:02Z</dcterms:modified>
  <cp:category/>
  <cp:contentStatus/>
</cp:coreProperties>
</file>