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E64A4170-7C20-4DDF-8959-1BB8337F20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-26 State Special Schools" sheetId="1" r:id="rId1"/>
    <sheet name="2025-26 SSS County Total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I8" i="1"/>
  <c r="J8" i="1" l="1"/>
</calcChain>
</file>

<file path=xl/sharedStrings.xml><?xml version="1.0" encoding="utf-8"?>
<sst xmlns="http://schemas.openxmlformats.org/spreadsheetml/2006/main" count="59" uniqueCount="43">
  <si>
    <t>County Code</t>
  </si>
  <si>
    <t>District Code</t>
  </si>
  <si>
    <t>Local Educational Agency</t>
  </si>
  <si>
    <t>County Name</t>
  </si>
  <si>
    <t>School Code</t>
  </si>
  <si>
    <t>Alameda</t>
  </si>
  <si>
    <t>Riverside</t>
  </si>
  <si>
    <t>01</t>
  </si>
  <si>
    <t>33</t>
  </si>
  <si>
    <t>California School for the Blind</t>
  </si>
  <si>
    <t>California School for the Deaf - Riverside</t>
  </si>
  <si>
    <t>0131755</t>
  </si>
  <si>
    <t>0131763</t>
  </si>
  <si>
    <t>3330834</t>
  </si>
  <si>
    <t>California Department of Education</t>
  </si>
  <si>
    <t>School Fiscal Services Division</t>
  </si>
  <si>
    <t>Amount</t>
  </si>
  <si>
    <t xml:space="preserve">Total Apportionment </t>
  </si>
  <si>
    <t>FI$Cal Address Sequence ID</t>
  </si>
  <si>
    <t>Service Location Field</t>
  </si>
  <si>
    <t>N/A</t>
  </si>
  <si>
    <t>DEPT624000</t>
  </si>
  <si>
    <t>DEPT625000</t>
  </si>
  <si>
    <t>DEPT620000</t>
  </si>
  <si>
    <t>D6200</t>
  </si>
  <si>
    <t>D6240</t>
  </si>
  <si>
    <t>D6250</t>
  </si>
  <si>
    <t>Schedule of Apportionment to State Special Schools</t>
  </si>
  <si>
    <t>County Summary of the Apportionment to State Special Schools</t>
  </si>
  <si>
    <t>State Special Schools Statewide Total</t>
  </si>
  <si>
    <t>Payee</t>
  </si>
  <si>
    <t xml:space="preserve">Invoice # </t>
  </si>
  <si>
    <t>California School for the Deaf - Fremont</t>
  </si>
  <si>
    <t>For Proposition 28: Arts and Music in Schools</t>
  </si>
  <si>
    <t>Total Allocation</t>
  </si>
  <si>
    <t>Fiscal Year 2025–26</t>
  </si>
  <si>
    <t>April 2026</t>
  </si>
  <si>
    <t>25-25739 3-30-2026</t>
  </si>
  <si>
    <t>00515850</t>
  </si>
  <si>
    <t>00515851</t>
  </si>
  <si>
    <t>00515852</t>
  </si>
  <si>
    <t>FI$Cal
Supplier ID</t>
  </si>
  <si>
    <t>Voucher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</si>
</sst>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_);_(&quot;$&quot;* \(#,##0\);_(&quot;$&quot;* &quot;-&quot;??_);_(@_)"/>
    <numFmt numFmtId="165" formatCode="&quot;$&quot;#,##0"/>
  </numFmts>
  <fonts count="14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8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6">
    <xf numFmtId="0" fontId="0" fillId="0" borderId="0"/>
    <xf numFmtId="0" fontId="13" fillId="0" borderId="0" applyNumberFormat="0" applyFill="0" applyAlignment="0" applyProtection="0"/>
    <xf numFmtId="0" fontId="5" fillId="0" borderId="3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49" fontId="3" fillId="0" borderId="0" xfId="0" quotePrefix="1" applyNumberFormat="1" applyFont="1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quotePrefix="1" applyFont="1" applyAlignment="1">
      <alignment horizontal="center" vertical="center"/>
    </xf>
    <xf numFmtId="0" fontId="7" fillId="0" borderId="0" xfId="0" applyFont="1"/>
    <xf numFmtId="165" fontId="3" fillId="0" borderId="0" xfId="0" applyNumberFormat="1" applyFont="1"/>
    <xf numFmtId="164" fontId="3" fillId="0" borderId="0" xfId="0" applyNumberFormat="1" applyFont="1"/>
    <xf numFmtId="0" fontId="8" fillId="2" borderId="2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9" fillId="0" borderId="0" xfId="0" applyFont="1"/>
    <xf numFmtId="0" fontId="10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quotePrefix="1" applyNumberFormat="1" applyFont="1"/>
    <xf numFmtId="0" fontId="1" fillId="0" borderId="2" xfId="0" applyFont="1" applyBorder="1" applyAlignment="1">
      <alignment horizontal="center"/>
    </xf>
    <xf numFmtId="0" fontId="3" fillId="0" borderId="2" xfId="0" applyFont="1" applyBorder="1"/>
    <xf numFmtId="0" fontId="12" fillId="0" borderId="0" xfId="1" applyFont="1"/>
    <xf numFmtId="0" fontId="13" fillId="0" borderId="0" xfId="0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4" fillId="0" borderId="0" xfId="3" applyFont="1"/>
    <xf numFmtId="0" fontId="5" fillId="0" borderId="0" xfId="0" applyFont="1" applyAlignment="1">
      <alignment horizontal="left"/>
    </xf>
    <xf numFmtId="0" fontId="12" fillId="0" borderId="0" xfId="1" applyFont="1" applyAlignment="1"/>
    <xf numFmtId="0" fontId="4" fillId="0" borderId="0" xfId="3" applyFont="1" applyAlignment="1"/>
    <xf numFmtId="0" fontId="4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165" fontId="0" fillId="0" borderId="0" xfId="0" applyNumberFormat="1"/>
    <xf numFmtId="0" fontId="5" fillId="0" borderId="3" xfId="2" applyFill="1"/>
    <xf numFmtId="0" fontId="5" fillId="0" borderId="3" xfId="2"/>
    <xf numFmtId="0" fontId="5" fillId="0" borderId="3" xfId="2" applyAlignment="1">
      <alignment horizontal="center"/>
    </xf>
    <xf numFmtId="0" fontId="5" fillId="0" borderId="3" xfId="2" applyAlignment="1">
      <alignment horizontal="center" vertical="center"/>
    </xf>
    <xf numFmtId="165" fontId="5" fillId="0" borderId="3" xfId="2" applyNumberFormat="1" applyAlignment="1">
      <alignment horizontal="right"/>
    </xf>
    <xf numFmtId="165" fontId="5" fillId="0" borderId="3" xfId="2" applyNumberFormat="1" applyFill="1" applyAlignment="1">
      <alignment horizontal="right"/>
    </xf>
    <xf numFmtId="165" fontId="5" fillId="0" borderId="3" xfId="2" applyNumberFormat="1"/>
    <xf numFmtId="0" fontId="5" fillId="0" borderId="3" xfId="2" applyNumberFormat="1"/>
  </cellXfs>
  <cellStyles count="6">
    <cellStyle name="Heading 1" xfId="1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otal" xfId="2" builtinId="25" customBuiltin="1"/>
  </cellStyles>
  <dxfs count="27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 outline="0">
        <top style="double">
          <color auto="1"/>
        </top>
      </border>
    </dxf>
    <dxf>
      <border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5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&quot;$&quot;#,##0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n">
          <color auto="1"/>
        </bottom>
      </border>
    </dxf>
    <dxf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&quot;$&quot;#,##0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 outline="0">
        <left/>
        <right/>
        <top/>
        <bottom style="thin">
          <color auto="1"/>
        </bottom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>
        <left/>
        <right/>
        <top/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0" indent="0" justifyLastLine="0" shrinkToFit="0" readingOrder="0"/>
    </dxf>
    <dxf>
      <border outline="0">
        <top style="double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J8" totalsRowCount="1" headerRowDxfId="26" headerRowBorderDxfId="25" tableBorderDxfId="24" totalsRowCellStyle="Total">
  <tableColumns count="10">
    <tableColumn id="1" xr3:uid="{00000000-0010-0000-0000-000001000000}" name="County Name" totalsRowLabel="State Special Schools Statewide Total" dataDxfId="23" totalsRowCellStyle="Total"/>
    <tableColumn id="9" xr3:uid="{00000000-0010-0000-0000-000009000000}" name="FI$Cal_x000a_Supplier ID" dataDxfId="22" totalsRowCellStyle="Total"/>
    <tableColumn id="8" xr3:uid="{00000000-0010-0000-0000-000008000000}" name="FI$Cal Address Sequence ID" dataDxfId="21" totalsRowCellStyle="Total"/>
    <tableColumn id="2" xr3:uid="{00000000-0010-0000-0000-000002000000}" name="County Code" dataDxfId="20" totalsRowDxfId="19" totalsRowCellStyle="Total"/>
    <tableColumn id="3" xr3:uid="{00000000-0010-0000-0000-000003000000}" name="District Code" dataDxfId="18" totalsRowCellStyle="Total"/>
    <tableColumn id="4" xr3:uid="{00000000-0010-0000-0000-000004000000}" name="School Code" dataDxfId="17" totalsRowDxfId="16" totalsRowCellStyle="Total"/>
    <tableColumn id="11" xr3:uid="{00000000-0010-0000-0000-00000B000000}" name="Service Location Field" dataDxfId="15" totalsRowDxfId="14" totalsRowCellStyle="Total"/>
    <tableColumn id="5" xr3:uid="{00000000-0010-0000-0000-000005000000}" name="Local Educational Agency" dataDxfId="13" totalsRowCellStyle="Total"/>
    <tableColumn id="6" xr3:uid="{00000000-0010-0000-0000-000006000000}" name="Total Allocation" totalsRowFunction="sum" dataDxfId="12" totalsRowDxfId="11" totalsRowCellStyle="Total"/>
    <tableColumn id="7" xr3:uid="{00000000-0010-0000-0000-000007000000}" name="Total Apportionment " totalsRowFunction="sum" dataDxfId="10" totalsRowDxfId="9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Apportionment to State Special Schools For Proposition 28: Arts and Music in School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4:E8" totalsRowCount="1" headerRowDxfId="8" headerRowBorderDxfId="7" tableBorderDxfId="6" totalsRowCellStyle="Total">
  <tableColumns count="5">
    <tableColumn id="1" xr3:uid="{00000000-0010-0000-0100-000001000000}" name="County Code" totalsRowLabel="State Special Schools Statewide Total" dataDxfId="5" totalsRowCellStyle="Total"/>
    <tableColumn id="2" xr3:uid="{00000000-0010-0000-0100-000002000000}" name="Payee" dataDxfId="4" totalsRowCellStyle="Total"/>
    <tableColumn id="4" xr3:uid="{EB2F3399-CA48-4E16-ADA7-BD0D12C36636}" name="Invoice # " dataDxfId="3" totalsRowCellStyle="Total"/>
    <tableColumn id="3" xr3:uid="{00000000-0010-0000-0100-000003000000}" name="Amount" totalsRowFunction="sum" dataDxfId="2" totalsRowCellStyle="Total"/>
    <tableColumn id="5" xr3:uid="{9B449819-4F56-4BA5-B37B-777ADE590666}" name="Voucher ID" dataDxfId="1" totalsRow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Apportionment to State Special Schools for Proposition 28: Arts and Music in School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zoomScaleNormal="100" workbookViewId="0"/>
  </sheetViews>
  <sheetFormatPr defaultColWidth="8.88671875" defaultRowHeight="15" x14ac:dyDescent="0.2"/>
  <cols>
    <col min="1" max="1" width="16.77734375" style="2" customWidth="1"/>
    <col min="2" max="2" width="15.77734375" style="2" customWidth="1"/>
    <col min="3" max="3" width="12.109375" style="2" customWidth="1"/>
    <col min="4" max="4" width="10.88671875" style="2" customWidth="1"/>
    <col min="5" max="5" width="10.5546875" style="2" customWidth="1"/>
    <col min="6" max="6" width="11.33203125" style="2" customWidth="1"/>
    <col min="7" max="7" width="13.33203125" style="2" customWidth="1"/>
    <col min="8" max="8" width="37.33203125" style="2" customWidth="1"/>
    <col min="9" max="9" width="12.88671875" style="2" customWidth="1"/>
    <col min="10" max="10" width="18.109375" style="2" customWidth="1"/>
    <col min="11" max="16384" width="8.88671875" style="2"/>
  </cols>
  <sheetData>
    <row r="1" spans="1:10" s="15" customFormat="1" ht="20.25" x14ac:dyDescent="0.3">
      <c r="A1" s="27" t="s">
        <v>27</v>
      </c>
    </row>
    <row r="2" spans="1:10" s="14" customFormat="1" ht="18" x14ac:dyDescent="0.25">
      <c r="A2" s="28" t="s">
        <v>33</v>
      </c>
    </row>
    <row r="3" spans="1:10" ht="18.75" thickBot="1" x14ac:dyDescent="0.3">
      <c r="A3" s="26" t="s">
        <v>35</v>
      </c>
      <c r="B3" s="29"/>
      <c r="C3" s="29"/>
      <c r="D3" s="30"/>
      <c r="E3" s="30"/>
      <c r="F3" s="30"/>
      <c r="G3" s="30"/>
      <c r="H3" s="30"/>
      <c r="I3" s="30"/>
      <c r="J3" s="30"/>
    </row>
    <row r="4" spans="1:10" ht="47.45" customHeight="1" thickTop="1" x14ac:dyDescent="0.25">
      <c r="A4" s="12" t="s">
        <v>3</v>
      </c>
      <c r="B4" s="12" t="s">
        <v>41</v>
      </c>
      <c r="C4" s="12" t="s">
        <v>18</v>
      </c>
      <c r="D4" s="12" t="s">
        <v>0</v>
      </c>
      <c r="E4" s="12" t="s">
        <v>1</v>
      </c>
      <c r="F4" s="12" t="s">
        <v>4</v>
      </c>
      <c r="G4" s="12" t="s">
        <v>19</v>
      </c>
      <c r="H4" s="12" t="s">
        <v>2</v>
      </c>
      <c r="I4" s="12" t="s">
        <v>34</v>
      </c>
      <c r="J4" s="12" t="s">
        <v>17</v>
      </c>
    </row>
    <row r="5" spans="1:10" x14ac:dyDescent="0.2">
      <c r="A5" s="16" t="s">
        <v>5</v>
      </c>
      <c r="B5" s="7" t="s">
        <v>23</v>
      </c>
      <c r="C5" s="7">
        <v>1</v>
      </c>
      <c r="D5" s="4" t="s">
        <v>7</v>
      </c>
      <c r="E5" s="5">
        <v>31609</v>
      </c>
      <c r="F5" s="4" t="s">
        <v>11</v>
      </c>
      <c r="G5" s="5" t="s">
        <v>24</v>
      </c>
      <c r="H5" s="31" t="s">
        <v>9</v>
      </c>
      <c r="I5" s="32">
        <v>6649</v>
      </c>
      <c r="J5" s="32">
        <v>6649</v>
      </c>
    </row>
    <row r="6" spans="1:10" x14ac:dyDescent="0.2">
      <c r="A6" s="16" t="s">
        <v>5</v>
      </c>
      <c r="B6" s="7" t="s">
        <v>21</v>
      </c>
      <c r="C6" s="7">
        <v>1</v>
      </c>
      <c r="D6" s="4" t="s">
        <v>7</v>
      </c>
      <c r="E6" s="5">
        <v>31617</v>
      </c>
      <c r="F6" s="4" t="s">
        <v>12</v>
      </c>
      <c r="G6" s="5" t="s">
        <v>25</v>
      </c>
      <c r="H6" s="31" t="s">
        <v>32</v>
      </c>
      <c r="I6" s="32">
        <v>61304</v>
      </c>
      <c r="J6" s="32">
        <v>61304</v>
      </c>
    </row>
    <row r="7" spans="1:10" x14ac:dyDescent="0.2">
      <c r="A7" s="16" t="s">
        <v>6</v>
      </c>
      <c r="B7" s="7" t="s">
        <v>22</v>
      </c>
      <c r="C7" s="7">
        <v>1</v>
      </c>
      <c r="D7" s="4" t="s">
        <v>8</v>
      </c>
      <c r="E7" s="5">
        <v>31625</v>
      </c>
      <c r="F7" s="4" t="s">
        <v>13</v>
      </c>
      <c r="G7" s="5" t="s">
        <v>26</v>
      </c>
      <c r="H7" s="31" t="s">
        <v>10</v>
      </c>
      <c r="I7" s="32">
        <v>59523</v>
      </c>
      <c r="J7" s="32">
        <v>59523</v>
      </c>
    </row>
    <row r="8" spans="1:10" ht="15.75" x14ac:dyDescent="0.25">
      <c r="A8" s="33" t="s">
        <v>29</v>
      </c>
      <c r="B8" s="34"/>
      <c r="C8" s="34"/>
      <c r="D8" s="35"/>
      <c r="E8" s="34"/>
      <c r="F8" s="35"/>
      <c r="G8" s="36"/>
      <c r="H8" s="34"/>
      <c r="I8" s="38">
        <f>SUBTOTAL(109,Table1[Total Allocation])</f>
        <v>127476</v>
      </c>
      <c r="J8" s="37">
        <f>SUBTOTAL(109,Table1[[Total Apportionment ]])</f>
        <v>127476</v>
      </c>
    </row>
    <row r="9" spans="1:10" x14ac:dyDescent="0.2">
      <c r="A9" s="2" t="s">
        <v>14</v>
      </c>
    </row>
    <row r="10" spans="1:10" x14ac:dyDescent="0.2">
      <c r="A10" s="2" t="s">
        <v>15</v>
      </c>
      <c r="I10" s="11"/>
    </row>
    <row r="11" spans="1:10" x14ac:dyDescent="0.2">
      <c r="A11" s="18" t="s">
        <v>36</v>
      </c>
      <c r="B11" s="3"/>
      <c r="C11" s="3"/>
    </row>
  </sheetData>
  <pageMargins left="0.7" right="0.7" top="0.75" bottom="0.75" header="0.3" footer="0.3"/>
  <pageSetup scale="65" orientation="landscape" r:id="rId1"/>
  <headerFoot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zoomScaleNormal="100" workbookViewId="0"/>
  </sheetViews>
  <sheetFormatPr defaultColWidth="8.88671875" defaultRowHeight="14.25" x14ac:dyDescent="0.2"/>
  <cols>
    <col min="1" max="1" width="8.44140625" style="1" customWidth="1"/>
    <col min="2" max="2" width="37.6640625" style="1" customWidth="1"/>
    <col min="3" max="3" width="21.5546875" style="1" customWidth="1"/>
    <col min="4" max="4" width="12.6640625" style="1" customWidth="1"/>
    <col min="5" max="5" width="15.21875" style="1" customWidth="1"/>
    <col min="6" max="16384" width="8.88671875" style="1"/>
  </cols>
  <sheetData>
    <row r="1" spans="1:5" s="15" customFormat="1" ht="20.25" x14ac:dyDescent="0.3">
      <c r="A1" s="21" t="s">
        <v>28</v>
      </c>
    </row>
    <row r="2" spans="1:5" s="14" customFormat="1" ht="18" x14ac:dyDescent="0.25">
      <c r="A2" s="25" t="s">
        <v>33</v>
      </c>
    </row>
    <row r="3" spans="1:5" ht="15.75" x14ac:dyDescent="0.25">
      <c r="A3" s="22" t="s">
        <v>35</v>
      </c>
    </row>
    <row r="4" spans="1:5" ht="31.5" customHeight="1" x14ac:dyDescent="0.25">
      <c r="A4" s="13" t="s">
        <v>0</v>
      </c>
      <c r="B4" s="13" t="s">
        <v>30</v>
      </c>
      <c r="C4" s="13" t="s">
        <v>31</v>
      </c>
      <c r="D4" s="13" t="s">
        <v>16</v>
      </c>
      <c r="E4" s="13" t="s">
        <v>42</v>
      </c>
    </row>
    <row r="5" spans="1:5" ht="15" x14ac:dyDescent="0.2">
      <c r="A5" s="6" t="s">
        <v>20</v>
      </c>
      <c r="B5" s="2" t="s">
        <v>9</v>
      </c>
      <c r="C5" s="17" t="s">
        <v>37</v>
      </c>
      <c r="D5" s="32">
        <v>6649</v>
      </c>
      <c r="E5" s="24" t="s">
        <v>38</v>
      </c>
    </row>
    <row r="6" spans="1:5" ht="15" x14ac:dyDescent="0.2">
      <c r="A6" s="8" t="s">
        <v>20</v>
      </c>
      <c r="B6" s="2" t="s">
        <v>32</v>
      </c>
      <c r="C6" s="17" t="s">
        <v>37</v>
      </c>
      <c r="D6" s="32">
        <v>61304</v>
      </c>
      <c r="E6" s="24" t="s">
        <v>39</v>
      </c>
    </row>
    <row r="7" spans="1:5" ht="15" x14ac:dyDescent="0.2">
      <c r="A7" s="6" t="s">
        <v>20</v>
      </c>
      <c r="B7" s="20" t="s">
        <v>10</v>
      </c>
      <c r="C7" s="19" t="s">
        <v>37</v>
      </c>
      <c r="D7" s="32">
        <v>59523</v>
      </c>
      <c r="E7" s="24" t="s">
        <v>40</v>
      </c>
    </row>
    <row r="8" spans="1:5" ht="15.75" x14ac:dyDescent="0.25">
      <c r="A8" s="33" t="s">
        <v>29</v>
      </c>
      <c r="B8" s="34"/>
      <c r="C8" s="34"/>
      <c r="D8" s="39">
        <f>SUBTOTAL(109,Table2[Amount])</f>
        <v>127476</v>
      </c>
      <c r="E8" s="40"/>
    </row>
    <row r="9" spans="1:5" ht="15" x14ac:dyDescent="0.2">
      <c r="A9" s="9" t="s">
        <v>14</v>
      </c>
      <c r="B9" s="9"/>
      <c r="C9" s="9"/>
      <c r="D9" s="10"/>
    </row>
    <row r="10" spans="1:5" ht="15" x14ac:dyDescent="0.2">
      <c r="A10" s="9" t="s">
        <v>15</v>
      </c>
      <c r="B10" s="9"/>
      <c r="C10" s="9"/>
      <c r="D10" s="10"/>
    </row>
    <row r="11" spans="1:5" ht="15" x14ac:dyDescent="0.2">
      <c r="A11" s="18" t="s">
        <v>36</v>
      </c>
      <c r="B11" s="9"/>
      <c r="C11" s="9"/>
      <c r="D11" s="10"/>
    </row>
    <row r="12" spans="1:5" ht="15" x14ac:dyDescent="0.2">
      <c r="A12" s="2"/>
      <c r="B12" s="2"/>
      <c r="C12" s="2"/>
      <c r="D12" s="2"/>
    </row>
    <row r="13" spans="1:5" ht="15" x14ac:dyDescent="0.2">
      <c r="A13" s="2"/>
      <c r="B13" s="2"/>
      <c r="C13" s="2"/>
      <c r="D13" s="2"/>
    </row>
    <row r="14" spans="1:5" ht="15" x14ac:dyDescent="0.2">
      <c r="A14" s="2"/>
      <c r="B14" s="2"/>
      <c r="C14" s="2"/>
      <c r="D14" s="2"/>
    </row>
    <row r="15" spans="1:5" ht="15" x14ac:dyDescent="0.2">
      <c r="A15" s="2"/>
      <c r="B15" s="2"/>
      <c r="C15" s="23"/>
      <c r="D15" s="2"/>
    </row>
    <row r="16" spans="1:5" ht="15" x14ac:dyDescent="0.2">
      <c r="A16" s="2"/>
      <c r="B16" s="2"/>
      <c r="C16" s="2"/>
      <c r="D16" s="2"/>
    </row>
  </sheetData>
  <phoneticPr fontId="11" type="noConversion"/>
  <printOptions horizontalCentered="1"/>
  <pageMargins left="0.7" right="0.7" top="0.75" bottom="0.75" header="0.3" footer="0.3"/>
  <pageSetup scale="70" orientation="landscape" r:id="rId1"/>
  <headerFoot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2025-26 State Special Schools</vt:lpstr>
      <vt:lpstr>2025-26 SSS County 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Recip-25: State Special Schools (CA Dept of Education)</dc:title>
  <dc:subject>State Special Schools for Proposition 28: Arts and Music in Schools first apportionment schedule for fiscal year 2025-26.</dc:subject>
  <dc:creator/>
  <cp:lastModifiedBy/>
  <dcterms:created xsi:type="dcterms:W3CDTF">2026-04-14T03:24:43Z</dcterms:created>
  <dcterms:modified xsi:type="dcterms:W3CDTF">2026-04-15T14:50:48Z</dcterms:modified>
</cp:coreProperties>
</file>