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yment Schedule" sheetId="1" r:id="rId1"/>
  </sheets>
  <definedNames>
    <definedName name="_xlnm.Print_Area" localSheetId="0">'Payment Schedule'!$A$1:$L$724</definedName>
    <definedName name="_xlnm.Print_Titles" localSheetId="0">'Payment Schedule'!$1:$2</definedName>
  </definedNames>
  <calcPr fullCalcOnLoad="1"/>
</workbook>
</file>

<file path=xl/sharedStrings.xml><?xml version="1.0" encoding="utf-8"?>
<sst xmlns="http://schemas.openxmlformats.org/spreadsheetml/2006/main" count="3880" uniqueCount="1957">
  <si>
    <t>Gold Oak Union Elementary</t>
  </si>
  <si>
    <t>Gold Oak Arts Charter School</t>
  </si>
  <si>
    <t>C854</t>
  </si>
  <si>
    <t>0114876</t>
  </si>
  <si>
    <t>SBC - Aspire Public Schools</t>
  </si>
  <si>
    <t>Aspire Trinity Elementary School</t>
  </si>
  <si>
    <t>0114884</t>
  </si>
  <si>
    <t>Aspire Clarendon Elementary School</t>
  </si>
  <si>
    <t>C787</t>
  </si>
  <si>
    <t>0111682</t>
  </si>
  <si>
    <t>Fresno county</t>
  </si>
  <si>
    <t>Fresno County Office of Education</t>
  </si>
  <si>
    <t>Hume Lake Charter School</t>
  </si>
  <si>
    <t>C195</t>
  </si>
  <si>
    <t>Edison-Bethune Charter Academy</t>
  </si>
  <si>
    <t>C280</t>
  </si>
  <si>
    <t>Clovis Unified</t>
  </si>
  <si>
    <t xml:space="preserve">Center for Advanced Research and Technology (CART) </t>
  </si>
  <si>
    <t>C629</t>
  </si>
  <si>
    <t>0106682</t>
  </si>
  <si>
    <t>Fresno Unified</t>
  </si>
  <si>
    <t>KIPP Academy Fresno</t>
  </si>
  <si>
    <t>C662</t>
  </si>
  <si>
    <t>0106740</t>
  </si>
  <si>
    <t>Valley Preparatory Academy</t>
  </si>
  <si>
    <t>C792</t>
  </si>
  <si>
    <t>0111633</t>
  </si>
  <si>
    <t>Valley Arts &amp; Science Academy (VASA)</t>
  </si>
  <si>
    <t>C898</t>
  </si>
  <si>
    <t>0114355</t>
  </si>
  <si>
    <t>Sierra Charter School</t>
  </si>
  <si>
    <t>C890</t>
  </si>
  <si>
    <t>0114553</t>
  </si>
  <si>
    <t>University High School</t>
  </si>
  <si>
    <t>C149</t>
  </si>
  <si>
    <t>School of Unlimited Learning</t>
  </si>
  <si>
    <t>C163</t>
  </si>
  <si>
    <t xml:space="preserve">New Millennium Institute of Education Charter School </t>
  </si>
  <si>
    <t>C196</t>
  </si>
  <si>
    <t>Fresno Prep Academy</t>
  </si>
  <si>
    <t>C378</t>
  </si>
  <si>
    <t>Carter G. Woodson Public Charter School</t>
  </si>
  <si>
    <t>6216</t>
  </si>
  <si>
    <t>Sunset Charter School</t>
  </si>
  <si>
    <t>C270</t>
  </si>
  <si>
    <t>West Fresno Elementary</t>
  </si>
  <si>
    <t>W.E.B. DuBois Charter School</t>
  </si>
  <si>
    <t>C674</t>
  </si>
  <si>
    <t>0107623</t>
  </si>
  <si>
    <t>Parlier Unified</t>
  </si>
  <si>
    <t>Crescent View Charter High School</t>
  </si>
  <si>
    <t>6241</t>
  </si>
  <si>
    <t>Sanger Unified</t>
  </si>
  <si>
    <t>Hallmark Charter School</t>
  </si>
  <si>
    <t>Quail Lake Environmental Charter</t>
  </si>
  <si>
    <t>Sanger Academy Charter School</t>
  </si>
  <si>
    <t>C044</t>
  </si>
  <si>
    <t>West Park Elementary</t>
  </si>
  <si>
    <t>West Park Charter Academy</t>
  </si>
  <si>
    <t>C746</t>
  </si>
  <si>
    <t>0109991</t>
  </si>
  <si>
    <t>Mendota Unified</t>
  </si>
  <si>
    <t>Crescent View West Charter School</t>
  </si>
  <si>
    <t>1011</t>
  </si>
  <si>
    <t>Glenn County</t>
  </si>
  <si>
    <t>Glenn County Office of Education</t>
  </si>
  <si>
    <t>William Finch Charter School</t>
  </si>
  <si>
    <t>C930</t>
  </si>
  <si>
    <t>0115097</t>
  </si>
  <si>
    <t>Humboldt County</t>
  </si>
  <si>
    <t>Humboldt County Office of Education</t>
  </si>
  <si>
    <t>Northcoast Preparatory and Performing Arts Academy</t>
  </si>
  <si>
    <t>6267</t>
  </si>
  <si>
    <t>0109975</t>
  </si>
  <si>
    <t>Arcata Elementary</t>
  </si>
  <si>
    <t>Fuente Nueva Charter School</t>
  </si>
  <si>
    <t>0111708</t>
  </si>
  <si>
    <t>Union Street Charter</t>
  </si>
  <si>
    <t>C466</t>
  </si>
  <si>
    <t>Coastal Grove Charter School</t>
  </si>
  <si>
    <t>6268</t>
  </si>
  <si>
    <t>0107110</t>
  </si>
  <si>
    <t>Northern Humboldt Union High</t>
  </si>
  <si>
    <t>Six Rivers Charter High School</t>
  </si>
  <si>
    <t>6282</t>
  </si>
  <si>
    <t>Freshwater Elementary</t>
  </si>
  <si>
    <t>Freshwater Charter Middle School</t>
  </si>
  <si>
    <t>C277</t>
  </si>
  <si>
    <t>Loleta Union Elementary</t>
  </si>
  <si>
    <t>Pacific View Charter School</t>
  </si>
  <si>
    <t>6297</t>
  </si>
  <si>
    <t>0115154</t>
  </si>
  <si>
    <t>Pacific Union Elementary</t>
  </si>
  <si>
    <t>Trillium Charter School</t>
  </si>
  <si>
    <t>C760</t>
  </si>
  <si>
    <t>0111203</t>
  </si>
  <si>
    <t>South Bay Union Elementary</t>
  </si>
  <si>
    <t>Alder Grove Charter School</t>
  </si>
  <si>
    <t>7538</t>
  </si>
  <si>
    <t>Mattole Unified</t>
  </si>
  <si>
    <t>Mattole Valley Charter School</t>
  </si>
  <si>
    <t>1015</t>
  </si>
  <si>
    <t>Kern County</t>
  </si>
  <si>
    <t>Kern County Office of Education</t>
  </si>
  <si>
    <t>Valley Oak Charter School</t>
  </si>
  <si>
    <t>6352</t>
  </si>
  <si>
    <t>Kern Union High</t>
  </si>
  <si>
    <t>Kern Workforce 2000 Academy Charter</t>
  </si>
  <si>
    <t>C494</t>
  </si>
  <si>
    <t>Maricopa Unified</t>
  </si>
  <si>
    <t>California Virtual Academy @ Kern</t>
  </si>
  <si>
    <t>7516</t>
  </si>
  <si>
    <t>0102111</t>
  </si>
  <si>
    <t>El Tejon Unified</t>
  </si>
  <si>
    <t>Pine Mountain Learning Center</t>
  </si>
  <si>
    <t>C350</t>
  </si>
  <si>
    <t>SBE -  Ridgecrest Charter</t>
  </si>
  <si>
    <t>Ridgecrest Charter School</t>
  </si>
  <si>
    <t>6387</t>
  </si>
  <si>
    <t>0101717</t>
  </si>
  <si>
    <t>Kings County</t>
  </si>
  <si>
    <t>Armona Union Elementary</t>
  </si>
  <si>
    <t>Crossroads Charter School</t>
  </si>
  <si>
    <t>C840</t>
  </si>
  <si>
    <t>0112698</t>
  </si>
  <si>
    <t>California Virtual Academy @ Kings</t>
  </si>
  <si>
    <t>6395</t>
  </si>
  <si>
    <t>Kit Carson Union Elementary</t>
  </si>
  <si>
    <t xml:space="preserve">Mid Valley Alternative Charter School </t>
  </si>
  <si>
    <t>6397</t>
  </si>
  <si>
    <t>0100156</t>
  </si>
  <si>
    <t>Lemoore Union Elementary</t>
  </si>
  <si>
    <t>Lemoore Elementary University Charter School</t>
  </si>
  <si>
    <t>6399</t>
  </si>
  <si>
    <t>00D1</t>
  </si>
  <si>
    <t>Pioneer Union Elementary</t>
  </si>
  <si>
    <t>Pioneer Elementary</t>
  </si>
  <si>
    <t>Pioneer Middle</t>
  </si>
  <si>
    <t>C681</t>
  </si>
  <si>
    <t>0108340</t>
  </si>
  <si>
    <t>Lake County</t>
  </si>
  <si>
    <t>Middletown Unified</t>
  </si>
  <si>
    <t>Lake County International Charter School</t>
  </si>
  <si>
    <t>6413</t>
  </si>
  <si>
    <t>0106385</t>
  </si>
  <si>
    <t>Lassen County</t>
  </si>
  <si>
    <t>Lassen Union High</t>
  </si>
  <si>
    <t>Diamond Mountain Charter High School</t>
  </si>
  <si>
    <t>C399</t>
  </si>
  <si>
    <t>Westwood Unified</t>
  </si>
  <si>
    <t>Westwood Charter School</t>
  </si>
  <si>
    <t>C320</t>
  </si>
  <si>
    <t>Fort Sage Unified</t>
  </si>
  <si>
    <t>Long Valley Charter School</t>
  </si>
  <si>
    <t>C597</t>
  </si>
  <si>
    <t>0102020</t>
  </si>
  <si>
    <t>Los Angeles County</t>
  </si>
  <si>
    <t>Los Angeles County Office of Education</t>
  </si>
  <si>
    <t>Today's Fresh Start Charter School</t>
  </si>
  <si>
    <t>C249</t>
  </si>
  <si>
    <t>Odyssey Charter School</t>
  </si>
  <si>
    <t>C915</t>
  </si>
  <si>
    <t>0115337</t>
  </si>
  <si>
    <t>Antelope Valley Union High</t>
  </si>
  <si>
    <t>Los Angeles County Online High School</t>
  </si>
  <si>
    <t>C411</t>
  </si>
  <si>
    <t>Desert Sands Charter High School</t>
  </si>
  <si>
    <t>C874</t>
  </si>
  <si>
    <t>0114397</t>
  </si>
  <si>
    <t>Baldwin Park Unified</t>
  </si>
  <si>
    <t>Opportunities for Learning - Baldwin Park II</t>
  </si>
  <si>
    <t>C402</t>
  </si>
  <si>
    <t>Opportunities for Learning-Baldwin Park</t>
  </si>
  <si>
    <t>C130</t>
  </si>
  <si>
    <t>Burbank Unified</t>
  </si>
  <si>
    <t>Options for Youth-Burbank Charter</t>
  </si>
  <si>
    <t>C590</t>
  </si>
  <si>
    <t>0101642</t>
  </si>
  <si>
    <t>Centinela Valley Union High</t>
  </si>
  <si>
    <t>Media Art Academy at Centinela</t>
  </si>
  <si>
    <t>C748</t>
  </si>
  <si>
    <t>0112110</t>
  </si>
  <si>
    <t>Gorman Elementary</t>
  </si>
  <si>
    <t>Antelope Valley Desert Montessori Charter School</t>
  </si>
  <si>
    <t>C285</t>
  </si>
  <si>
    <t>Gorman Learning Center</t>
  </si>
  <si>
    <t>6459</t>
  </si>
  <si>
    <t>0100354</t>
  </si>
  <si>
    <t xml:space="preserve">Hawthorne </t>
  </si>
  <si>
    <t>Hawthorne Math and Science Academy High</t>
  </si>
  <si>
    <t>C432</t>
  </si>
  <si>
    <t>SBE -  Animo Inglewood Charter</t>
  </si>
  <si>
    <t>Animo Inglewood Charter High School</t>
  </si>
  <si>
    <t>C582</t>
  </si>
  <si>
    <t>0101667</t>
  </si>
  <si>
    <t>Inglewood Unified</t>
  </si>
  <si>
    <t>Wilders Preparatory Academy Charter School</t>
  </si>
  <si>
    <t>C353</t>
  </si>
  <si>
    <t>Lawndale Elementary</t>
  </si>
  <si>
    <t>Environmental Charter High School</t>
  </si>
  <si>
    <t>6470</t>
  </si>
  <si>
    <t>0100602</t>
  </si>
  <si>
    <t>Lennox Elementary</t>
  </si>
  <si>
    <t>Lennox Mathematics, Science and Technology Academy</t>
  </si>
  <si>
    <t>C672</t>
  </si>
  <si>
    <t>0107508</t>
  </si>
  <si>
    <t>Century Community Charter School</t>
  </si>
  <si>
    <t>C809</t>
  </si>
  <si>
    <t>0112250</t>
  </si>
  <si>
    <t>Century Academy for Excellence</t>
  </si>
  <si>
    <t>C281</t>
  </si>
  <si>
    <t>Animo Leadership High School</t>
  </si>
  <si>
    <t>C933</t>
  </si>
  <si>
    <t>0115378</t>
  </si>
  <si>
    <t>Long Beach Unified</t>
  </si>
  <si>
    <t>Rosie the Riveter Charter High School</t>
  </si>
  <si>
    <t>C956</t>
  </si>
  <si>
    <t>0115683</t>
  </si>
  <si>
    <t>MATTIE Academy</t>
  </si>
  <si>
    <t>6472</t>
  </si>
  <si>
    <t xml:space="preserve">Emerson Parkside Academy Charter School </t>
  </si>
  <si>
    <t>C058</t>
  </si>
  <si>
    <t>Constellation Community Charter Middle School</t>
  </si>
  <si>
    <t>C291</t>
  </si>
  <si>
    <t>New City School</t>
  </si>
  <si>
    <t>C431</t>
  </si>
  <si>
    <t>SBE -  New West Charter Middle</t>
  </si>
  <si>
    <t>New West Charter Middle School</t>
  </si>
  <si>
    <t>C521</t>
  </si>
  <si>
    <t>0100289</t>
  </si>
  <si>
    <t>Los Angeles Unified</t>
  </si>
  <si>
    <t xml:space="preserve">New Academy of Science and Arts </t>
  </si>
  <si>
    <t>C520</t>
  </si>
  <si>
    <t>0100297</t>
  </si>
  <si>
    <t>Cornerstone Prep Charter School</t>
  </si>
  <si>
    <t>C535</t>
  </si>
  <si>
    <t>0100669</t>
  </si>
  <si>
    <t>Stella Middle Charter Academy</t>
  </si>
  <si>
    <t>6473</t>
  </si>
  <si>
    <t>0100677</t>
  </si>
  <si>
    <t>High Tech High School</t>
  </si>
  <si>
    <t>C539</t>
  </si>
  <si>
    <t>0100743</t>
  </si>
  <si>
    <t>Accelerated Elementary School</t>
  </si>
  <si>
    <t>C538</t>
  </si>
  <si>
    <t>0100750</t>
  </si>
  <si>
    <t>Wallis Annenberg High School</t>
  </si>
  <si>
    <t>C536</t>
  </si>
  <si>
    <t>0100768</t>
  </si>
  <si>
    <t>Culture and Language Academy of Success</t>
  </si>
  <si>
    <t>C540</t>
  </si>
  <si>
    <t>0100776</t>
  </si>
  <si>
    <t>North Valley Charter Academy</t>
  </si>
  <si>
    <t>C534</t>
  </si>
  <si>
    <t>0100800</t>
  </si>
  <si>
    <t>Central City Value School</t>
  </si>
  <si>
    <t>C531</t>
  </si>
  <si>
    <t>0100867</t>
  </si>
  <si>
    <t>KIPP Los Angeles College Preparatory</t>
  </si>
  <si>
    <t>C543</t>
  </si>
  <si>
    <t>0101196</t>
  </si>
  <si>
    <t>View Park Preparatory Accelerated High School</t>
  </si>
  <si>
    <t>C530</t>
  </si>
  <si>
    <t>0101444</t>
  </si>
  <si>
    <t>KIPP Academy of Opportunity</t>
  </si>
  <si>
    <t>C580</t>
  </si>
  <si>
    <t>0101634</t>
  </si>
  <si>
    <t>CHIME Charter Middle School</t>
  </si>
  <si>
    <t>C570</t>
  </si>
  <si>
    <t>0101659</t>
  </si>
  <si>
    <t>Crenshaw Arts-Tech Charter High</t>
  </si>
  <si>
    <t>C581</t>
  </si>
  <si>
    <t>0101675</t>
  </si>
  <si>
    <t>Oscar De La Hoya Animo Charter High School</t>
  </si>
  <si>
    <t>C579</t>
  </si>
  <si>
    <t>0101683</t>
  </si>
  <si>
    <t>Renaissance Arts Academy</t>
  </si>
  <si>
    <t>C584</t>
  </si>
  <si>
    <t>0101691</t>
  </si>
  <si>
    <t>Los Angeles Educational Achievement Partnership Ac</t>
  </si>
  <si>
    <t>C569</t>
  </si>
  <si>
    <t>0102335</t>
  </si>
  <si>
    <t>Ocean Charter School</t>
  </si>
  <si>
    <t>C600</t>
  </si>
  <si>
    <t>0102426</t>
  </si>
  <si>
    <t>Milagro Charter School</t>
  </si>
  <si>
    <t>C602</t>
  </si>
  <si>
    <t>0102434</t>
  </si>
  <si>
    <t>Animo South Los Angeles Charter High School</t>
  </si>
  <si>
    <t>C603</t>
  </si>
  <si>
    <t>0102442</t>
  </si>
  <si>
    <t>Lakeview Charter Academy</t>
  </si>
  <si>
    <t>C592</t>
  </si>
  <si>
    <t>0102483</t>
  </si>
  <si>
    <t>NEW Academy Canoga Park</t>
  </si>
  <si>
    <t>0102491</t>
  </si>
  <si>
    <t xml:space="preserve">Dr. Theodore T. Alexander, Jr. Science Center School </t>
  </si>
  <si>
    <t>C601</t>
  </si>
  <si>
    <t>0102541</t>
  </si>
  <si>
    <t>New Designs Charter School</t>
  </si>
  <si>
    <t>C619</t>
  </si>
  <si>
    <t>0106351</t>
  </si>
  <si>
    <t>Ivy Academia Charter School</t>
  </si>
  <si>
    <t>C636</t>
  </si>
  <si>
    <t>0106427</t>
  </si>
  <si>
    <t>Synergy Charter Academy</t>
  </si>
  <si>
    <t>C635</t>
  </si>
  <si>
    <t>0106435</t>
  </si>
  <si>
    <t>Camino Nuevo High School</t>
  </si>
  <si>
    <t>C648</t>
  </si>
  <si>
    <t>0106831</t>
  </si>
  <si>
    <t>Animo Venice Charter High School</t>
  </si>
  <si>
    <t>C649</t>
  </si>
  <si>
    <t>0106849</t>
  </si>
  <si>
    <t xml:space="preserve">Animo Pat Brown Charter High School </t>
  </si>
  <si>
    <t>C645</t>
  </si>
  <si>
    <t>0106864</t>
  </si>
  <si>
    <t xml:space="preserve">Gertz-Ressler Academy High School </t>
  </si>
  <si>
    <t>C654</t>
  </si>
  <si>
    <t>0106872</t>
  </si>
  <si>
    <t>Bert Corona Charter</t>
  </si>
  <si>
    <t>C663</t>
  </si>
  <si>
    <t>0106880</t>
  </si>
  <si>
    <t>Jardin de la Infancia</t>
  </si>
  <si>
    <t>C542</t>
  </si>
  <si>
    <t>0107755</t>
  </si>
  <si>
    <t>Port of Los Angeles High School (POLAH)</t>
  </si>
  <si>
    <t>C712</t>
  </si>
  <si>
    <t>0108878</t>
  </si>
  <si>
    <t>Charter High School of Arts-Multimedia &amp; Performing</t>
  </si>
  <si>
    <t>C713</t>
  </si>
  <si>
    <t>0108886</t>
  </si>
  <si>
    <t>Gabriella Charter School</t>
  </si>
  <si>
    <t>C714</t>
  </si>
  <si>
    <t>0108894</t>
  </si>
  <si>
    <t>Heritage College-Ready Charter High School</t>
  </si>
  <si>
    <t>C715</t>
  </si>
  <si>
    <t>0108902</t>
  </si>
  <si>
    <t xml:space="preserve">Richard Merkin Middle Academy </t>
  </si>
  <si>
    <t>C716</t>
  </si>
  <si>
    <t>0108910</t>
  </si>
  <si>
    <t>Celerity Nascent Charter School</t>
  </si>
  <si>
    <t>C717</t>
  </si>
  <si>
    <t>0108928</t>
  </si>
  <si>
    <t>Larchmont Charter School</t>
  </si>
  <si>
    <t>C718</t>
  </si>
  <si>
    <t>0108936</t>
  </si>
  <si>
    <t>Huntington Park College-Ready Academy HS</t>
  </si>
  <si>
    <t>C710</t>
  </si>
  <si>
    <t>0109553</t>
  </si>
  <si>
    <t>CA Academy for Liberal Studies Early College High</t>
  </si>
  <si>
    <t>C694</t>
  </si>
  <si>
    <t>0109660</t>
  </si>
  <si>
    <t xml:space="preserve">Antonio Maria Lugo Academy </t>
  </si>
  <si>
    <t>C733</t>
  </si>
  <si>
    <t>0109876</t>
  </si>
  <si>
    <t>Community Charter Early College High School</t>
  </si>
  <si>
    <t>C734</t>
  </si>
  <si>
    <t>0109884</t>
  </si>
  <si>
    <t>James Jordan Middle School</t>
  </si>
  <si>
    <t>C737</t>
  </si>
  <si>
    <t>0109918</t>
  </si>
  <si>
    <t>Opportunities Unlimited Charter High School</t>
  </si>
  <si>
    <t>C738</t>
  </si>
  <si>
    <t>0109926</t>
  </si>
  <si>
    <t>Academia Avance Charter School</t>
  </si>
  <si>
    <t>C739</t>
  </si>
  <si>
    <t>0109934</t>
  </si>
  <si>
    <t>Our Community Charter School</t>
  </si>
  <si>
    <t>C741</t>
  </si>
  <si>
    <t>0109942</t>
  </si>
  <si>
    <t>Los Angeles International Charter High School</t>
  </si>
  <si>
    <t>C742</t>
  </si>
  <si>
    <t>0109959</t>
  </si>
  <si>
    <t>Crescendo Charter School</t>
  </si>
  <si>
    <t>C675</t>
  </si>
  <si>
    <t>0110304</t>
  </si>
  <si>
    <t>Los Angeles Academy of Arts &amp; Enterprise Charter</t>
  </si>
  <si>
    <t>C761</t>
  </si>
  <si>
    <t>0111211</t>
  </si>
  <si>
    <t>New Heights Charter School</t>
  </si>
  <si>
    <t>C791</t>
  </si>
  <si>
    <t>0111484</t>
  </si>
  <si>
    <t>New Village Charter High School</t>
  </si>
  <si>
    <t>C789</t>
  </si>
  <si>
    <t>0111492</t>
  </si>
  <si>
    <t>College Ready Academy High School #5</t>
  </si>
  <si>
    <t>C790</t>
  </si>
  <si>
    <t>0111500</t>
  </si>
  <si>
    <t>College Ready Academy High School #4</t>
  </si>
  <si>
    <t>C779</t>
  </si>
  <si>
    <t>0111518</t>
  </si>
  <si>
    <t>College Ready Charter Middle School #2</t>
  </si>
  <si>
    <t>C781</t>
  </si>
  <si>
    <t>0111575</t>
  </si>
  <si>
    <t xml:space="preserve">Animo Ralph Bunche Charter High School </t>
  </si>
  <si>
    <t>C793</t>
  </si>
  <si>
    <t>0111583</t>
  </si>
  <si>
    <t xml:space="preserve">Animo Jackie Robinson Charter High School </t>
  </si>
  <si>
    <t>C794</t>
  </si>
  <si>
    <t>0111591</t>
  </si>
  <si>
    <t xml:space="preserve">Animo Justice Charter High School </t>
  </si>
  <si>
    <t>C785</t>
  </si>
  <si>
    <t>0111609</t>
  </si>
  <si>
    <t xml:space="preserve">Animo Film &amp; Theater Arts Charter High School </t>
  </si>
  <si>
    <t>C786</t>
  </si>
  <si>
    <t>0111617</t>
  </si>
  <si>
    <t>Animo Jefferson High 5</t>
  </si>
  <si>
    <t>C783</t>
  </si>
  <si>
    <t>0111625</t>
  </si>
  <si>
    <t>Animo Watts #2 Charter High School</t>
  </si>
  <si>
    <t>C784</t>
  </si>
  <si>
    <t>0111641</t>
  </si>
  <si>
    <t>College Ready Academy High School #6</t>
  </si>
  <si>
    <t>C788</t>
  </si>
  <si>
    <t>0111658</t>
  </si>
  <si>
    <t>Marc and Eva Stern Math and Science School</t>
  </si>
  <si>
    <t>C693</t>
  </si>
  <si>
    <t>0112128</t>
  </si>
  <si>
    <t>Centennial College Preparatory Academy</t>
  </si>
  <si>
    <t>C797</t>
  </si>
  <si>
    <t>0112193</t>
  </si>
  <si>
    <t>Triumph Academy</t>
  </si>
  <si>
    <t>C798</t>
  </si>
  <si>
    <t>0112201</t>
  </si>
  <si>
    <t>Excel Academy</t>
  </si>
  <si>
    <t>C808</t>
  </si>
  <si>
    <t>0112219</t>
  </si>
  <si>
    <t>Crescendo Charter Academy</t>
  </si>
  <si>
    <t>C813</t>
  </si>
  <si>
    <t>0112227</t>
  </si>
  <si>
    <t>Lou Dantzler Preparatory Charter Middle School</t>
  </si>
  <si>
    <t>C827</t>
  </si>
  <si>
    <t>0112235</t>
  </si>
  <si>
    <t>Los Feliz Charter School for the Arts</t>
  </si>
  <si>
    <t>C829</t>
  </si>
  <si>
    <t>0112334</t>
  </si>
  <si>
    <t>Garr Academy of Mathematics and Entre. Studies</t>
  </si>
  <si>
    <t>C821</t>
  </si>
  <si>
    <t>0112342</t>
  </si>
  <si>
    <t>CALIFORNIA DEPARTMENT OF EDUCATION 
Summary of Apportionment of Categorical Block Grant Funds for Charter Schools, FY 2007-08</t>
  </si>
  <si>
    <t>Prepared By</t>
  </si>
  <si>
    <t>California Department of Education</t>
  </si>
  <si>
    <t>School Fiscal Services Division</t>
  </si>
  <si>
    <t>December 16, 2008</t>
  </si>
  <si>
    <t>Crescendo Charter Conservatory</t>
  </si>
  <si>
    <t>C814</t>
  </si>
  <si>
    <t>0112433</t>
  </si>
  <si>
    <t>Frederick Douglas Academy Middle School</t>
  </si>
  <si>
    <t>C826</t>
  </si>
  <si>
    <t>0112508</t>
  </si>
  <si>
    <t>Bright Star Secondary Charter Academy</t>
  </si>
  <si>
    <t>C832</t>
  </si>
  <si>
    <t>0112540</t>
  </si>
  <si>
    <t>Lou Dantzler Preparatory Charter High School</t>
  </si>
  <si>
    <t>C833</t>
  </si>
  <si>
    <t>0112557</t>
  </si>
  <si>
    <t>Frederick Douglass Academy High School</t>
  </si>
  <si>
    <t>C839</t>
  </si>
  <si>
    <t>0112730</t>
  </si>
  <si>
    <t>Wisdom Academy for Young Scientists</t>
  </si>
  <si>
    <t>C926</t>
  </si>
  <si>
    <t>0114942</t>
  </si>
  <si>
    <t>College Ready Academy High School #7</t>
  </si>
  <si>
    <t>C931</t>
  </si>
  <si>
    <t>0114959</t>
  </si>
  <si>
    <t>Monsenor Oscar Romero Charter Middle School</t>
  </si>
  <si>
    <t>C934</t>
  </si>
  <si>
    <t>0114967</t>
  </si>
  <si>
    <t>Global Education Academy</t>
  </si>
  <si>
    <t>C936</t>
  </si>
  <si>
    <t>0115113</t>
  </si>
  <si>
    <t>Ivy Bound Academy</t>
  </si>
  <si>
    <t>C935</t>
  </si>
  <si>
    <t>0115121</t>
  </si>
  <si>
    <t>Design High School, The</t>
  </si>
  <si>
    <t>C937</t>
  </si>
  <si>
    <t>0115139</t>
  </si>
  <si>
    <t>Center for Advanced Learning</t>
  </si>
  <si>
    <t>C906</t>
  </si>
  <si>
    <t>0115212</t>
  </si>
  <si>
    <t>Magnolia Science Academy - 2</t>
  </si>
  <si>
    <t>C950</t>
  </si>
  <si>
    <t>0115246</t>
  </si>
  <si>
    <t>Pacifica Community Charter School #2</t>
  </si>
  <si>
    <t>C949</t>
  </si>
  <si>
    <t>0115253</t>
  </si>
  <si>
    <t>Discovery Charter Preparatory School #2</t>
  </si>
  <si>
    <t>C951</t>
  </si>
  <si>
    <t>0115261</t>
  </si>
  <si>
    <t>Thurgood Marshall Charter Middle School</t>
  </si>
  <si>
    <t>C952</t>
  </si>
  <si>
    <t>0115279</t>
  </si>
  <si>
    <t>Thurgood Marshall Charter High School</t>
  </si>
  <si>
    <t>C944</t>
  </si>
  <si>
    <t>0115311</t>
  </si>
  <si>
    <t>Full Circle Learning Academy</t>
  </si>
  <si>
    <t>C962</t>
  </si>
  <si>
    <t>0115758</t>
  </si>
  <si>
    <t>Crescendo Charter Preparatory West</t>
  </si>
  <si>
    <t>C958</t>
  </si>
  <si>
    <t>0115766</t>
  </si>
  <si>
    <t>Celerity Dyad Charter School</t>
  </si>
  <si>
    <t>C960</t>
  </si>
  <si>
    <t>0115774</t>
  </si>
  <si>
    <t>Crescendo Charter Preparatory Central</t>
  </si>
  <si>
    <t>C961</t>
  </si>
  <si>
    <t>0115782</t>
  </si>
  <si>
    <t>Celerity Troika Charter School</t>
  </si>
  <si>
    <t>C959</t>
  </si>
  <si>
    <t>0115790</t>
  </si>
  <si>
    <t>Crescendo Charter Preparatory South</t>
  </si>
  <si>
    <t>C572</t>
  </si>
  <si>
    <t>Granada Hills Charter High School</t>
  </si>
  <si>
    <t>C037</t>
  </si>
  <si>
    <t>Palisades Charter High School</t>
  </si>
  <si>
    <t>C461</t>
  </si>
  <si>
    <t>Los Angeles Leadership Academy</t>
  </si>
  <si>
    <t>C474</t>
  </si>
  <si>
    <t>Community Harvest Charter School</t>
  </si>
  <si>
    <t>Canyon Charter School</t>
  </si>
  <si>
    <t>C030</t>
  </si>
  <si>
    <t>Fenton Avenue Charter School</t>
  </si>
  <si>
    <t>Palisades: Kenter Canyon Charter School</t>
  </si>
  <si>
    <t>Palisades: Marquez Charter School</t>
  </si>
  <si>
    <t>C115</t>
  </si>
  <si>
    <t>Montague Charter Academy</t>
  </si>
  <si>
    <t>Palisades: Palisades Charter Elementary</t>
  </si>
  <si>
    <t>C583</t>
  </si>
  <si>
    <t>Pacoima Charter School</t>
  </si>
  <si>
    <t>C446</t>
  </si>
  <si>
    <t>Santa Monica Blvd. Community Charter School</t>
  </si>
  <si>
    <t>Topanga Learn-Charter Elementary</t>
  </si>
  <si>
    <t>C016</t>
  </si>
  <si>
    <t>Vaughn Next Century Learning Center</t>
  </si>
  <si>
    <t>Paul Revere Charter Middle School</t>
  </si>
  <si>
    <t>Community Magnet Charter Elementary School</t>
  </si>
  <si>
    <t>Open Magnet Charter School</t>
  </si>
  <si>
    <t>C045</t>
  </si>
  <si>
    <t>Accelerated School</t>
  </si>
  <si>
    <t>C131</t>
  </si>
  <si>
    <t>Watts Learning Center Charter School</t>
  </si>
  <si>
    <t>C213</t>
  </si>
  <si>
    <t>Community Charter Middle School</t>
  </si>
  <si>
    <t>C190</t>
  </si>
  <si>
    <t>View Park Preparatory Accelerated Charter School</t>
  </si>
  <si>
    <t>C293</t>
  </si>
  <si>
    <t>Camino Nuevo Charter Academy</t>
  </si>
  <si>
    <t>C331</t>
  </si>
  <si>
    <t>California Academy for Liberal Studies</t>
  </si>
  <si>
    <t>C388</t>
  </si>
  <si>
    <t>Multicultural Learning Center</t>
  </si>
  <si>
    <t>C417</t>
  </si>
  <si>
    <t>CHIME Charter</t>
  </si>
  <si>
    <t>C448</t>
  </si>
  <si>
    <t xml:space="preserve">Downtown Value School </t>
  </si>
  <si>
    <t>C447</t>
  </si>
  <si>
    <t>Academia Semillas del Pueblo</t>
  </si>
  <si>
    <t>C438</t>
  </si>
  <si>
    <t>Magnolia Science Academy</t>
  </si>
  <si>
    <t>C473</t>
  </si>
  <si>
    <t>Puente Charter School</t>
  </si>
  <si>
    <t>C475</t>
  </si>
  <si>
    <t>Para Los Ninos Charter School</t>
  </si>
  <si>
    <t>C506</t>
  </si>
  <si>
    <t>View Park Preparatory Accelerated Charter Middle School</t>
  </si>
  <si>
    <t>C841</t>
  </si>
  <si>
    <t>0112714</t>
  </si>
  <si>
    <t>Palmdale Elementary</t>
  </si>
  <si>
    <t>Antelope Valley Learning Academy</t>
  </si>
  <si>
    <t>6485</t>
  </si>
  <si>
    <t>The Guidance Charter School</t>
  </si>
  <si>
    <t>C618</t>
  </si>
  <si>
    <t>0106591</t>
  </si>
  <si>
    <t>Pasadena Unified</t>
  </si>
  <si>
    <t>Nia Educational Charter School</t>
  </si>
  <si>
    <t>C847</t>
  </si>
  <si>
    <t>0113464</t>
  </si>
  <si>
    <t>Aveson Global Leadership Academy</t>
  </si>
  <si>
    <t>C848</t>
  </si>
  <si>
    <t>0113472</t>
  </si>
  <si>
    <t>Aveson School of Leaders</t>
  </si>
  <si>
    <t>C857</t>
  </si>
  <si>
    <t>0113894</t>
  </si>
  <si>
    <t>Pasadena Rosebud Academy</t>
  </si>
  <si>
    <t>C858</t>
  </si>
  <si>
    <t>0113969</t>
  </si>
  <si>
    <t>Rhythms of the Village Charter High School</t>
  </si>
  <si>
    <t>C505</t>
  </si>
  <si>
    <t>SBE - The School of Arts and Enterprise</t>
  </si>
  <si>
    <t>School of the Arts and Enterprise</t>
  </si>
  <si>
    <t>6490</t>
  </si>
  <si>
    <t>0115170</t>
  </si>
  <si>
    <t>Pomona Unified</t>
  </si>
  <si>
    <t>School of Extended Educational Options</t>
  </si>
  <si>
    <t>C838</t>
  </si>
  <si>
    <t>0112706</t>
  </si>
  <si>
    <t>West Covina Unified</t>
  </si>
  <si>
    <t>California Virtual Academy @ Los Angeles</t>
  </si>
  <si>
    <t>6509</t>
  </si>
  <si>
    <t>San Jose-Edison Academy</t>
  </si>
  <si>
    <t>6513</t>
  </si>
  <si>
    <t>0112359</t>
  </si>
  <si>
    <t>William S. Hart Union High</t>
  </si>
  <si>
    <t>Sequoia Charter School</t>
  </si>
  <si>
    <t>C888</t>
  </si>
  <si>
    <t>0114439</t>
  </si>
  <si>
    <t>Mission View Public School</t>
  </si>
  <si>
    <t>C214</t>
  </si>
  <si>
    <t>Opportunities for Learning-Santa Clarita</t>
  </si>
  <si>
    <t>Transitional Learning Center Charter School</t>
  </si>
  <si>
    <t>C117</t>
  </si>
  <si>
    <t>San Gabriel Unified</t>
  </si>
  <si>
    <t>Options for Youth San Gabriel</t>
  </si>
  <si>
    <t>C963</t>
  </si>
  <si>
    <t>0115725</t>
  </si>
  <si>
    <t>SBE - Lifeline Education Charter</t>
  </si>
  <si>
    <t>Lifeline Education Charter School</t>
  </si>
  <si>
    <t>1020</t>
  </si>
  <si>
    <t>Madera County</t>
  </si>
  <si>
    <t>Madera County Office of Education</t>
  </si>
  <si>
    <t>Pioneer Technical Center</t>
  </si>
  <si>
    <t>6518</t>
  </si>
  <si>
    <t>Bass Lake Joint Union Elementary</t>
  </si>
  <si>
    <t>Mountain Home Charter (Alternative)</t>
  </si>
  <si>
    <t>C507</t>
  </si>
  <si>
    <t>0100016</t>
  </si>
  <si>
    <t>Madera Unified</t>
  </si>
  <si>
    <t>Sherman Thomas Charter School</t>
  </si>
  <si>
    <t>C676</t>
  </si>
  <si>
    <t>0107938</t>
  </si>
  <si>
    <t>Ezequiel Tafoya Alvarado Academy</t>
  </si>
  <si>
    <t>7641</t>
  </si>
  <si>
    <t>Yosemite Unified</t>
  </si>
  <si>
    <t>Glacier High School Charter</t>
  </si>
  <si>
    <t>C089</t>
  </si>
  <si>
    <t>Marin County</t>
  </si>
  <si>
    <t>Novato Unified</t>
  </si>
  <si>
    <t>Novato Charter School</t>
  </si>
  <si>
    <t>C351</t>
  </si>
  <si>
    <t>Sausalito Marin City</t>
  </si>
  <si>
    <t>Willow Creek Academy</t>
  </si>
  <si>
    <t>C192</t>
  </si>
  <si>
    <t>Mendocino County</t>
  </si>
  <si>
    <t>Arena Union Elementary</t>
  </si>
  <si>
    <t>Pacific Community Charter School</t>
  </si>
  <si>
    <t>C032</t>
  </si>
  <si>
    <t>Round Valley Unified</t>
  </si>
  <si>
    <t>Eel River Charter School</t>
  </si>
  <si>
    <t>C910</t>
  </si>
  <si>
    <t>0115055</t>
  </si>
  <si>
    <t>Ukiah Unified</t>
  </si>
  <si>
    <t>River Oak Charter School</t>
  </si>
  <si>
    <t>C271</t>
  </si>
  <si>
    <t>Redwood Academy of Ukiah</t>
  </si>
  <si>
    <t>C439</t>
  </si>
  <si>
    <t>Accelerated Achievement Academy</t>
  </si>
  <si>
    <t>C276</t>
  </si>
  <si>
    <t>Tree of Life Charter School</t>
  </si>
  <si>
    <t>C822</t>
  </si>
  <si>
    <t>0112300</t>
  </si>
  <si>
    <t>Willits Unified</t>
  </si>
  <si>
    <t>La Vida Charter School</t>
  </si>
  <si>
    <t>C166</t>
  </si>
  <si>
    <t>Willits Charter School</t>
  </si>
  <si>
    <t>1024</t>
  </si>
  <si>
    <t>0106518</t>
  </si>
  <si>
    <t>Merced County</t>
  </si>
  <si>
    <t>Merced County Office of Education</t>
  </si>
  <si>
    <t>Merced Community Scholars</t>
  </si>
  <si>
    <t>6577</t>
  </si>
  <si>
    <t>Merced City Elementary</t>
  </si>
  <si>
    <t xml:space="preserve">John C. Fremont Charter School </t>
  </si>
  <si>
    <t>C279</t>
  </si>
  <si>
    <t>Modoc County</t>
  </si>
  <si>
    <t>Modoc Joint Unified</t>
  </si>
  <si>
    <t>Modoc Charter School</t>
  </si>
  <si>
    <t>7369</t>
  </si>
  <si>
    <t>0101782</t>
  </si>
  <si>
    <t>Mono County</t>
  </si>
  <si>
    <t>Mammoth Unified</t>
  </si>
  <si>
    <t>Mammoth Olympic Academy for Academic Excellence</t>
  </si>
  <si>
    <t>C799</t>
  </si>
  <si>
    <t>0112177</t>
  </si>
  <si>
    <t>Monterey County</t>
  </si>
  <si>
    <t>Monterey County Office of Education</t>
  </si>
  <si>
    <t>Monterey Bay Charter School</t>
  </si>
  <si>
    <t>C327</t>
  </si>
  <si>
    <t>Monterey County Home Charter School</t>
  </si>
  <si>
    <t>C412</t>
  </si>
  <si>
    <t>Alisal Union</t>
  </si>
  <si>
    <t>Oasis Charter Public School</t>
  </si>
  <si>
    <t>6605</t>
  </si>
  <si>
    <t>0107292</t>
  </si>
  <si>
    <t>King City Union</t>
  </si>
  <si>
    <t>King City Arts Charter School</t>
  </si>
  <si>
    <t>C362</t>
  </si>
  <si>
    <t>Monterey Peninsula Unified</t>
  </si>
  <si>
    <t>Learning for Life Charter School</t>
  </si>
  <si>
    <t>C429</t>
  </si>
  <si>
    <t>International School of Monterey</t>
  </si>
  <si>
    <t>C679</t>
  </si>
  <si>
    <t>0108605</t>
  </si>
  <si>
    <t>Napa County</t>
  </si>
  <si>
    <t>Napa Valley Unified</t>
  </si>
  <si>
    <t>Stone Bridge School</t>
  </si>
  <si>
    <t>6626</t>
  </si>
  <si>
    <t>Phillips-Edison Charter School</t>
  </si>
  <si>
    <t xml:space="preserve">Shearer Charter School </t>
  </si>
  <si>
    <t>Napa Valley Language Academy @ Westwood</t>
  </si>
  <si>
    <t>River School Charter</t>
  </si>
  <si>
    <t>C816</t>
  </si>
  <si>
    <t>0112375</t>
  </si>
  <si>
    <t>Nevada County</t>
  </si>
  <si>
    <t>Nevada County Office of Education</t>
  </si>
  <si>
    <t>Los Angeles Conservation Corps Charter School</t>
  </si>
  <si>
    <t>1029</t>
  </si>
  <si>
    <t>0114298</t>
  </si>
  <si>
    <t>Twin Ridges Home Study Charter School</t>
  </si>
  <si>
    <t>0114306</t>
  </si>
  <si>
    <t>Forest Charter School</t>
  </si>
  <si>
    <t>0114314</t>
  </si>
  <si>
    <t>Bitney College Preparatory High School</t>
  </si>
  <si>
    <t>0114322</t>
  </si>
  <si>
    <t>Yuba River Charter School</t>
  </si>
  <si>
    <t>0114330</t>
  </si>
  <si>
    <t>Nevada City School of the Arts</t>
  </si>
  <si>
    <t>0114975</t>
  </si>
  <si>
    <t>Sierra Montessori Academy</t>
  </si>
  <si>
    <t>C255</t>
  </si>
  <si>
    <t>Muir Charter School</t>
  </si>
  <si>
    <t>6633</t>
  </si>
  <si>
    <t>Grass Valley Elementary</t>
  </si>
  <si>
    <t>Grass Valley Charter School</t>
  </si>
  <si>
    <t>6634</t>
  </si>
  <si>
    <t>Nevada City Elementary</t>
  </si>
  <si>
    <t>Nevada City Charter School</t>
  </si>
  <si>
    <t>6639</t>
  </si>
  <si>
    <t>Ready Springs Union Elementary</t>
  </si>
  <si>
    <t>Vantage Point Charter</t>
  </si>
  <si>
    <t>6640</t>
  </si>
  <si>
    <t>Union Hill Elementary</t>
  </si>
  <si>
    <t>Union Hill School District Charter School</t>
  </si>
  <si>
    <t>6641</t>
  </si>
  <si>
    <t>Twin Ridges Elementary</t>
  </si>
  <si>
    <t>Maria Montessori Charter Academy</t>
  </si>
  <si>
    <t>C664</t>
  </si>
  <si>
    <t>0106765</t>
  </si>
  <si>
    <t>Orange County</t>
  </si>
  <si>
    <t>Capistrano Unified</t>
  </si>
  <si>
    <t>Capistrano Connections Academy Charter School</t>
  </si>
  <si>
    <t>C294</t>
  </si>
  <si>
    <t>Journey School</t>
  </si>
  <si>
    <t>C463</t>
  </si>
  <si>
    <t>Opportunities for Learning-Capistrano</t>
  </si>
  <si>
    <t>C066</t>
  </si>
  <si>
    <t>Orange Unified</t>
  </si>
  <si>
    <t>Santiago Middle School</t>
  </si>
  <si>
    <t>6662</t>
  </si>
  <si>
    <t>El Rancho Charter School</t>
  </si>
  <si>
    <t>C578</t>
  </si>
  <si>
    <t>0101626</t>
  </si>
  <si>
    <t>Santa Ana Unified</t>
  </si>
  <si>
    <t>Edward B. Cole Academy</t>
  </si>
  <si>
    <t>C632</t>
  </si>
  <si>
    <t>0106567</t>
  </si>
  <si>
    <t>Nova Academy</t>
  </si>
  <si>
    <t>C701</t>
  </si>
  <si>
    <t>0109066</t>
  </si>
  <si>
    <t>Orange County Educational Arts Academy (OCEAA)</t>
  </si>
  <si>
    <t>C290</t>
  </si>
  <si>
    <t>Orange County High School of the Arts</t>
  </si>
  <si>
    <t>C365</t>
  </si>
  <si>
    <t>El Sol Santa Ana Science and Arts Academy</t>
  </si>
  <si>
    <t>7363</t>
  </si>
  <si>
    <t>Saddleback Valley Unified</t>
  </si>
  <si>
    <t>Gates Charter Language School</t>
  </si>
  <si>
    <t>6685</t>
  </si>
  <si>
    <t>0109827</t>
  </si>
  <si>
    <t>Placer County</t>
  </si>
  <si>
    <t>Newcastle Elementary</t>
  </si>
  <si>
    <t>Newcastle Charter School</t>
  </si>
  <si>
    <t>C015</t>
  </si>
  <si>
    <t>Western Placer Unified</t>
  </si>
  <si>
    <t>Horizon Charter School</t>
  </si>
  <si>
    <t>C900</t>
  </si>
  <si>
    <t>0114371</t>
  </si>
  <si>
    <t>Rocklin Unified</t>
  </si>
  <si>
    <t>Rocklin Academy at Meyers Street</t>
  </si>
  <si>
    <t>C308</t>
  </si>
  <si>
    <t>Rocklin Academy</t>
  </si>
  <si>
    <t>C146</t>
  </si>
  <si>
    <t>Plumas County</t>
  </si>
  <si>
    <t>Plumas Unified</t>
  </si>
  <si>
    <t>Plumas Charter School</t>
  </si>
  <si>
    <t>C753</t>
  </si>
  <si>
    <t>0110833</t>
  </si>
  <si>
    <t>Riverside County</t>
  </si>
  <si>
    <t>Riverside County Office of Education</t>
  </si>
  <si>
    <t>River Springs Charter School</t>
  </si>
  <si>
    <t>6705</t>
  </si>
  <si>
    <t>Desert Sands Unified</t>
  </si>
  <si>
    <t>George Washington Charter Elementary School</t>
  </si>
  <si>
    <t>6708</t>
  </si>
  <si>
    <t>0115162</t>
  </si>
  <si>
    <t>Hemet Unified</t>
  </si>
  <si>
    <t>Hemet Academy for Applied Academics and Technology</t>
  </si>
  <si>
    <t>C730</t>
  </si>
  <si>
    <t>0109843</t>
  </si>
  <si>
    <t>Menifee Union Elementary</t>
  </si>
  <si>
    <t>Santa Rosa Academy</t>
  </si>
  <si>
    <t>6712</t>
  </si>
  <si>
    <t>Moreno Valley Unified</t>
  </si>
  <si>
    <t>Moreno Valley Community Learning Center</t>
  </si>
  <si>
    <t>6715</t>
  </si>
  <si>
    <t xml:space="preserve">Nuview Union </t>
  </si>
  <si>
    <t>Nuview Bridge Early College High School</t>
  </si>
  <si>
    <t>6720</t>
  </si>
  <si>
    <t>0101170</t>
  </si>
  <si>
    <t>Perris Union High</t>
  </si>
  <si>
    <t>California Military Institute</t>
  </si>
  <si>
    <t>Choice 2000 On-Line School</t>
  </si>
  <si>
    <t>C620</t>
  </si>
  <si>
    <t>0106526</t>
  </si>
  <si>
    <t>Riverside Unified</t>
  </si>
  <si>
    <t>Gateway to College Early College High School</t>
  </si>
  <si>
    <t>C129</t>
  </si>
  <si>
    <t>San Jacinto Unified</t>
  </si>
  <si>
    <t>San Jacinto Valley Academy</t>
  </si>
  <si>
    <t>C284</t>
  </si>
  <si>
    <t>Temecula Valley Unified</t>
  </si>
  <si>
    <t>Temecula Preparatory School</t>
  </si>
  <si>
    <t>C065</t>
  </si>
  <si>
    <t>Temecula Valley Charter School</t>
  </si>
  <si>
    <t>C777</t>
  </si>
  <si>
    <t>0111732</t>
  </si>
  <si>
    <t>Sacramento County</t>
  </si>
  <si>
    <t>Elk Grove Unified</t>
  </si>
  <si>
    <t>California Montessori Project-Elk Grove Campus</t>
  </si>
  <si>
    <t>6731</t>
  </si>
  <si>
    <t>Elk Grove Charter School</t>
  </si>
  <si>
    <t>6733</t>
  </si>
  <si>
    <t>0106757</t>
  </si>
  <si>
    <t>Folsom-Cordova Unified</t>
  </si>
  <si>
    <t>Folsom Cordova K-8 Community Charter School</t>
  </si>
  <si>
    <t>C853</t>
  </si>
  <si>
    <t>0114660</t>
  </si>
  <si>
    <t>River Delta Joint Unified</t>
  </si>
  <si>
    <t>Delta Elementary Charter School</t>
  </si>
  <si>
    <t>C491</t>
  </si>
  <si>
    <t>0101048</t>
  </si>
  <si>
    <t>Sacramento City Unified</t>
  </si>
  <si>
    <t>St. HOPE Public School 7</t>
  </si>
  <si>
    <t>C552</t>
  </si>
  <si>
    <t>0101295</t>
  </si>
  <si>
    <t>Sol Aureus College Preparatory</t>
  </si>
  <si>
    <t>6743</t>
  </si>
  <si>
    <t>0101881</t>
  </si>
  <si>
    <t>New Technology High School</t>
  </si>
  <si>
    <t>0101899</t>
  </si>
  <si>
    <t>America's Choice High School</t>
  </si>
  <si>
    <t>0101907</t>
  </si>
  <si>
    <t xml:space="preserve">Met Sacramento Charter High School </t>
  </si>
  <si>
    <t>0101915</t>
  </si>
  <si>
    <t>Genesis High School</t>
  </si>
  <si>
    <t>C596</t>
  </si>
  <si>
    <t>0102038</t>
  </si>
  <si>
    <t>Sacramento Charter High School</t>
  </si>
  <si>
    <t>C598</t>
  </si>
  <si>
    <t>0102343</t>
  </si>
  <si>
    <t>Capitol Heights Academy</t>
  </si>
  <si>
    <t>C640</t>
  </si>
  <si>
    <t>0106898</t>
  </si>
  <si>
    <t>Language Academy of Sacramento</t>
  </si>
  <si>
    <t>C775</t>
  </si>
  <si>
    <t>0111757</t>
  </si>
  <si>
    <t>California Montessori Project-Capitol Campus</t>
  </si>
  <si>
    <t>Bowling Green Charter</t>
  </si>
  <si>
    <t>Father Keith B. Kenny Charter School</t>
  </si>
  <si>
    <t>C776</t>
  </si>
  <si>
    <t>0112169</t>
  </si>
  <si>
    <t>San Juan Unified</t>
  </si>
  <si>
    <t>California Montessori Project-San Juan</t>
  </si>
  <si>
    <t>C946</t>
  </si>
  <si>
    <t>0114983</t>
  </si>
  <si>
    <t>Golden Valley Charter School of Sacramento</t>
  </si>
  <si>
    <t>C217</t>
  </si>
  <si>
    <t>Options for Youth - San Juan</t>
  </si>
  <si>
    <t>6744</t>
  </si>
  <si>
    <t>Visions in Education Charter School</t>
  </si>
  <si>
    <t>Choices Charter School</t>
  </si>
  <si>
    <t>7397</t>
  </si>
  <si>
    <t>0106377</t>
  </si>
  <si>
    <t>Center Joint Unified</t>
  </si>
  <si>
    <t>Global Youth Charter High School</t>
  </si>
  <si>
    <t>Antelope View Charter School</t>
  </si>
  <si>
    <t>7528</t>
  </si>
  <si>
    <t>0108860</t>
  </si>
  <si>
    <t>Natomas Unified</t>
  </si>
  <si>
    <t>Westlake Charter School</t>
  </si>
  <si>
    <t>0112425</t>
  </si>
  <si>
    <t>Natomas Pacific Pathways Prep</t>
  </si>
  <si>
    <t>Natomas Charter School</t>
  </si>
  <si>
    <t>6736</t>
  </si>
  <si>
    <t>0101766</t>
  </si>
  <si>
    <t>Grant Community Outreach Center</t>
  </si>
  <si>
    <t>0101832</t>
  </si>
  <si>
    <t>Futures High School</t>
  </si>
  <si>
    <t>C687</t>
  </si>
  <si>
    <t>0108415</t>
  </si>
  <si>
    <t>Heritage Peak Charter School</t>
  </si>
  <si>
    <t>6740</t>
  </si>
  <si>
    <t>0108795</t>
  </si>
  <si>
    <t>Creative Connections Arts Academy</t>
  </si>
  <si>
    <t>0108837</t>
  </si>
  <si>
    <t>Community Collaborative Charter School</t>
  </si>
  <si>
    <t>0113878</t>
  </si>
  <si>
    <t>Higher Learning Academy</t>
  </si>
  <si>
    <t>0113886</t>
  </si>
  <si>
    <t>Phoenix Rising Charter Academy</t>
  </si>
  <si>
    <t>0114272</t>
  </si>
  <si>
    <t>SAVA:Sacramento Academic and Vocational Academy</t>
  </si>
  <si>
    <t>0114280</t>
  </si>
  <si>
    <t>California Aerospace Academy (CAA)</t>
  </si>
  <si>
    <t>6739</t>
  </si>
  <si>
    <t>Smythe Academy of Arts and Sciences</t>
  </si>
  <si>
    <t>Westside Charter School</t>
  </si>
  <si>
    <t>C860</t>
  </si>
  <si>
    <t>0114017</t>
  </si>
  <si>
    <t>San Bernardino County</t>
  </si>
  <si>
    <t>Colton Joint Unified</t>
  </si>
  <si>
    <t>Nova Meridian Academy</t>
  </si>
  <si>
    <t>C703</t>
  </si>
  <si>
    <t>0108845</t>
  </si>
  <si>
    <t>Oro Grande Elementary</t>
  </si>
  <si>
    <t>Sedona Charter Academy</t>
  </si>
  <si>
    <t>6782</t>
  </si>
  <si>
    <t>0111807</t>
  </si>
  <si>
    <t>Mojave River Academy</t>
  </si>
  <si>
    <t>0113928</t>
  </si>
  <si>
    <t>Riverside Preparatory School</t>
  </si>
  <si>
    <t>C180</t>
  </si>
  <si>
    <t>Redlands Unified</t>
  </si>
  <si>
    <t>Grove School</t>
  </si>
  <si>
    <t>C677</t>
  </si>
  <si>
    <t>0107730</t>
  </si>
  <si>
    <t>San Bernardino City Unified</t>
  </si>
  <si>
    <t>ASA Charter School</t>
  </si>
  <si>
    <t>6787</t>
  </si>
  <si>
    <t>0109850</t>
  </si>
  <si>
    <t>Public Safety Academy</t>
  </si>
  <si>
    <t>C897</t>
  </si>
  <si>
    <t>0114405</t>
  </si>
  <si>
    <t>Casa Ramona Academy for Tech., Community &amp; Educ</t>
  </si>
  <si>
    <t>C335</t>
  </si>
  <si>
    <t xml:space="preserve">Provisional Accelerated Learning (PAL) Academy </t>
  </si>
  <si>
    <t>6791</t>
  </si>
  <si>
    <t>Victor Elementary</t>
  </si>
  <si>
    <t>Sixth Street Prep School</t>
  </si>
  <si>
    <t>Mountain View Montessori Charter School</t>
  </si>
  <si>
    <t>C614</t>
  </si>
  <si>
    <t>0105833</t>
  </si>
  <si>
    <t>Victor Valley Union High</t>
  </si>
  <si>
    <t>High Desert Academy of Applied Arts and Sciences</t>
  </si>
  <si>
    <t>C013</t>
  </si>
  <si>
    <t>Options for Youth - Victor Valley</t>
  </si>
  <si>
    <t>C074</t>
  </si>
  <si>
    <t>Excelsior Education Center</t>
  </si>
  <si>
    <t>C889</t>
  </si>
  <si>
    <t>0114256</t>
  </si>
  <si>
    <t>Yucaipa-Calimesa Joint Unified</t>
  </si>
  <si>
    <t>Inland Leaders Charter School</t>
  </si>
  <si>
    <t>C591</t>
  </si>
  <si>
    <t>0102160</t>
  </si>
  <si>
    <t>Hesperia Unified</t>
  </si>
  <si>
    <t>Oasis Charter Academy</t>
  </si>
  <si>
    <t>7504</t>
  </si>
  <si>
    <t>0107516</t>
  </si>
  <si>
    <t>Summit Leadership Academy - High Desert</t>
  </si>
  <si>
    <t>C801</t>
  </si>
  <si>
    <t>0112441</t>
  </si>
  <si>
    <t>Pathways to College</t>
  </si>
  <si>
    <t>C885</t>
  </si>
  <si>
    <t>0114389</t>
  </si>
  <si>
    <t>Mirus Secondary School</t>
  </si>
  <si>
    <t>C435</t>
  </si>
  <si>
    <t>Crosswalk: Hesperia Experiential Learning Pathways (HELP)</t>
  </si>
  <si>
    <t>7505</t>
  </si>
  <si>
    <t>0114413</t>
  </si>
  <si>
    <t>Lucerne Valley Unified</t>
  </si>
  <si>
    <t>Lucerne Valley Career Academy</t>
  </si>
  <si>
    <t>C905</t>
  </si>
  <si>
    <t>0115089</t>
  </si>
  <si>
    <t>Sky Mountain Charter School</t>
  </si>
  <si>
    <t>C105</t>
  </si>
  <si>
    <t>Upland Unified</t>
  </si>
  <si>
    <t>Options for Youth - Upland</t>
  </si>
  <si>
    <t>C127</t>
  </si>
  <si>
    <t>Apple Valley Unified</t>
  </si>
  <si>
    <t>Academy for Academic Excellence</t>
  </si>
  <si>
    <t>6797</t>
  </si>
  <si>
    <t>San Diego County</t>
  </si>
  <si>
    <t>Bonsall Union Elementary</t>
  </si>
  <si>
    <t>Vivian Banks Charter School</t>
  </si>
  <si>
    <t>C405</t>
  </si>
  <si>
    <t>San Diego County Office of Education</t>
  </si>
  <si>
    <t>Literacy First Charter School</t>
  </si>
  <si>
    <t>C683</t>
  </si>
  <si>
    <t>0108563</t>
  </si>
  <si>
    <t>Cajon Valley Union Elementary</t>
  </si>
  <si>
    <t>EJE Elementary Academy Charter</t>
  </si>
  <si>
    <t>C121</t>
  </si>
  <si>
    <t>Chula Vista Elementary</t>
  </si>
  <si>
    <t>Feaster-Edison Charter School</t>
  </si>
  <si>
    <t>C064</t>
  </si>
  <si>
    <t>Mueller Charter School</t>
  </si>
  <si>
    <t>C068</t>
  </si>
  <si>
    <t>Clear View Charter School</t>
  </si>
  <si>
    <t>C054</t>
  </si>
  <si>
    <t>Discovery Charter School</t>
  </si>
  <si>
    <t>C135</t>
  </si>
  <si>
    <t>Chula Vista Learning Community Charter</t>
  </si>
  <si>
    <t>C483</t>
  </si>
  <si>
    <t>Arroyo Vista Charter School</t>
  </si>
  <si>
    <t>C419</t>
  </si>
  <si>
    <t>Dehesa Elementary</t>
  </si>
  <si>
    <t>Dehesa Charter School</t>
  </si>
  <si>
    <t>C818</t>
  </si>
  <si>
    <t>0112326</t>
  </si>
  <si>
    <t>Encinitas Union Elementary</t>
  </si>
  <si>
    <t>TIP Academy</t>
  </si>
  <si>
    <t>C556</t>
  </si>
  <si>
    <t>0101535</t>
  </si>
  <si>
    <t xml:space="preserve">Escondido Union </t>
  </si>
  <si>
    <t>Heritage K-8 Charter School</t>
  </si>
  <si>
    <t>C199</t>
  </si>
  <si>
    <t>Classical Academy</t>
  </si>
  <si>
    <t>C759</t>
  </si>
  <si>
    <t>0111195</t>
  </si>
  <si>
    <t>Escondido Union High</t>
  </si>
  <si>
    <t>Classical Academy High School</t>
  </si>
  <si>
    <t>C109</t>
  </si>
  <si>
    <t>Escondido Charter High School</t>
  </si>
  <si>
    <t>C893</t>
  </si>
  <si>
    <t>Grossmont Union High</t>
  </si>
  <si>
    <t>Steele Canyon High School</t>
  </si>
  <si>
    <t>C150</t>
  </si>
  <si>
    <t>Helix High School</t>
  </si>
  <si>
    <t>C261</t>
  </si>
  <si>
    <t>Jamul-Dulzura Union Elementary</t>
  </si>
  <si>
    <t>Greater San Diego Academy</t>
  </si>
  <si>
    <t>C267</t>
  </si>
  <si>
    <t>Julian Union Elementary</t>
  </si>
  <si>
    <t>Julian Charter School</t>
  </si>
  <si>
    <t>C282</t>
  </si>
  <si>
    <t>Julian Union High</t>
  </si>
  <si>
    <t>Eagles Peak Charter School</t>
  </si>
  <si>
    <t>6818</t>
  </si>
  <si>
    <t>Lakeside Union Elementary</t>
  </si>
  <si>
    <t>River Valley High Charter School</t>
  </si>
  <si>
    <t>C469</t>
  </si>
  <si>
    <t>Barona Indian Charter School</t>
  </si>
  <si>
    <t>C553</t>
  </si>
  <si>
    <t>0101360</t>
  </si>
  <si>
    <t>National Elementary</t>
  </si>
  <si>
    <t>Integrity Charter School</t>
  </si>
  <si>
    <t>C457</t>
  </si>
  <si>
    <t>Ramona City Unified</t>
  </si>
  <si>
    <t>Sun Valley Charter School</t>
  </si>
  <si>
    <t>C546</t>
  </si>
  <si>
    <t>0101204</t>
  </si>
  <si>
    <t>San Diego Unified</t>
  </si>
  <si>
    <t>High Tech Middle</t>
  </si>
  <si>
    <t>C550</t>
  </si>
  <si>
    <t>0101345</t>
  </si>
  <si>
    <t>KIPP Adelante College Preparatory</t>
  </si>
  <si>
    <t>C623</t>
  </si>
  <si>
    <t>0106732</t>
  </si>
  <si>
    <t>High Tech High International</t>
  </si>
  <si>
    <t>C659</t>
  </si>
  <si>
    <t>0106799</t>
  </si>
  <si>
    <t>Learning Choice Academy</t>
  </si>
  <si>
    <t>C660</t>
  </si>
  <si>
    <t>0107573</t>
  </si>
  <si>
    <t>High Tech Middle Media Arts</t>
  </si>
  <si>
    <t>C680</t>
  </si>
  <si>
    <t>0108548</t>
  </si>
  <si>
    <t>IFTIN Charter School</t>
  </si>
  <si>
    <t>C622</t>
  </si>
  <si>
    <t>0108787</t>
  </si>
  <si>
    <t>High Tech High Media Arts</t>
  </si>
  <si>
    <t>C692</t>
  </si>
  <si>
    <t>0109025</t>
  </si>
  <si>
    <t>Gompers Charter Middle School</t>
  </si>
  <si>
    <t>C704</t>
  </si>
  <si>
    <t>0109033</t>
  </si>
  <si>
    <t>King/Chavez Arts Academy Charter School</t>
  </si>
  <si>
    <t>C706</t>
  </si>
  <si>
    <t>0109041</t>
  </si>
  <si>
    <t>King/Chavez Athletics Academy Charter School</t>
  </si>
  <si>
    <t>C698</t>
  </si>
  <si>
    <t>0109157</t>
  </si>
  <si>
    <t>Momentum Middle School</t>
  </si>
  <si>
    <t>C773</t>
  </si>
  <si>
    <t>0111898</t>
  </si>
  <si>
    <t>Albert Einstein Academy Charter Middle School</t>
  </si>
  <si>
    <t>C772</t>
  </si>
  <si>
    <t>0111906</t>
  </si>
  <si>
    <t>King/Chavez Preparatory Academy</t>
  </si>
  <si>
    <t>C876</t>
  </si>
  <si>
    <t>0114462</t>
  </si>
  <si>
    <t>Health Sciences High School and Middle College</t>
  </si>
  <si>
    <t>C881</t>
  </si>
  <si>
    <t>0114520</t>
  </si>
  <si>
    <t>Arroyo Paseo Charter High School</t>
  </si>
  <si>
    <t>C028</t>
  </si>
  <si>
    <t>Charter School of San Diego</t>
  </si>
  <si>
    <t>C169</t>
  </si>
  <si>
    <t>Preuss School UCSD</t>
  </si>
  <si>
    <t>C269</t>
  </si>
  <si>
    <t>High Tech High Charter School</t>
  </si>
  <si>
    <t>C342</t>
  </si>
  <si>
    <t>Cortez Hill Academy Charter School</t>
  </si>
  <si>
    <t>C406</t>
  </si>
  <si>
    <t>Audeo Charter School</t>
  </si>
  <si>
    <t>C033</t>
  </si>
  <si>
    <t>Darnall E-Charter School</t>
  </si>
  <si>
    <t>C695</t>
  </si>
  <si>
    <t>Keiller Leadership Academy</t>
  </si>
  <si>
    <t>C046</t>
  </si>
  <si>
    <t xml:space="preserve">Harriet Tubman Village Charter School </t>
  </si>
  <si>
    <t>C705</t>
  </si>
  <si>
    <t>King/Chavez Primary Academy Charter School</t>
  </si>
  <si>
    <t>C707</t>
  </si>
  <si>
    <t>Memorial Academy Charter School</t>
  </si>
  <si>
    <t>C048</t>
  </si>
  <si>
    <t>O Farrell Community School: Center for Advanced Academy</t>
  </si>
  <si>
    <t>C095</t>
  </si>
  <si>
    <t>McGill School of Success</t>
  </si>
  <si>
    <t>C133</t>
  </si>
  <si>
    <t>Nubia Leadership Academy (Char)</t>
  </si>
  <si>
    <t>C081</t>
  </si>
  <si>
    <t>Museum School</t>
  </si>
  <si>
    <t>C264</t>
  </si>
  <si>
    <t>Holly Drive Leadership Academy</t>
  </si>
  <si>
    <t>C278</t>
  </si>
  <si>
    <t>Explorer Elementary Charter School</t>
  </si>
  <si>
    <t>C396</t>
  </si>
  <si>
    <t>San Diego Cooperative Charter School</t>
  </si>
  <si>
    <t>C420</t>
  </si>
  <si>
    <t>King/Chavez Academy of Excellence Charter</t>
  </si>
  <si>
    <t>C488</t>
  </si>
  <si>
    <t>Albert Einstein Academy Charter School</t>
  </si>
  <si>
    <t>C487</t>
  </si>
  <si>
    <t>Promise Charter School</t>
  </si>
  <si>
    <t>C493</t>
  </si>
  <si>
    <t>Spencer Valley Elementary</t>
  </si>
  <si>
    <t>California Virtual Academy @ San Diego</t>
  </si>
  <si>
    <t>6841</t>
  </si>
  <si>
    <t>Sweetwater Union High</t>
  </si>
  <si>
    <t>MAAC Community Charter School</t>
  </si>
  <si>
    <t>6843</t>
  </si>
  <si>
    <t>0101220</t>
  </si>
  <si>
    <t>Vallecitos Elementary</t>
  </si>
  <si>
    <t>Rainbow Advanced Institute for Learning Charter</t>
  </si>
  <si>
    <t>C627</t>
  </si>
  <si>
    <t>0106120</t>
  </si>
  <si>
    <t>Vista Unified</t>
  </si>
  <si>
    <t>SIA Tech</t>
  </si>
  <si>
    <t>C050</t>
  </si>
  <si>
    <t>Guajome Park Academy Charter</t>
  </si>
  <si>
    <t>C516</t>
  </si>
  <si>
    <t>0101071</t>
  </si>
  <si>
    <t>Oceanside Unified</t>
  </si>
  <si>
    <t>Coastal Academy</t>
  </si>
  <si>
    <t>C545</t>
  </si>
  <si>
    <t>0101089</t>
  </si>
  <si>
    <t>School of Business and Technology</t>
  </si>
  <si>
    <t>C247</t>
  </si>
  <si>
    <t>C723</t>
  </si>
  <si>
    <t>0109785</t>
  </si>
  <si>
    <t>San Marcos Unified</t>
  </si>
  <si>
    <t>Bayshore Prep Charter</t>
  </si>
  <si>
    <t>C389</t>
  </si>
  <si>
    <t>Valley Center-Pauma Unified</t>
  </si>
  <si>
    <t>All Tribes American Indian Charter School</t>
  </si>
  <si>
    <t>C756</t>
  </si>
  <si>
    <t>0114678</t>
  </si>
  <si>
    <t>SBC - High Tech High</t>
  </si>
  <si>
    <t>High Tech High Chula Vista</t>
  </si>
  <si>
    <t>0114694</t>
  </si>
  <si>
    <t>High Tech High North County</t>
  </si>
  <si>
    <t>C158</t>
  </si>
  <si>
    <t>San Francisco County</t>
  </si>
  <si>
    <t>SBE -  Edison Charter Academy</t>
  </si>
  <si>
    <t>Edison Charter Academy</t>
  </si>
  <si>
    <t>C549</t>
  </si>
  <si>
    <t>0101337</t>
  </si>
  <si>
    <t>San Francisco Unified</t>
  </si>
  <si>
    <t>KIPP Bayview Academy</t>
  </si>
  <si>
    <t>C551</t>
  </si>
  <si>
    <t>0101352</t>
  </si>
  <si>
    <t>KIPP San Francisco Bay Academy</t>
  </si>
  <si>
    <t>C567</t>
  </si>
  <si>
    <t>0101774</t>
  </si>
  <si>
    <t>Five Keys Charter School (San Francisco Sheriff's)</t>
  </si>
  <si>
    <t>C599</t>
  </si>
  <si>
    <t>0107300</t>
  </si>
  <si>
    <t>City Arts &amp; Technology High School</t>
  </si>
  <si>
    <t>C721</t>
  </si>
  <si>
    <t>0109769</t>
  </si>
  <si>
    <t>Metropolitan Art and Technology High School</t>
  </si>
  <si>
    <t>C122</t>
  </si>
  <si>
    <t>Leadership High School</t>
  </si>
  <si>
    <t>6847</t>
  </si>
  <si>
    <t>Life Learning Academy</t>
  </si>
  <si>
    <t>C141</t>
  </si>
  <si>
    <t>Gateway High School</t>
  </si>
  <si>
    <t>Creative Arts Charter School</t>
  </si>
  <si>
    <t>C879</t>
  </si>
  <si>
    <t>0114447</t>
  </si>
  <si>
    <t>San Joaquin County</t>
  </si>
  <si>
    <t>San Joaquin County Office of Education</t>
  </si>
  <si>
    <t>San Joaquin County Career and Technical High School</t>
  </si>
  <si>
    <t>C423</t>
  </si>
  <si>
    <t>Venture Academy</t>
  </si>
  <si>
    <t>C565</t>
  </si>
  <si>
    <t>0101956</t>
  </si>
  <si>
    <t>Lodi Unified</t>
  </si>
  <si>
    <t xml:space="preserve">Benjamin Holt College Prep. Academy, The </t>
  </si>
  <si>
    <t>C178</t>
  </si>
  <si>
    <t>University Public School</t>
  </si>
  <si>
    <t>6858</t>
  </si>
  <si>
    <t>Joe Serna Jr. Charter School</t>
  </si>
  <si>
    <t>C364</t>
  </si>
  <si>
    <t>Aspire Public Schools - River Oaks Charter School</t>
  </si>
  <si>
    <t>6862</t>
  </si>
  <si>
    <t>New Jerusalem Elementary</t>
  </si>
  <si>
    <t>Delta Charter School</t>
  </si>
  <si>
    <t>6867</t>
  </si>
  <si>
    <t>0101758</t>
  </si>
  <si>
    <t>Stockton Unified</t>
  </si>
  <si>
    <t>Institute of Business, Management and Law CHS</t>
  </si>
  <si>
    <t>C554</t>
  </si>
  <si>
    <t>0108647</t>
  </si>
  <si>
    <t xml:space="preserve">Rosa Parks Academy </t>
  </si>
  <si>
    <t>C939</t>
  </si>
  <si>
    <t>0114926</t>
  </si>
  <si>
    <t>California Virtual Academy at San Joaquin</t>
  </si>
  <si>
    <t>0115071</t>
  </si>
  <si>
    <t>Stockton Virtual Academy Charter School</t>
  </si>
  <si>
    <t>C607</t>
  </si>
  <si>
    <t>0102384</t>
  </si>
  <si>
    <t>Tracy Joint Unified</t>
  </si>
  <si>
    <t>Primary Charter School</t>
  </si>
  <si>
    <t>C606</t>
  </si>
  <si>
    <t>0102392</t>
  </si>
  <si>
    <t>Millennium Charter School</t>
  </si>
  <si>
    <t>C355</t>
  </si>
  <si>
    <t>1040</t>
  </si>
  <si>
    <t>0101725</t>
  </si>
  <si>
    <t>San Luis Obospo County</t>
  </si>
  <si>
    <t>San Luis Obispo County Office of Education</t>
  </si>
  <si>
    <t>Grizzly ChalleNGe Charter School</t>
  </si>
  <si>
    <t>C093</t>
  </si>
  <si>
    <t>San Luis Coastal Unified</t>
  </si>
  <si>
    <t>Bellevue-Santa Fe Charter School</t>
  </si>
  <si>
    <t>C802</t>
  </si>
  <si>
    <t>0112284</t>
  </si>
  <si>
    <t>San Mateo County</t>
  </si>
  <si>
    <t>Jefferson Elementary</t>
  </si>
  <si>
    <t>California Virtual Academy @ San Mateo</t>
  </si>
  <si>
    <t>C709</t>
  </si>
  <si>
    <t>0109561</t>
  </si>
  <si>
    <t>Ravenswood City Elementary</t>
  </si>
  <si>
    <t>Stanford New School</t>
  </si>
  <si>
    <t>6899</t>
  </si>
  <si>
    <t>Edison-McNair Academy</t>
  </si>
  <si>
    <t>C125</t>
  </si>
  <si>
    <t>East Palo Alto Charter School</t>
  </si>
  <si>
    <t>C049</t>
  </si>
  <si>
    <t>Redwood City Elementary</t>
  </si>
  <si>
    <t>Garfield Charter School</t>
  </si>
  <si>
    <t>6902</t>
  </si>
  <si>
    <t>San Carlos Elementary</t>
  </si>
  <si>
    <t>Arundel School</t>
  </si>
  <si>
    <t>Brittan Acres School</t>
  </si>
  <si>
    <t>Heather School</t>
  </si>
  <si>
    <t>Tierra Linda Middle School</t>
  </si>
  <si>
    <t>White Oaks Elementary</t>
  </si>
  <si>
    <t>C01</t>
  </si>
  <si>
    <t xml:space="preserve">San Carlos Charter Learning Center </t>
  </si>
  <si>
    <t>C835</t>
  </si>
  <si>
    <t>0112722</t>
  </si>
  <si>
    <t>Sequoia Union High</t>
  </si>
  <si>
    <t>Summit Preparatory Charter High School</t>
  </si>
  <si>
    <t>6911</t>
  </si>
  <si>
    <t>0111773</t>
  </si>
  <si>
    <t>Santa Barbara County</t>
  </si>
  <si>
    <t>Blochman Union Elementary</t>
  </si>
  <si>
    <t>Family Partnership Home Study Charter School</t>
  </si>
  <si>
    <t>C337</t>
  </si>
  <si>
    <t>College Elementary</t>
  </si>
  <si>
    <t>Santa Ynez Valley Charter School</t>
  </si>
  <si>
    <t>6924</t>
  </si>
  <si>
    <t>Los Olivos Elementary</t>
  </si>
  <si>
    <t>Olive Grove Home Study Charter School</t>
  </si>
  <si>
    <t>C021</t>
  </si>
  <si>
    <t>Santa Barbara Elementary</t>
  </si>
  <si>
    <t>Peabody Charter School</t>
  </si>
  <si>
    <t>6927</t>
  </si>
  <si>
    <t>Santa Barbara Elementary Charter School</t>
  </si>
  <si>
    <t>Cesar Estrada Chavez Dual Language Immerison Chart</t>
  </si>
  <si>
    <t>6928</t>
  </si>
  <si>
    <t>Santa Barbara High</t>
  </si>
  <si>
    <t>Santa Barbara Middle Charter School</t>
  </si>
  <si>
    <t>C767</t>
  </si>
  <si>
    <t>0111880</t>
  </si>
  <si>
    <t>Santa Clara County</t>
  </si>
  <si>
    <t>Santa Clara County Office of Education</t>
  </si>
  <si>
    <t>C844</t>
  </si>
  <si>
    <t>0113431</t>
  </si>
  <si>
    <t>University Preparatory Academy Charter School</t>
  </si>
  <si>
    <t>C850</t>
  </si>
  <si>
    <t>0113704</t>
  </si>
  <si>
    <t>Rocketship One Public School</t>
  </si>
  <si>
    <t>C628</t>
  </si>
  <si>
    <t>0106633</t>
  </si>
  <si>
    <t>Alum Rock Union Elementary</t>
  </si>
  <si>
    <t>KIPP Heartwood Academy</t>
  </si>
  <si>
    <t>6938</t>
  </si>
  <si>
    <t xml:space="preserve">Cambrian </t>
  </si>
  <si>
    <t>Fammatre Elementary School</t>
  </si>
  <si>
    <t>Farnham Elementary School</t>
  </si>
  <si>
    <t>Price Middle School</t>
  </si>
  <si>
    <t>Sartorette Charter Elementary School</t>
  </si>
  <si>
    <t>6939</t>
  </si>
  <si>
    <t>0106005</t>
  </si>
  <si>
    <t>Campbell Union Elementary</t>
  </si>
  <si>
    <t>Village School</t>
  </si>
  <si>
    <t>Capri Elementary</t>
  </si>
  <si>
    <t>Castlemont Elementary</t>
  </si>
  <si>
    <t>Lynhaven Elementary</t>
  </si>
  <si>
    <t>Monroe Middle</t>
  </si>
  <si>
    <t>Rolling Hills Middle</t>
  </si>
  <si>
    <t>Sherman Oaks Community Charter School</t>
  </si>
  <si>
    <t>C766</t>
  </si>
  <si>
    <t>0111567</t>
  </si>
  <si>
    <t>Leadership Public Schools - Campbell</t>
  </si>
  <si>
    <t>C611</t>
  </si>
  <si>
    <t>0102905</t>
  </si>
  <si>
    <t>Leadership Public Schools - San Jose</t>
  </si>
  <si>
    <t>C646</t>
  </si>
  <si>
    <t>0107151</t>
  </si>
  <si>
    <t>East Side Union High</t>
  </si>
  <si>
    <t>Escuela Popular/Center for Training &amp; Careers, Family Learning</t>
  </si>
  <si>
    <t>C328</t>
  </si>
  <si>
    <t>MACSA Academia Calmecac</t>
  </si>
  <si>
    <t>C414</t>
  </si>
  <si>
    <t>Latino College Preparatory Academy</t>
  </si>
  <si>
    <t>C425</t>
  </si>
  <si>
    <t>San Jose Conservation Corps Charter School</t>
  </si>
  <si>
    <t>C502</t>
  </si>
  <si>
    <t>Escuela Popular Accelerated Family Learning</t>
  </si>
  <si>
    <t>C846</t>
  </si>
  <si>
    <t>0113662</t>
  </si>
  <si>
    <t>Franklin-McKinley Elementary</t>
  </si>
  <si>
    <t>Voices College-Bound Language Academy</t>
  </si>
  <si>
    <t>C299</t>
  </si>
  <si>
    <t>Gilroy Unified</t>
  </si>
  <si>
    <t>MACSA El Portal Leadership Academy</t>
  </si>
  <si>
    <t>C615</t>
  </si>
  <si>
    <t>0106534</t>
  </si>
  <si>
    <t>Bullis Charter School</t>
  </si>
  <si>
    <t>C363</t>
  </si>
  <si>
    <t>Morgan Hill Unified</t>
  </si>
  <si>
    <t>Charter School of Morgan Hill</t>
  </si>
  <si>
    <t>C287</t>
  </si>
  <si>
    <t>San Jose Unified</t>
  </si>
  <si>
    <t xml:space="preserve">Downtown College Preparatory </t>
  </si>
  <si>
    <t>6976</t>
  </si>
  <si>
    <t>0100305</t>
  </si>
  <si>
    <t>Santa Cruz County</t>
  </si>
  <si>
    <t>Live Oak Elementary</t>
  </si>
  <si>
    <t>Cypress Charter High School</t>
  </si>
  <si>
    <t>0100388</t>
  </si>
  <si>
    <t>Tierra Pacifica Charter School</t>
  </si>
  <si>
    <t>6979</t>
  </si>
  <si>
    <t>Pajaro Valley Unified</t>
  </si>
  <si>
    <t>Pacific Coast Charter School</t>
  </si>
  <si>
    <t>Academic/Vocational Charter Institute</t>
  </si>
  <si>
    <t>Linscott Charter School</t>
  </si>
  <si>
    <t xml:space="preserve">Alianza Charter School </t>
  </si>
  <si>
    <t>Watsonville Charter School of the Arts</t>
  </si>
  <si>
    <t>C747</t>
  </si>
  <si>
    <t>0110007</t>
  </si>
  <si>
    <t>San Lorenzo Valley Unified</t>
  </si>
  <si>
    <t>Ocean Grove Charter School</t>
  </si>
  <si>
    <t>6980</t>
  </si>
  <si>
    <t>SLVUSD Charter</t>
  </si>
  <si>
    <t>C210</t>
  </si>
  <si>
    <t>Santa Cruz County Office of Education</t>
  </si>
  <si>
    <t>Pacific Collegiate Charter Public School</t>
  </si>
  <si>
    <t>6982</t>
  </si>
  <si>
    <t>Santa Cruz City High</t>
  </si>
  <si>
    <t>C778</t>
  </si>
  <si>
    <t>0111674</t>
  </si>
  <si>
    <t>Shasta County</t>
  </si>
  <si>
    <t>Shasta County Office of Education</t>
  </si>
  <si>
    <t>Chrysalis Charter School</t>
  </si>
  <si>
    <t>C863</t>
  </si>
  <si>
    <t>0113860</t>
  </si>
  <si>
    <t>Shasta Trades Academy</t>
  </si>
  <si>
    <t>6985</t>
  </si>
  <si>
    <t>Anderson Union High</t>
  </si>
  <si>
    <t>Anderson New Technology High School</t>
  </si>
  <si>
    <t>6991</t>
  </si>
  <si>
    <t>0112268</t>
  </si>
  <si>
    <t>Cascade Union Elementary</t>
  </si>
  <si>
    <t>Acorns to Oaks</t>
  </si>
  <si>
    <t>7011</t>
  </si>
  <si>
    <t>Redding Elementary</t>
  </si>
  <si>
    <t>Stellar Secondary Charter High School</t>
  </si>
  <si>
    <t>Stellar Charter School</t>
  </si>
  <si>
    <t>C307</t>
  </si>
  <si>
    <t>Monarch Learning Center</t>
  </si>
  <si>
    <t>7013</t>
  </si>
  <si>
    <t>0106013</t>
  </si>
  <si>
    <t>Shasta Union High</t>
  </si>
  <si>
    <t>University Preparatory School</t>
  </si>
  <si>
    <t>C256</t>
  </si>
  <si>
    <t>Shasta Secondary Home School</t>
  </si>
  <si>
    <t>C200</t>
  </si>
  <si>
    <t>Redding School of the Arts</t>
  </si>
  <si>
    <t>C849</t>
  </si>
  <si>
    <t>0113407</t>
  </si>
  <si>
    <t>Gateway Unified</t>
  </si>
  <si>
    <t>Rocky Point Charter School</t>
  </si>
  <si>
    <t>C920</t>
  </si>
  <si>
    <t>0115345</t>
  </si>
  <si>
    <t>Redding School of the Arts II</t>
  </si>
  <si>
    <t>C292</t>
  </si>
  <si>
    <t>North Woods Discovery School</t>
  </si>
  <si>
    <t>C637</t>
  </si>
  <si>
    <t>0106393</t>
  </si>
  <si>
    <t>Siskiyou County</t>
  </si>
  <si>
    <t>Siskiyou Union High</t>
  </si>
  <si>
    <t>Golden Eagle Charter School</t>
  </si>
  <si>
    <t>7645</t>
  </si>
  <si>
    <t>0101873</t>
  </si>
  <si>
    <t xml:space="preserve">Scott Valley Unified </t>
  </si>
  <si>
    <t>Etna Academy of the Arts, Sciences, and Technology</t>
  </si>
  <si>
    <t>7053</t>
  </si>
  <si>
    <t>0108712</t>
  </si>
  <si>
    <t>Solano County</t>
  </si>
  <si>
    <t>Dixon Unified</t>
  </si>
  <si>
    <t>Dixon Montessori Charter School</t>
  </si>
  <si>
    <t>7057</t>
  </si>
  <si>
    <t>Vacaville Unified</t>
  </si>
  <si>
    <t xml:space="preserve">Elise P. Buckingham Charter School </t>
  </si>
  <si>
    <t>Fairmont Charter School</t>
  </si>
  <si>
    <t>7058</t>
  </si>
  <si>
    <t>0115469</t>
  </si>
  <si>
    <t>Vallejo City Unified</t>
  </si>
  <si>
    <t>Vallejo Charter School</t>
  </si>
  <si>
    <t>C372</t>
  </si>
  <si>
    <t>Mare Island Technology (MIT) Academy High School</t>
  </si>
  <si>
    <t>C181</t>
  </si>
  <si>
    <t>Mare Island Technology (MIT) Academy Middle School</t>
  </si>
  <si>
    <t>C503</t>
  </si>
  <si>
    <t>Sonoma County</t>
  </si>
  <si>
    <t>West Sonoma County Union High</t>
  </si>
  <si>
    <t>Russian River Charter School</t>
  </si>
  <si>
    <t>7068</t>
  </si>
  <si>
    <t>0112987</t>
  </si>
  <si>
    <t>Forestville Union Elementary</t>
  </si>
  <si>
    <t>Forestville Academy</t>
  </si>
  <si>
    <t>7073</t>
  </si>
  <si>
    <t>Harmony Union Elementary</t>
  </si>
  <si>
    <t>Salmon Creek Middle School</t>
  </si>
  <si>
    <t>C492</t>
  </si>
  <si>
    <t>Pathways Charter School</t>
  </si>
  <si>
    <t>C653</t>
  </si>
  <si>
    <t>0107284</t>
  </si>
  <si>
    <t>Liberty Elementary</t>
  </si>
  <si>
    <t>California Virtual Academy @ Sonoma</t>
  </si>
  <si>
    <t>C616</t>
  </si>
  <si>
    <t>0105890</t>
  </si>
  <si>
    <t>Mark West Union Elementary</t>
  </si>
  <si>
    <t>Mark West Charter School</t>
  </si>
  <si>
    <t>7083</t>
  </si>
  <si>
    <t>Oak Grove Union Elementary</t>
  </si>
  <si>
    <t>Willowside Middle School</t>
  </si>
  <si>
    <t>C382</t>
  </si>
  <si>
    <t>Petaluma City Elementary</t>
  </si>
  <si>
    <t>Live Oak Charter School</t>
  </si>
  <si>
    <t>C480</t>
  </si>
  <si>
    <t>Petaluma Joint Union High</t>
  </si>
  <si>
    <t>Mary Collins School at Cherry Valley</t>
  </si>
  <si>
    <t>C526</t>
  </si>
  <si>
    <t>0106344</t>
  </si>
  <si>
    <t>Piner-Olivet Union Elementary</t>
  </si>
  <si>
    <t xml:space="preserve">Career Academy at Piner-Olivet </t>
  </si>
  <si>
    <t>C098</t>
  </si>
  <si>
    <t>Piner-Olivet Charter School</t>
  </si>
  <si>
    <t>C525</t>
  </si>
  <si>
    <t>0102525</t>
  </si>
  <si>
    <t>Rincon Valley Union Elementary</t>
  </si>
  <si>
    <t>Rincon Valley Charter</t>
  </si>
  <si>
    <t>C558</t>
  </si>
  <si>
    <t>0101923</t>
  </si>
  <si>
    <t>Roseland Elementary</t>
  </si>
  <si>
    <t>Roseland Charter School</t>
  </si>
  <si>
    <t>7091</t>
  </si>
  <si>
    <t>0113530</t>
  </si>
  <si>
    <t>Santa Rosa Elementary</t>
  </si>
  <si>
    <t>Santa Rosa Charter School for the Arts</t>
  </si>
  <si>
    <t>C075</t>
  </si>
  <si>
    <t>Santa Rosa Education Cooperative Charter School</t>
  </si>
  <si>
    <t>C215</t>
  </si>
  <si>
    <t xml:space="preserve">Kid Street Learning Center Charter School </t>
  </si>
  <si>
    <t>7092</t>
  </si>
  <si>
    <t>0102533</t>
  </si>
  <si>
    <t>Santa Rosa High</t>
  </si>
  <si>
    <t>Santa Rosa Accelerated Charter School</t>
  </si>
  <si>
    <t>C696</t>
  </si>
  <si>
    <t>0108811</t>
  </si>
  <si>
    <t>Abraxis Charter School</t>
  </si>
  <si>
    <t>C843</t>
  </si>
  <si>
    <t>0113126</t>
  </si>
  <si>
    <t>Arts &amp; Ethics Academy Charter School</t>
  </si>
  <si>
    <t>C078</t>
  </si>
  <si>
    <t>Sebastopol Union Elementary</t>
  </si>
  <si>
    <t>Sebastopol Independent Charter School</t>
  </si>
  <si>
    <t>C613</t>
  </si>
  <si>
    <t>0105866</t>
  </si>
  <si>
    <t>Sonoma Valley Unified</t>
  </si>
  <si>
    <t>Woodland Star Charter School</t>
  </si>
  <si>
    <t>C09</t>
  </si>
  <si>
    <t>Sonoma Charter School</t>
  </si>
  <si>
    <t>7096</t>
  </si>
  <si>
    <t>Twin Hills Union Elementary</t>
  </si>
  <si>
    <t>Orchard View Charter School</t>
  </si>
  <si>
    <t>SunRidge Charter School</t>
  </si>
  <si>
    <t>Twin Hills Middle School</t>
  </si>
  <si>
    <t>C912</t>
  </si>
  <si>
    <t>0114934</t>
  </si>
  <si>
    <t>Windsor Unified</t>
  </si>
  <si>
    <t>Village Charter School</t>
  </si>
  <si>
    <t>7535</t>
  </si>
  <si>
    <t>Cali Calmecac Charter School</t>
  </si>
  <si>
    <t>C528</t>
  </si>
  <si>
    <t>0101501</t>
  </si>
  <si>
    <t>Stanislaus County</t>
  </si>
  <si>
    <t>Stanislaus County Office of Education</t>
  </si>
  <si>
    <t>Archway Academy Charter School</t>
  </si>
  <si>
    <t>C172</t>
  </si>
  <si>
    <t>Valley Charter High School</t>
  </si>
  <si>
    <t>7104</t>
  </si>
  <si>
    <t>0107128</t>
  </si>
  <si>
    <t>Ceres Unified</t>
  </si>
  <si>
    <t>Whitmore Charter School of Technology</t>
  </si>
  <si>
    <t>0107136</t>
  </si>
  <si>
    <t>Whitmore Charter High School</t>
  </si>
  <si>
    <t>C812</t>
  </si>
  <si>
    <t>0112292</t>
  </si>
  <si>
    <t>Summit Charter Academy</t>
  </si>
  <si>
    <t>Whitmore Charter School</t>
  </si>
  <si>
    <t>7106</t>
  </si>
  <si>
    <t>Denair Unified</t>
  </si>
  <si>
    <t>Denair Charter Academy</t>
  </si>
  <si>
    <t>7109</t>
  </si>
  <si>
    <t>Hart-Ransom Union Elementary</t>
  </si>
  <si>
    <t>Hart-Ransom Academic Charter School</t>
  </si>
  <si>
    <t>7110</t>
  </si>
  <si>
    <t>00D4</t>
  </si>
  <si>
    <t>Hickman Community Charter</t>
  </si>
  <si>
    <t>Hickman Elementary School</t>
  </si>
  <si>
    <t>Hickman Charter School</t>
  </si>
  <si>
    <t>Hickman Middle School</t>
  </si>
  <si>
    <t>7113</t>
  </si>
  <si>
    <t>Keyes Union</t>
  </si>
  <si>
    <t>Keyes to Learning Charter School</t>
  </si>
  <si>
    <t>C322</t>
  </si>
  <si>
    <t>University Charter School</t>
  </si>
  <si>
    <t>C820</t>
  </si>
  <si>
    <t>0112409</t>
  </si>
  <si>
    <t>La Grange Elementary</t>
  </si>
  <si>
    <t>La Grange Charter Academy</t>
  </si>
  <si>
    <t>7120</t>
  </si>
  <si>
    <t>0112383</t>
  </si>
  <si>
    <t>Paradise Elementary</t>
  </si>
  <si>
    <t>Paradise Charter School</t>
  </si>
  <si>
    <t>7121</t>
  </si>
  <si>
    <t>Patterson Joint Unified</t>
  </si>
  <si>
    <t>Grayson Charter School</t>
  </si>
  <si>
    <t>7555</t>
  </si>
  <si>
    <t>0113852</t>
  </si>
  <si>
    <t>Riverbank Unified</t>
  </si>
  <si>
    <t>Riverbank Language Academy</t>
  </si>
  <si>
    <t>C477</t>
  </si>
  <si>
    <t>Waterford Unified</t>
  </si>
  <si>
    <t>Connecting Waters Charter School</t>
  </si>
  <si>
    <t>C724</t>
  </si>
  <si>
    <t>0109793</t>
  </si>
  <si>
    <t>Sutter County</t>
  </si>
  <si>
    <t>Marcum-Illinois Union Elementary</t>
  </si>
  <si>
    <t>South Sutter Charter School</t>
  </si>
  <si>
    <t>C757</t>
  </si>
  <si>
    <t>0111161</t>
  </si>
  <si>
    <t>Nuestro Elementary</t>
  </si>
  <si>
    <t>California Virtual Academy @ Sutter</t>
  </si>
  <si>
    <t>C639</t>
  </si>
  <si>
    <t>0107318</t>
  </si>
  <si>
    <t>Yuba City Unified</t>
  </si>
  <si>
    <t>Twin Rivers Charter School</t>
  </si>
  <si>
    <t>C702</t>
  </si>
  <si>
    <t>0109215</t>
  </si>
  <si>
    <t>Yuba City Charter High School</t>
  </si>
  <si>
    <t>C289</t>
  </si>
  <si>
    <t>Yuba City Charter School</t>
  </si>
  <si>
    <t>7160</t>
  </si>
  <si>
    <t>Tehama County</t>
  </si>
  <si>
    <t>Mineral Elementary</t>
  </si>
  <si>
    <t xml:space="preserve">eScholar Academy </t>
  </si>
  <si>
    <t>C400</t>
  </si>
  <si>
    <t>Tehama County Office of Education</t>
  </si>
  <si>
    <t>Sacramento River Discovery Charter School</t>
  </si>
  <si>
    <t>1054</t>
  </si>
  <si>
    <t>Tulare County</t>
  </si>
  <si>
    <t>Tulare County Office of Education</t>
  </si>
  <si>
    <t>La Sierra High School</t>
  </si>
  <si>
    <t>Eleanor Roosevelt Community Learning Center</t>
  </si>
  <si>
    <t>C804</t>
  </si>
  <si>
    <t>0112458</t>
  </si>
  <si>
    <t>Alpaugh Unified</t>
  </si>
  <si>
    <t>Central California Connections Academy</t>
  </si>
  <si>
    <t>7180</t>
  </si>
  <si>
    <t>0112466</t>
  </si>
  <si>
    <t>Alpaugh Achievement Academy Charter School</t>
  </si>
  <si>
    <t>7183</t>
  </si>
  <si>
    <t>0109009</t>
  </si>
  <si>
    <t>Burton Elementary</t>
  </si>
  <si>
    <t>7225</t>
  </si>
  <si>
    <t>0109751</t>
  </si>
  <si>
    <t>Visalia Unified</t>
  </si>
  <si>
    <t>Visalia Charter Independent Study</t>
  </si>
  <si>
    <t>Charter Alternatives Academy</t>
  </si>
  <si>
    <t>Charter Home School Academy</t>
  </si>
  <si>
    <t>7552</t>
  </si>
  <si>
    <t>0114348</t>
  </si>
  <si>
    <t>Porterville Unified</t>
  </si>
  <si>
    <t>Butterfield Charter High School</t>
  </si>
  <si>
    <t>C495</t>
  </si>
  <si>
    <t>0100099</t>
  </si>
  <si>
    <t>Tuolumne County</t>
  </si>
  <si>
    <t>Jamestown Elementary</t>
  </si>
  <si>
    <t>California Virtual Academy @ Jamestown</t>
  </si>
  <si>
    <t>C807</t>
  </si>
  <si>
    <t>0112276</t>
  </si>
  <si>
    <t>Summerville Union High</t>
  </si>
  <si>
    <t>Gold Rush Charter School</t>
  </si>
  <si>
    <t>7241</t>
  </si>
  <si>
    <t>Connections Visual &amp; Performing Arts Academy</t>
  </si>
  <si>
    <t>C735</t>
  </si>
  <si>
    <t>0109900</t>
  </si>
  <si>
    <t>Ventura County</t>
  </si>
  <si>
    <t>Ventura County Office of Education</t>
  </si>
  <si>
    <t>Vista Real Charter High School</t>
  </si>
  <si>
    <t>C356</t>
  </si>
  <si>
    <t>Mesa Union Elementary</t>
  </si>
  <si>
    <t>Golden Valley Charter School</t>
  </si>
  <si>
    <t>C501</t>
  </si>
  <si>
    <t>Ojai Unified</t>
  </si>
  <si>
    <t>Valley Oak Charter</t>
  </si>
  <si>
    <t>C943</t>
  </si>
  <si>
    <t>0115105</t>
  </si>
  <si>
    <t>Oxnard Union High</t>
  </si>
  <si>
    <t>Camarillo Academy of Progressive Education</t>
  </si>
  <si>
    <t>C771</t>
  </si>
  <si>
    <t>0111690</t>
  </si>
  <si>
    <t>Pleasant Valley</t>
  </si>
  <si>
    <t>University Charter Middle School at CSU CI</t>
  </si>
  <si>
    <t>C464</t>
  </si>
  <si>
    <t>University Preparation School at CSU Channel Islan</t>
  </si>
  <si>
    <t>C519</t>
  </si>
  <si>
    <t>0100875</t>
  </si>
  <si>
    <t>Somis Union</t>
  </si>
  <si>
    <t>Somis Academy Charter High School</t>
  </si>
  <si>
    <t>C805</t>
  </si>
  <si>
    <t>0112417</t>
  </si>
  <si>
    <t xml:space="preserve">Ventura Charter School of Arts &amp; Global Education </t>
  </si>
  <si>
    <t>7269</t>
  </si>
  <si>
    <t>0115329</t>
  </si>
  <si>
    <t>Yolo county</t>
  </si>
  <si>
    <t>Washington Unified</t>
  </si>
  <si>
    <t>West Sacramento Early College Prep</t>
  </si>
  <si>
    <t>1058</t>
  </si>
  <si>
    <t>Yuba County</t>
  </si>
  <si>
    <t>Yuba County Office of Education</t>
  </si>
  <si>
    <t xml:space="preserve">Yuba County Career Preparatory Charter </t>
  </si>
  <si>
    <t>C165</t>
  </si>
  <si>
    <t>Camptonville Elementary</t>
  </si>
  <si>
    <t>Camptonville Academy</t>
  </si>
  <si>
    <t>7273</t>
  </si>
  <si>
    <t>Marysville Joint Unified</t>
  </si>
  <si>
    <t>Marysville Charter Academy for the Arts</t>
  </si>
  <si>
    <t>7274</t>
  </si>
  <si>
    <t>0107144</t>
  </si>
  <si>
    <t>Plumas Lake Elementary</t>
  </si>
  <si>
    <t>Plumas Lake Charter School</t>
  </si>
  <si>
    <t>7275</t>
  </si>
  <si>
    <t>Wheatland Elementary</t>
  </si>
  <si>
    <t>Wheatland Charter Academy</t>
  </si>
  <si>
    <t>7276</t>
  </si>
  <si>
    <t>Wheatland Union High</t>
  </si>
  <si>
    <t>Academy for Career Education Charter School</t>
  </si>
  <si>
    <t>Totals:</t>
  </si>
  <si>
    <t>Grant Joint Union High</t>
  </si>
  <si>
    <t>Rio Linda Union Elementary</t>
  </si>
  <si>
    <t>North Sacramento Elementary</t>
  </si>
  <si>
    <t>Vendor Code</t>
  </si>
  <si>
    <t>County</t>
  </si>
  <si>
    <t>Charter Name</t>
  </si>
  <si>
    <t>Fund Type</t>
  </si>
  <si>
    <t>Categorical Block Grant PCA 23721</t>
  </si>
  <si>
    <t>County Treasurer</t>
  </si>
  <si>
    <t>County Total</t>
  </si>
  <si>
    <t>01</t>
  </si>
  <si>
    <t>C728</t>
  </si>
  <si>
    <t>0109835</t>
  </si>
  <si>
    <t>Alameda County</t>
  </si>
  <si>
    <t>Alameda County Office of Education</t>
  </si>
  <si>
    <t>FAME Public Charter School</t>
  </si>
  <si>
    <t>D</t>
  </si>
  <si>
    <t>6111</t>
  </si>
  <si>
    <t>0130609</t>
  </si>
  <si>
    <t>Alameda City Unified</t>
  </si>
  <si>
    <t xml:space="preserve">Alameda Community Learning Center </t>
  </si>
  <si>
    <t>L</t>
  </si>
  <si>
    <t>C398</t>
  </si>
  <si>
    <t>0130625</t>
  </si>
  <si>
    <t>Bay Area School of Enterprise</t>
  </si>
  <si>
    <t>6117</t>
  </si>
  <si>
    <t>0130534</t>
  </si>
  <si>
    <t>Fremont Unified</t>
  </si>
  <si>
    <t>The Circle of Independent Learning</t>
  </si>
  <si>
    <t>C836</t>
  </si>
  <si>
    <t>0113902</t>
  </si>
  <si>
    <t>Hayward Unified</t>
  </si>
  <si>
    <t>Impact Academy of Arts &amp; Technology</t>
  </si>
  <si>
    <t>C811</t>
  </si>
  <si>
    <t>0112607</t>
  </si>
  <si>
    <t xml:space="preserve">Envisions Academy for Arts &amp; Technology </t>
  </si>
  <si>
    <t>C510</t>
  </si>
  <si>
    <t>0100065</t>
  </si>
  <si>
    <t>Oakland Unified</t>
  </si>
  <si>
    <t>Oakland Unity High School</t>
  </si>
  <si>
    <t>6125</t>
  </si>
  <si>
    <t>0100123</t>
  </si>
  <si>
    <t>East Oakland Leadership Academy</t>
  </si>
  <si>
    <t>C559</t>
  </si>
  <si>
    <t>0101469</t>
  </si>
  <si>
    <t>LPS - College Park</t>
  </si>
  <si>
    <t>0106468</t>
  </si>
  <si>
    <t>Youth Employment Partnership Charter School</t>
  </si>
  <si>
    <t>C661</t>
  </si>
  <si>
    <t>0106906</t>
  </si>
  <si>
    <t>Bay Area Technology School (Bay Tech)</t>
  </si>
  <si>
    <t>C651</t>
  </si>
  <si>
    <t>0107169</t>
  </si>
  <si>
    <t>Oasis High School</t>
  </si>
  <si>
    <t>C689</t>
  </si>
  <si>
    <t>0108803</t>
  </si>
  <si>
    <t>Millsmont Academy</t>
  </si>
  <si>
    <t>C708</t>
  </si>
  <si>
    <t>0108852</t>
  </si>
  <si>
    <t>California College Preparatory Academy (CAL Prep)</t>
  </si>
  <si>
    <t>C700</t>
  </si>
  <si>
    <t>0108944</t>
  </si>
  <si>
    <t>Lighthouse Community Charter High School</t>
  </si>
  <si>
    <t>C726</t>
  </si>
  <si>
    <t>0109819</t>
  </si>
  <si>
    <t>Berkley Maynard Academy</t>
  </si>
  <si>
    <t>C745</t>
  </si>
  <si>
    <t>0109983</t>
  </si>
  <si>
    <t>World Academy</t>
  </si>
  <si>
    <t>C780</t>
  </si>
  <si>
    <t>0111476</t>
  </si>
  <si>
    <t>Achieve Academy</t>
  </si>
  <si>
    <t>C764</t>
  </si>
  <si>
    <t>0111823</t>
  </si>
  <si>
    <t>Oakland Aviation High School</t>
  </si>
  <si>
    <t>0111856</t>
  </si>
  <si>
    <t>American Indian Public High School</t>
  </si>
  <si>
    <t>C824</t>
  </si>
  <si>
    <t>0112474</t>
  </si>
  <si>
    <t>Junior Space Exploration Academy</t>
  </si>
  <si>
    <t>C825</t>
  </si>
  <si>
    <t>0112482</t>
  </si>
  <si>
    <t>Space Exploration Academy</t>
  </si>
  <si>
    <t>C882</t>
  </si>
  <si>
    <t>0114363</t>
  </si>
  <si>
    <t>American Indian Public Charter School II</t>
  </si>
  <si>
    <t>C864</t>
  </si>
  <si>
    <t>0114454</t>
  </si>
  <si>
    <t>Conservatory of Vocal/Instrumental Arts-COVA</t>
  </si>
  <si>
    <t>0114868</t>
  </si>
  <si>
    <t>Oakland Charter High School</t>
  </si>
  <si>
    <t>C938</t>
  </si>
  <si>
    <t>0115014</t>
  </si>
  <si>
    <t>KIPP Bridge Charter School</t>
  </si>
  <si>
    <t>C837</t>
  </si>
  <si>
    <t>0115238</t>
  </si>
  <si>
    <t>ARISE High School</t>
  </si>
  <si>
    <t>C948</t>
  </si>
  <si>
    <t>0115386</t>
  </si>
  <si>
    <t>East Bay Consevation Corps Corpsmember Academy</t>
  </si>
  <si>
    <t>C099</t>
  </si>
  <si>
    <t>0130518</t>
  </si>
  <si>
    <t>East Bay Conservation Corps Charter</t>
  </si>
  <si>
    <t>C349</t>
  </si>
  <si>
    <t>0130617</t>
  </si>
  <si>
    <t>Oakland Military Institute, College Preparatory Academy</t>
  </si>
  <si>
    <t>C413</t>
  </si>
  <si>
    <t>0130633</t>
  </si>
  <si>
    <t>Lighthouse Community Charter School</t>
  </si>
  <si>
    <t>C465</t>
  </si>
  <si>
    <t>0130666</t>
  </si>
  <si>
    <t xml:space="preserve">Wilson (Lionel) College Preparatory Academy (Charter) </t>
  </si>
  <si>
    <t>C340</t>
  </si>
  <si>
    <t>Oakland School For The Arts</t>
  </si>
  <si>
    <t>C740</t>
  </si>
  <si>
    <t>Education for Change  at Cox Elementary</t>
  </si>
  <si>
    <t>Oakland Charter Academy</t>
  </si>
  <si>
    <t>American Indian Public Charter School</t>
  </si>
  <si>
    <t>C218</t>
  </si>
  <si>
    <t>Reems (Ernestine C.) Academy of Technology and Art</t>
  </si>
  <si>
    <t>Huerta (Dolores) Learning Academy</t>
  </si>
  <si>
    <t>C252</t>
  </si>
  <si>
    <t>Monarch Academy</t>
  </si>
  <si>
    <t>C302</t>
  </si>
  <si>
    <t>North Oakland Community Charter School</t>
  </si>
  <si>
    <t>C524</t>
  </si>
  <si>
    <t>0101212</t>
  </si>
  <si>
    <t>San Lorenzo Unified</t>
  </si>
  <si>
    <t>KIPP Summit Academy</t>
  </si>
  <si>
    <t>C880</t>
  </si>
  <si>
    <t>0114421</t>
  </si>
  <si>
    <t>KIPP King Collegiate High School</t>
  </si>
  <si>
    <t>C678</t>
  </si>
  <si>
    <t>0107839</t>
  </si>
  <si>
    <t>SBE -  Livermore Valley Charter</t>
  </si>
  <si>
    <t>Livermore Valley Charter School</t>
  </si>
  <si>
    <t>C684</t>
  </si>
  <si>
    <t>0108670</t>
  </si>
  <si>
    <t>Leadership Public Schools-Hayward</t>
  </si>
  <si>
    <t>04</t>
  </si>
  <si>
    <t>1004</t>
  </si>
  <si>
    <t>0430090</t>
  </si>
  <si>
    <t>Butte County</t>
  </si>
  <si>
    <t>Butte County Office of Education</t>
  </si>
  <si>
    <t>Learning Community Charter School</t>
  </si>
  <si>
    <t>C732</t>
  </si>
  <si>
    <t>0109868</t>
  </si>
  <si>
    <t>Biggs Unified</t>
  </si>
  <si>
    <t>Oak Hills Academy</t>
  </si>
  <si>
    <t>C415</t>
  </si>
  <si>
    <t>Blue Oak Charter School</t>
  </si>
  <si>
    <t>C729</t>
  </si>
  <si>
    <t>0110551</t>
  </si>
  <si>
    <t>Chico Unified</t>
  </si>
  <si>
    <t>Nord Country School</t>
  </si>
  <si>
    <t>C112</t>
  </si>
  <si>
    <t>Chico Country Day School</t>
  </si>
  <si>
    <t>6151</t>
  </si>
  <si>
    <t>0430116</t>
  </si>
  <si>
    <t>Oroville Union High</t>
  </si>
  <si>
    <t>Challenge Charter High School</t>
  </si>
  <si>
    <t>C751</t>
  </si>
  <si>
    <t>0110338</t>
  </si>
  <si>
    <t>Paradise Unified</t>
  </si>
  <si>
    <t>Achieve Charter School of Paradise Inc.</t>
  </si>
  <si>
    <t>6153</t>
  </si>
  <si>
    <t>0430132</t>
  </si>
  <si>
    <t>Paradise Charter Network (155)</t>
  </si>
  <si>
    <t>HomeTech Charter School</t>
  </si>
  <si>
    <t>Paradise Charter Middle School</t>
  </si>
  <si>
    <t>Childrens Community Charter School</t>
  </si>
  <si>
    <t>05</t>
  </si>
  <si>
    <t>1005</t>
  </si>
  <si>
    <t>0530154</t>
  </si>
  <si>
    <t>Calaveras County</t>
  </si>
  <si>
    <t>Calaveras County Office of Education</t>
  </si>
  <si>
    <t>Mountain Oaks School</t>
  </si>
  <si>
    <t>07</t>
  </si>
  <si>
    <t>C868</t>
  </si>
  <si>
    <t>0114470</t>
  </si>
  <si>
    <t>Contra Costa County</t>
  </si>
  <si>
    <t>Contra Costa County Office of Education</t>
  </si>
  <si>
    <t>Making Waves Academy</t>
  </si>
  <si>
    <t>6164</t>
  </si>
  <si>
    <t>0115063</t>
  </si>
  <si>
    <t>Antioch Unified</t>
  </si>
  <si>
    <t>Antioch Charter Academy II</t>
  </si>
  <si>
    <t>Antioch Charter Academy / Learner-Centered School</t>
  </si>
  <si>
    <t>6175</t>
  </si>
  <si>
    <t>Mt. Diablo Unified</t>
  </si>
  <si>
    <t>Eagle Peak Montessori School</t>
  </si>
  <si>
    <t>C557</t>
  </si>
  <si>
    <t>0101477</t>
  </si>
  <si>
    <t>West Contra Costa Unified</t>
  </si>
  <si>
    <t>Leadership Public Schools: Richmond</t>
  </si>
  <si>
    <t>C755</t>
  </si>
  <si>
    <t>0110973</t>
  </si>
  <si>
    <t>Richmond College Prep K-5 Charter School</t>
  </si>
  <si>
    <t>C942</t>
  </si>
  <si>
    <t>0115352</t>
  </si>
  <si>
    <t>West County Community High School</t>
  </si>
  <si>
    <t>C333</t>
  </si>
  <si>
    <t>Manzanita Charter Middle School</t>
  </si>
  <si>
    <t>08</t>
  </si>
  <si>
    <t>C722</t>
  </si>
  <si>
    <t>0109777</t>
  </si>
  <si>
    <t>Del Norte County</t>
  </si>
  <si>
    <t>Del Norte County Office of Education</t>
  </si>
  <si>
    <t>Klamath River Early College of Redwoods</t>
  </si>
  <si>
    <t>C859</t>
  </si>
  <si>
    <t>0114116</t>
  </si>
  <si>
    <t>Uncharted Shores Academy</t>
  </si>
  <si>
    <t>1008</t>
  </si>
  <si>
    <t>0830059</t>
  </si>
  <si>
    <t>Castle Rock Charter School</t>
  </si>
  <si>
    <t>09</t>
  </si>
  <si>
    <t>1009</t>
  </si>
  <si>
    <t>0930123</t>
  </si>
  <si>
    <t>El Dorado County</t>
  </si>
  <si>
    <t>El Dorado County Office of Education</t>
  </si>
  <si>
    <t>Charter Community School &amp; Extended Day Program</t>
  </si>
  <si>
    <t>6183</t>
  </si>
  <si>
    <t>0107227</t>
  </si>
  <si>
    <t>Buckeye Union Elementary</t>
  </si>
  <si>
    <t>Buckeye Union Standards Based/Montessori School</t>
  </si>
  <si>
    <t>C774</t>
  </si>
  <si>
    <t>0111724</t>
  </si>
  <si>
    <t>California Montessori Project-Shingle Springs Camp</t>
  </si>
  <si>
    <t>6185</t>
  </si>
  <si>
    <t>0930214</t>
  </si>
  <si>
    <t>El Dorado Union High</t>
  </si>
  <si>
    <t>Shenandoah High School</t>
  </si>
  <si>
    <t>6187</t>
  </si>
  <si>
    <t>0102251</t>
  </si>
  <si>
    <t>County Code</t>
  </si>
  <si>
    <t>District Code</t>
  </si>
  <si>
    <t>School Code</t>
  </si>
  <si>
    <t>Charter Number</t>
  </si>
  <si>
    <t>Charter Agency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</si>
</sst>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33" borderId="1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22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64" fontId="22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64" fontId="22" fillId="0" borderId="11" xfId="42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164" fontId="22" fillId="0" borderId="0" xfId="42" applyNumberFormat="1" applyFont="1" applyFill="1" applyAlignment="1">
      <alignment/>
    </xf>
    <xf numFmtId="164" fontId="4" fillId="0" borderId="0" xfId="42" applyNumberFormat="1" applyFont="1" applyAlignment="1">
      <alignment/>
    </xf>
    <xf numFmtId="42" fontId="22" fillId="0" borderId="0" xfId="44" applyNumberFormat="1" applyFont="1" applyBorder="1" applyAlignment="1">
      <alignment horizontal="left"/>
    </xf>
    <xf numFmtId="0" fontId="22" fillId="0" borderId="0" xfId="0" applyFont="1" applyAlignment="1" quotePrefix="1">
      <alignment horizontal="left"/>
    </xf>
    <xf numFmtId="164" fontId="22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0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4" customWidth="1"/>
    <col min="2" max="2" width="9.57421875" style="4" customWidth="1"/>
    <col min="3" max="3" width="10.140625" style="4" customWidth="1"/>
    <col min="4" max="4" width="10.28125" style="4" bestFit="1" customWidth="1"/>
    <col min="5" max="5" width="10.421875" style="4" customWidth="1"/>
    <col min="6" max="6" width="29.140625" style="5" customWidth="1"/>
    <col min="7" max="7" width="45.8515625" style="5" bestFit="1" customWidth="1"/>
    <col min="8" max="8" width="66.28125" style="9" bestFit="1" customWidth="1"/>
    <col min="9" max="9" width="7.421875" style="4" customWidth="1"/>
    <col min="10" max="10" width="16.57421875" style="5" customWidth="1"/>
    <col min="11" max="11" width="29.28125" style="5" bestFit="1" customWidth="1"/>
    <col min="12" max="12" width="14.28125" style="11" bestFit="1" customWidth="1"/>
    <col min="13" max="13" width="6.57421875" style="5" customWidth="1"/>
    <col min="14" max="16384" width="9.140625" style="5" customWidth="1"/>
  </cols>
  <sheetData>
    <row r="1" spans="3:12" ht="31.5">
      <c r="C1" s="1" t="s">
        <v>440</v>
      </c>
      <c r="D1" s="2"/>
      <c r="E1" s="2"/>
      <c r="F1" s="2"/>
      <c r="G1" s="2"/>
      <c r="H1" s="3"/>
      <c r="I1" s="2"/>
      <c r="J1" s="2"/>
      <c r="K1" s="2"/>
      <c r="L1" s="2"/>
    </row>
    <row r="2" spans="1:13" s="8" customFormat="1" ht="51.75" customHeight="1">
      <c r="A2" s="6" t="s">
        <v>1952</v>
      </c>
      <c r="B2" s="6" t="s">
        <v>1721</v>
      </c>
      <c r="C2" s="6" t="s">
        <v>1953</v>
      </c>
      <c r="D2" s="6" t="s">
        <v>1954</v>
      </c>
      <c r="E2" s="6" t="s">
        <v>1955</v>
      </c>
      <c r="F2" s="6" t="s">
        <v>1722</v>
      </c>
      <c r="G2" s="6" t="s">
        <v>1956</v>
      </c>
      <c r="H2" s="6" t="s">
        <v>1723</v>
      </c>
      <c r="I2" s="6" t="s">
        <v>1724</v>
      </c>
      <c r="J2" s="6" t="s">
        <v>1725</v>
      </c>
      <c r="K2" s="6" t="s">
        <v>1726</v>
      </c>
      <c r="L2" s="6" t="s">
        <v>1727</v>
      </c>
      <c r="M2" s="7"/>
    </row>
    <row r="3" spans="1:10" ht="25.5" customHeight="1">
      <c r="A3" s="4" t="s">
        <v>1728</v>
      </c>
      <c r="B3" s="4" t="s">
        <v>1729</v>
      </c>
      <c r="C3" s="4">
        <v>10017</v>
      </c>
      <c r="D3" s="4" t="s">
        <v>1730</v>
      </c>
      <c r="E3" s="4">
        <v>728</v>
      </c>
      <c r="F3" s="5" t="s">
        <v>1731</v>
      </c>
      <c r="G3" s="5" t="s">
        <v>1732</v>
      </c>
      <c r="H3" s="9" t="s">
        <v>1733</v>
      </c>
      <c r="I3" s="4" t="s">
        <v>1734</v>
      </c>
      <c r="J3" s="10">
        <v>61559</v>
      </c>
    </row>
    <row r="4" spans="1:10" ht="25.5" customHeight="1">
      <c r="A4" s="4" t="s">
        <v>1728</v>
      </c>
      <c r="B4" s="4" t="s">
        <v>1735</v>
      </c>
      <c r="C4" s="4">
        <v>61119</v>
      </c>
      <c r="D4" s="4" t="s">
        <v>1736</v>
      </c>
      <c r="E4" s="4">
        <v>352</v>
      </c>
      <c r="F4" s="5" t="s">
        <v>1731</v>
      </c>
      <c r="G4" s="5" t="s">
        <v>1737</v>
      </c>
      <c r="H4" s="9" t="s">
        <v>1738</v>
      </c>
      <c r="I4" s="4" t="s">
        <v>1739</v>
      </c>
      <c r="J4" s="10">
        <v>9170</v>
      </c>
    </row>
    <row r="5" spans="1:10" ht="25.5" customHeight="1">
      <c r="A5" s="4" t="s">
        <v>1728</v>
      </c>
      <c r="B5" s="4" t="s">
        <v>1740</v>
      </c>
      <c r="C5" s="4">
        <v>61119</v>
      </c>
      <c r="D5" s="4" t="s">
        <v>1741</v>
      </c>
      <c r="E5" s="4">
        <v>398</v>
      </c>
      <c r="F5" s="5" t="s">
        <v>1731</v>
      </c>
      <c r="G5" s="5" t="s">
        <v>1737</v>
      </c>
      <c r="H5" s="9" t="s">
        <v>1742</v>
      </c>
      <c r="I5" s="4" t="s">
        <v>1734</v>
      </c>
      <c r="J5" s="10">
        <v>4129</v>
      </c>
    </row>
    <row r="6" spans="1:10" ht="25.5" customHeight="1">
      <c r="A6" s="4" t="s">
        <v>1728</v>
      </c>
      <c r="B6" s="4" t="s">
        <v>1743</v>
      </c>
      <c r="C6" s="4">
        <v>61176</v>
      </c>
      <c r="D6" s="4" t="s">
        <v>1744</v>
      </c>
      <c r="E6" s="4">
        <v>152</v>
      </c>
      <c r="F6" s="5" t="s">
        <v>1731</v>
      </c>
      <c r="G6" s="5" t="s">
        <v>1745</v>
      </c>
      <c r="H6" s="9" t="s">
        <v>1746</v>
      </c>
      <c r="I6" s="4" t="s">
        <v>1739</v>
      </c>
      <c r="J6" s="10">
        <v>10328</v>
      </c>
    </row>
    <row r="7" spans="1:10" ht="25.5" customHeight="1">
      <c r="A7" s="4" t="s">
        <v>1728</v>
      </c>
      <c r="B7" s="4" t="s">
        <v>1747</v>
      </c>
      <c r="C7" s="4">
        <v>61192</v>
      </c>
      <c r="D7" s="4" t="s">
        <v>1748</v>
      </c>
      <c r="E7" s="4">
        <v>836</v>
      </c>
      <c r="F7" s="5" t="s">
        <v>1731</v>
      </c>
      <c r="G7" s="5" t="s">
        <v>1749</v>
      </c>
      <c r="H7" s="9" t="s">
        <v>1750</v>
      </c>
      <c r="I7" s="4" t="s">
        <v>1734</v>
      </c>
      <c r="J7" s="10">
        <v>7372</v>
      </c>
    </row>
    <row r="8" spans="1:10" ht="25.5" customHeight="1">
      <c r="A8" s="4" t="s">
        <v>1728</v>
      </c>
      <c r="B8" s="4" t="s">
        <v>1751</v>
      </c>
      <c r="C8" s="4">
        <v>10017</v>
      </c>
      <c r="D8" s="4" t="s">
        <v>1752</v>
      </c>
      <c r="E8" s="4">
        <v>811</v>
      </c>
      <c r="F8" s="5" t="s">
        <v>1731</v>
      </c>
      <c r="G8" s="5" t="s">
        <v>1732</v>
      </c>
      <c r="H8" s="9" t="s">
        <v>1753</v>
      </c>
      <c r="I8" s="4" t="s">
        <v>1734</v>
      </c>
      <c r="J8" s="10">
        <v>5484</v>
      </c>
    </row>
    <row r="9" spans="1:10" ht="25.5" customHeight="1">
      <c r="A9" s="4" t="s">
        <v>1728</v>
      </c>
      <c r="B9" s="4" t="s">
        <v>1754</v>
      </c>
      <c r="C9" s="4">
        <v>61259</v>
      </c>
      <c r="D9" s="4" t="s">
        <v>1755</v>
      </c>
      <c r="E9" s="4">
        <v>510</v>
      </c>
      <c r="F9" s="5" t="s">
        <v>1731</v>
      </c>
      <c r="G9" s="5" t="s">
        <v>1756</v>
      </c>
      <c r="H9" s="9" t="s">
        <v>1757</v>
      </c>
      <c r="I9" s="4" t="s">
        <v>1734</v>
      </c>
      <c r="J9" s="10">
        <v>13592</v>
      </c>
    </row>
    <row r="10" spans="1:10" ht="25.5" customHeight="1">
      <c r="A10" s="4" t="s">
        <v>1728</v>
      </c>
      <c r="B10" s="4" t="s">
        <v>1758</v>
      </c>
      <c r="C10" s="4">
        <v>61259</v>
      </c>
      <c r="D10" s="4" t="s">
        <v>1759</v>
      </c>
      <c r="E10" s="4">
        <v>499</v>
      </c>
      <c r="F10" s="5" t="s">
        <v>1731</v>
      </c>
      <c r="G10" s="5" t="s">
        <v>1756</v>
      </c>
      <c r="H10" s="9" t="s">
        <v>1760</v>
      </c>
      <c r="I10" s="4" t="s">
        <v>1739</v>
      </c>
      <c r="J10" s="10">
        <v>8494</v>
      </c>
    </row>
    <row r="11" spans="1:10" ht="25.5" customHeight="1">
      <c r="A11" s="4" t="s">
        <v>1728</v>
      </c>
      <c r="B11" s="4" t="s">
        <v>1761</v>
      </c>
      <c r="C11" s="4">
        <v>61259</v>
      </c>
      <c r="D11" s="4" t="s">
        <v>1762</v>
      </c>
      <c r="E11" s="4">
        <v>559</v>
      </c>
      <c r="F11" s="5" t="s">
        <v>1731</v>
      </c>
      <c r="G11" s="5" t="s">
        <v>1756</v>
      </c>
      <c r="H11" s="9" t="s">
        <v>1763</v>
      </c>
      <c r="I11" s="4" t="s">
        <v>1734</v>
      </c>
      <c r="J11" s="10">
        <v>13874</v>
      </c>
    </row>
    <row r="12" spans="1:10" ht="25.5" customHeight="1">
      <c r="A12" s="4" t="s">
        <v>1728</v>
      </c>
      <c r="B12" s="4" t="s">
        <v>1758</v>
      </c>
      <c r="C12" s="4">
        <v>61259</v>
      </c>
      <c r="D12" s="4" t="s">
        <v>1764</v>
      </c>
      <c r="E12" s="4">
        <v>532</v>
      </c>
      <c r="F12" s="5" t="s">
        <v>1731</v>
      </c>
      <c r="G12" s="5" t="s">
        <v>1756</v>
      </c>
      <c r="H12" s="9" t="s">
        <v>1765</v>
      </c>
      <c r="I12" s="4" t="s">
        <v>1739</v>
      </c>
      <c r="J12" s="10">
        <v>1057</v>
      </c>
    </row>
    <row r="13" spans="1:10" ht="25.5" customHeight="1">
      <c r="A13" s="4" t="s">
        <v>1728</v>
      </c>
      <c r="B13" s="4" t="s">
        <v>1766</v>
      </c>
      <c r="C13" s="4">
        <v>61259</v>
      </c>
      <c r="D13" s="4" t="s">
        <v>1767</v>
      </c>
      <c r="E13" s="4">
        <v>661</v>
      </c>
      <c r="F13" s="5" t="s">
        <v>1731</v>
      </c>
      <c r="G13" s="5" t="s">
        <v>1756</v>
      </c>
      <c r="H13" s="9" t="s">
        <v>1768</v>
      </c>
      <c r="I13" s="4" t="s">
        <v>1734</v>
      </c>
      <c r="J13" s="10">
        <v>13185</v>
      </c>
    </row>
    <row r="14" spans="1:10" ht="25.5" customHeight="1">
      <c r="A14" s="4" t="s">
        <v>1728</v>
      </c>
      <c r="B14" s="4" t="s">
        <v>1769</v>
      </c>
      <c r="C14" s="4">
        <v>61259</v>
      </c>
      <c r="D14" s="4" t="s">
        <v>1770</v>
      </c>
      <c r="E14" s="4">
        <v>651</v>
      </c>
      <c r="F14" s="5" t="s">
        <v>1731</v>
      </c>
      <c r="G14" s="5" t="s">
        <v>1756</v>
      </c>
      <c r="H14" s="9" t="s">
        <v>1771</v>
      </c>
      <c r="I14" s="4" t="s">
        <v>1734</v>
      </c>
      <c r="J14" s="10">
        <v>10072</v>
      </c>
    </row>
    <row r="15" spans="1:10" ht="25.5" customHeight="1">
      <c r="A15" s="4" t="s">
        <v>1728</v>
      </c>
      <c r="B15" s="4" t="s">
        <v>1772</v>
      </c>
      <c r="C15" s="4">
        <v>61259</v>
      </c>
      <c r="D15" s="4" t="s">
        <v>1773</v>
      </c>
      <c r="E15" s="4">
        <v>689</v>
      </c>
      <c r="F15" s="5" t="s">
        <v>1731</v>
      </c>
      <c r="G15" s="5" t="s">
        <v>1756</v>
      </c>
      <c r="H15" s="9" t="s">
        <v>1774</v>
      </c>
      <c r="I15" s="4" t="s">
        <v>1734</v>
      </c>
      <c r="J15" s="10">
        <v>19992</v>
      </c>
    </row>
    <row r="16" spans="1:10" ht="25.5" customHeight="1">
      <c r="A16" s="4" t="s">
        <v>1728</v>
      </c>
      <c r="B16" s="4" t="s">
        <v>1775</v>
      </c>
      <c r="C16" s="4">
        <v>61259</v>
      </c>
      <c r="D16" s="4" t="s">
        <v>1776</v>
      </c>
      <c r="E16" s="4">
        <v>708</v>
      </c>
      <c r="F16" s="5" t="s">
        <v>1731</v>
      </c>
      <c r="G16" s="5" t="s">
        <v>1756</v>
      </c>
      <c r="H16" s="9" t="s">
        <v>1777</v>
      </c>
      <c r="I16" s="4" t="s">
        <v>1734</v>
      </c>
      <c r="J16" s="10">
        <v>9595</v>
      </c>
    </row>
    <row r="17" spans="1:10" ht="25.5" customHeight="1">
      <c r="A17" s="4" t="s">
        <v>1728</v>
      </c>
      <c r="B17" s="4" t="s">
        <v>1778</v>
      </c>
      <c r="C17" s="4">
        <v>61259</v>
      </c>
      <c r="D17" s="4" t="s">
        <v>1779</v>
      </c>
      <c r="E17" s="4">
        <v>700</v>
      </c>
      <c r="F17" s="5" t="s">
        <v>1731</v>
      </c>
      <c r="G17" s="5" t="s">
        <v>1756</v>
      </c>
      <c r="H17" s="9" t="s">
        <v>1780</v>
      </c>
      <c r="I17" s="4" t="s">
        <v>1734</v>
      </c>
      <c r="J17" s="10">
        <v>10291</v>
      </c>
    </row>
    <row r="18" spans="1:10" ht="25.5" customHeight="1">
      <c r="A18" s="4" t="s">
        <v>1728</v>
      </c>
      <c r="B18" s="4" t="s">
        <v>1781</v>
      </c>
      <c r="C18" s="4">
        <v>61259</v>
      </c>
      <c r="D18" s="4" t="s">
        <v>1782</v>
      </c>
      <c r="E18" s="4">
        <v>726</v>
      </c>
      <c r="F18" s="5" t="s">
        <v>1731</v>
      </c>
      <c r="G18" s="5" t="s">
        <v>1756</v>
      </c>
      <c r="H18" s="9" t="s">
        <v>1783</v>
      </c>
      <c r="I18" s="4" t="s">
        <v>1734</v>
      </c>
      <c r="J18" s="10">
        <v>16428</v>
      </c>
    </row>
    <row r="19" spans="1:10" ht="25.5" customHeight="1">
      <c r="A19" s="4" t="s">
        <v>1728</v>
      </c>
      <c r="B19" s="4" t="s">
        <v>1784</v>
      </c>
      <c r="C19" s="4">
        <v>61259</v>
      </c>
      <c r="D19" s="4" t="s">
        <v>1785</v>
      </c>
      <c r="E19" s="4">
        <v>745</v>
      </c>
      <c r="F19" s="5" t="s">
        <v>1731</v>
      </c>
      <c r="G19" s="5" t="s">
        <v>1756</v>
      </c>
      <c r="H19" s="9" t="s">
        <v>1786</v>
      </c>
      <c r="I19" s="4" t="s">
        <v>1734</v>
      </c>
      <c r="J19" s="10">
        <v>46015</v>
      </c>
    </row>
    <row r="20" spans="1:10" ht="25.5" customHeight="1">
      <c r="A20" s="4" t="s">
        <v>1728</v>
      </c>
      <c r="B20" s="4" t="s">
        <v>1787</v>
      </c>
      <c r="C20" s="4">
        <v>61259</v>
      </c>
      <c r="D20" s="4" t="s">
        <v>1788</v>
      </c>
      <c r="E20" s="4">
        <v>780</v>
      </c>
      <c r="F20" s="5" t="s">
        <v>1731</v>
      </c>
      <c r="G20" s="5" t="s">
        <v>1756</v>
      </c>
      <c r="H20" s="9" t="s">
        <v>1789</v>
      </c>
      <c r="I20" s="4" t="s">
        <v>1734</v>
      </c>
      <c r="J20" s="10">
        <v>21321</v>
      </c>
    </row>
    <row r="21" spans="1:10" ht="25.5" customHeight="1">
      <c r="A21" s="4" t="s">
        <v>1728</v>
      </c>
      <c r="B21" s="4" t="s">
        <v>1790</v>
      </c>
      <c r="C21" s="4">
        <v>61259</v>
      </c>
      <c r="D21" s="4" t="s">
        <v>1791</v>
      </c>
      <c r="E21" s="4">
        <v>764</v>
      </c>
      <c r="F21" s="5" t="s">
        <v>1731</v>
      </c>
      <c r="G21" s="5" t="s">
        <v>1756</v>
      </c>
      <c r="H21" s="9" t="s">
        <v>1792</v>
      </c>
      <c r="I21" s="4" t="s">
        <v>1734</v>
      </c>
      <c r="J21" s="10">
        <v>5773</v>
      </c>
    </row>
    <row r="22" spans="1:10" ht="25.5" customHeight="1">
      <c r="A22" s="4" t="s">
        <v>1728</v>
      </c>
      <c r="B22" s="4" t="s">
        <v>1758</v>
      </c>
      <c r="C22" s="4">
        <v>61259</v>
      </c>
      <c r="D22" s="4" t="s">
        <v>1793</v>
      </c>
      <c r="E22" s="4">
        <v>765</v>
      </c>
      <c r="F22" s="5" t="s">
        <v>1731</v>
      </c>
      <c r="G22" s="5" t="s">
        <v>1756</v>
      </c>
      <c r="H22" s="9" t="s">
        <v>1794</v>
      </c>
      <c r="I22" s="4" t="s">
        <v>1739</v>
      </c>
      <c r="J22" s="10">
        <v>5866</v>
      </c>
    </row>
    <row r="23" spans="1:10" ht="25.5" customHeight="1">
      <c r="A23" s="4" t="s">
        <v>1728</v>
      </c>
      <c r="B23" s="4" t="s">
        <v>1795</v>
      </c>
      <c r="C23" s="4">
        <v>61259</v>
      </c>
      <c r="D23" s="4" t="s">
        <v>1796</v>
      </c>
      <c r="E23" s="4">
        <v>824</v>
      </c>
      <c r="F23" s="5" t="s">
        <v>1731</v>
      </c>
      <c r="G23" s="5" t="s">
        <v>1756</v>
      </c>
      <c r="H23" s="9" t="s">
        <v>1797</v>
      </c>
      <c r="I23" s="4" t="s">
        <v>1734</v>
      </c>
      <c r="J23" s="10">
        <v>882</v>
      </c>
    </row>
    <row r="24" spans="1:10" ht="25.5" customHeight="1">
      <c r="A24" s="4" t="s">
        <v>1728</v>
      </c>
      <c r="B24" s="4" t="s">
        <v>1798</v>
      </c>
      <c r="C24" s="4">
        <v>61259</v>
      </c>
      <c r="D24" s="4" t="s">
        <v>1799</v>
      </c>
      <c r="E24" s="4">
        <v>825</v>
      </c>
      <c r="F24" s="5" t="s">
        <v>1731</v>
      </c>
      <c r="G24" s="5" t="s">
        <v>1756</v>
      </c>
      <c r="H24" s="9" t="s">
        <v>1800</v>
      </c>
      <c r="I24" s="4" t="s">
        <v>1734</v>
      </c>
      <c r="J24" s="10">
        <v>531</v>
      </c>
    </row>
    <row r="25" spans="1:10" ht="25.5" customHeight="1">
      <c r="A25" s="4" t="s">
        <v>1728</v>
      </c>
      <c r="B25" s="4" t="s">
        <v>1801</v>
      </c>
      <c r="C25" s="4">
        <v>61259</v>
      </c>
      <c r="D25" s="4" t="s">
        <v>1802</v>
      </c>
      <c r="E25" s="4">
        <v>882</v>
      </c>
      <c r="F25" s="5" t="s">
        <v>1731</v>
      </c>
      <c r="G25" s="5" t="s">
        <v>1756</v>
      </c>
      <c r="H25" s="9" t="s">
        <v>1803</v>
      </c>
      <c r="I25" s="4" t="s">
        <v>1734</v>
      </c>
      <c r="J25" s="10">
        <v>5028</v>
      </c>
    </row>
    <row r="26" spans="1:10" ht="25.5" customHeight="1">
      <c r="A26" s="4" t="s">
        <v>1728</v>
      </c>
      <c r="B26" s="4" t="s">
        <v>1804</v>
      </c>
      <c r="C26" s="4">
        <v>61259</v>
      </c>
      <c r="D26" s="4" t="s">
        <v>1805</v>
      </c>
      <c r="E26" s="4">
        <v>864</v>
      </c>
      <c r="F26" s="5" t="s">
        <v>1731</v>
      </c>
      <c r="G26" s="5" t="s">
        <v>1756</v>
      </c>
      <c r="H26" s="9" t="s">
        <v>1806</v>
      </c>
      <c r="I26" s="4" t="s">
        <v>1734</v>
      </c>
      <c r="J26" s="10">
        <v>2592</v>
      </c>
    </row>
    <row r="27" spans="1:10" ht="25.5" customHeight="1">
      <c r="A27" s="4" t="s">
        <v>1728</v>
      </c>
      <c r="B27" s="4" t="s">
        <v>1758</v>
      </c>
      <c r="C27" s="4">
        <v>61259</v>
      </c>
      <c r="D27" s="4" t="s">
        <v>1807</v>
      </c>
      <c r="E27" s="4">
        <v>883</v>
      </c>
      <c r="F27" s="5" t="s">
        <v>1731</v>
      </c>
      <c r="G27" s="5" t="s">
        <v>1756</v>
      </c>
      <c r="H27" s="9" t="s">
        <v>1808</v>
      </c>
      <c r="I27" s="4" t="s">
        <v>1739</v>
      </c>
      <c r="J27" s="10">
        <v>2604</v>
      </c>
    </row>
    <row r="28" spans="1:10" ht="25.5" customHeight="1">
      <c r="A28" s="4" t="s">
        <v>1728</v>
      </c>
      <c r="B28" s="4" t="s">
        <v>1809</v>
      </c>
      <c r="C28" s="4">
        <v>61259</v>
      </c>
      <c r="D28" s="4" t="s">
        <v>1810</v>
      </c>
      <c r="E28" s="4">
        <v>938</v>
      </c>
      <c r="F28" s="5" t="s">
        <v>1731</v>
      </c>
      <c r="G28" s="5" t="s">
        <v>1756</v>
      </c>
      <c r="H28" s="9" t="s">
        <v>1811</v>
      </c>
      <c r="I28" s="4" t="s">
        <v>1734</v>
      </c>
      <c r="J28" s="10">
        <v>12096</v>
      </c>
    </row>
    <row r="29" spans="1:10" ht="25.5" customHeight="1">
      <c r="A29" s="4" t="s">
        <v>1728</v>
      </c>
      <c r="B29" s="4" t="s">
        <v>1812</v>
      </c>
      <c r="C29" s="4">
        <v>61259</v>
      </c>
      <c r="D29" s="4" t="s">
        <v>1813</v>
      </c>
      <c r="E29" s="4">
        <v>837</v>
      </c>
      <c r="F29" s="5" t="s">
        <v>1731</v>
      </c>
      <c r="G29" s="5" t="s">
        <v>1756</v>
      </c>
      <c r="H29" s="9" t="s">
        <v>1814</v>
      </c>
      <c r="I29" s="4" t="s">
        <v>1734</v>
      </c>
      <c r="J29" s="10">
        <v>10031</v>
      </c>
    </row>
    <row r="30" spans="1:10" ht="25.5" customHeight="1">
      <c r="A30" s="4" t="s">
        <v>1728</v>
      </c>
      <c r="B30" s="4" t="s">
        <v>1815</v>
      </c>
      <c r="C30" s="4">
        <v>61259</v>
      </c>
      <c r="D30" s="4" t="s">
        <v>1816</v>
      </c>
      <c r="E30" s="4">
        <v>948</v>
      </c>
      <c r="F30" s="5" t="s">
        <v>1731</v>
      </c>
      <c r="G30" s="5" t="s">
        <v>1756</v>
      </c>
      <c r="H30" s="9" t="s">
        <v>1817</v>
      </c>
      <c r="I30" s="4" t="s">
        <v>1734</v>
      </c>
      <c r="J30" s="10">
        <v>4874</v>
      </c>
    </row>
    <row r="31" spans="1:10" ht="25.5" customHeight="1">
      <c r="A31" s="4" t="s">
        <v>1728</v>
      </c>
      <c r="B31" s="4" t="s">
        <v>1818</v>
      </c>
      <c r="C31" s="4">
        <v>61259</v>
      </c>
      <c r="D31" s="4" t="s">
        <v>1819</v>
      </c>
      <c r="E31" s="4">
        <v>99</v>
      </c>
      <c r="F31" s="5" t="s">
        <v>1731</v>
      </c>
      <c r="G31" s="5" t="s">
        <v>1756</v>
      </c>
      <c r="H31" s="9" t="s">
        <v>1820</v>
      </c>
      <c r="I31" s="4" t="s">
        <v>1734</v>
      </c>
      <c r="J31" s="10">
        <v>9718</v>
      </c>
    </row>
    <row r="32" spans="1:10" ht="25.5" customHeight="1">
      <c r="A32" s="4" t="s">
        <v>1728</v>
      </c>
      <c r="B32" s="4" t="s">
        <v>1821</v>
      </c>
      <c r="C32" s="4">
        <v>61259</v>
      </c>
      <c r="D32" s="4" t="s">
        <v>1822</v>
      </c>
      <c r="E32" s="4">
        <v>349</v>
      </c>
      <c r="F32" s="5" t="s">
        <v>1731</v>
      </c>
      <c r="G32" s="5" t="s">
        <v>1756</v>
      </c>
      <c r="H32" s="9" t="s">
        <v>1823</v>
      </c>
      <c r="I32" s="4" t="s">
        <v>1734</v>
      </c>
      <c r="J32" s="10">
        <v>29186</v>
      </c>
    </row>
    <row r="33" spans="1:10" ht="25.5" customHeight="1">
      <c r="A33" s="4" t="s">
        <v>1728</v>
      </c>
      <c r="B33" s="4" t="s">
        <v>1824</v>
      </c>
      <c r="C33" s="4">
        <v>61259</v>
      </c>
      <c r="D33" s="4" t="s">
        <v>1825</v>
      </c>
      <c r="E33" s="4">
        <v>413</v>
      </c>
      <c r="F33" s="5" t="s">
        <v>1731</v>
      </c>
      <c r="G33" s="5" t="s">
        <v>1756</v>
      </c>
      <c r="H33" s="9" t="s">
        <v>1826</v>
      </c>
      <c r="I33" s="4" t="s">
        <v>1734</v>
      </c>
      <c r="J33" s="10">
        <v>35555</v>
      </c>
    </row>
    <row r="34" spans="1:10" ht="25.5" customHeight="1">
      <c r="A34" s="4" t="s">
        <v>1728</v>
      </c>
      <c r="B34" s="4" t="s">
        <v>1827</v>
      </c>
      <c r="C34" s="4">
        <v>61259</v>
      </c>
      <c r="D34" s="4" t="s">
        <v>1828</v>
      </c>
      <c r="E34" s="4">
        <v>465</v>
      </c>
      <c r="F34" s="5" t="s">
        <v>1731</v>
      </c>
      <c r="G34" s="5" t="s">
        <v>1756</v>
      </c>
      <c r="H34" s="9" t="s">
        <v>1829</v>
      </c>
      <c r="I34" s="4" t="s">
        <v>1734</v>
      </c>
      <c r="J34" s="10">
        <v>32242</v>
      </c>
    </row>
    <row r="35" spans="1:10" ht="25.5" customHeight="1">
      <c r="A35" s="4" t="s">
        <v>1728</v>
      </c>
      <c r="B35" s="4" t="s">
        <v>1830</v>
      </c>
      <c r="C35" s="4">
        <v>61259</v>
      </c>
      <c r="D35" s="4">
        <v>3030772</v>
      </c>
      <c r="E35" s="4">
        <v>340</v>
      </c>
      <c r="F35" s="5" t="s">
        <v>1731</v>
      </c>
      <c r="G35" s="5" t="s">
        <v>1756</v>
      </c>
      <c r="H35" s="9" t="s">
        <v>1831</v>
      </c>
      <c r="I35" s="4" t="s">
        <v>1734</v>
      </c>
      <c r="J35" s="10">
        <v>13539</v>
      </c>
    </row>
    <row r="36" spans="1:10" ht="25.5" customHeight="1">
      <c r="A36" s="4" t="s">
        <v>1728</v>
      </c>
      <c r="B36" s="4" t="s">
        <v>1832</v>
      </c>
      <c r="C36" s="4">
        <v>61259</v>
      </c>
      <c r="D36" s="4">
        <v>6001788</v>
      </c>
      <c r="E36" s="4">
        <v>740</v>
      </c>
      <c r="F36" s="5" t="s">
        <v>1731</v>
      </c>
      <c r="G36" s="5" t="s">
        <v>1756</v>
      </c>
      <c r="H36" s="9" t="s">
        <v>1833</v>
      </c>
      <c r="I36" s="4" t="s">
        <v>1734</v>
      </c>
      <c r="J36" s="10">
        <v>52826</v>
      </c>
    </row>
    <row r="37" spans="1:10" ht="25.5" customHeight="1">
      <c r="A37" s="4" t="s">
        <v>1728</v>
      </c>
      <c r="B37" s="4" t="s">
        <v>1758</v>
      </c>
      <c r="C37" s="4">
        <v>61259</v>
      </c>
      <c r="D37" s="4">
        <v>6111660</v>
      </c>
      <c r="E37" s="4">
        <v>14</v>
      </c>
      <c r="F37" s="5" t="s">
        <v>1731</v>
      </c>
      <c r="G37" s="5" t="s">
        <v>1756</v>
      </c>
      <c r="H37" s="9" t="s">
        <v>1834</v>
      </c>
      <c r="I37" s="4" t="s">
        <v>1739</v>
      </c>
      <c r="J37" s="10">
        <v>11567</v>
      </c>
    </row>
    <row r="38" spans="1:10" ht="25.5" customHeight="1">
      <c r="A38" s="4" t="s">
        <v>1728</v>
      </c>
      <c r="B38" s="4" t="s">
        <v>1758</v>
      </c>
      <c r="C38" s="4">
        <v>61259</v>
      </c>
      <c r="D38" s="4">
        <v>6113807</v>
      </c>
      <c r="E38" s="4">
        <v>106</v>
      </c>
      <c r="F38" s="5" t="s">
        <v>1731</v>
      </c>
      <c r="G38" s="5" t="s">
        <v>1756</v>
      </c>
      <c r="H38" s="9" t="s">
        <v>1835</v>
      </c>
      <c r="I38" s="4" t="s">
        <v>1739</v>
      </c>
      <c r="J38" s="10">
        <v>12388</v>
      </c>
    </row>
    <row r="39" spans="1:10" ht="25.5" customHeight="1">
      <c r="A39" s="4" t="s">
        <v>1728</v>
      </c>
      <c r="B39" s="4" t="s">
        <v>1836</v>
      </c>
      <c r="C39" s="4">
        <v>61259</v>
      </c>
      <c r="D39" s="4">
        <v>6117394</v>
      </c>
      <c r="E39" s="4">
        <v>218</v>
      </c>
      <c r="F39" s="5" t="s">
        <v>1731</v>
      </c>
      <c r="G39" s="5" t="s">
        <v>1756</v>
      </c>
      <c r="H39" s="9" t="s">
        <v>1837</v>
      </c>
      <c r="I39" s="4" t="s">
        <v>1734</v>
      </c>
      <c r="J39" s="10">
        <v>21062</v>
      </c>
    </row>
    <row r="40" spans="1:10" ht="25.5" customHeight="1">
      <c r="A40" s="4" t="s">
        <v>1728</v>
      </c>
      <c r="B40" s="4" t="s">
        <v>1758</v>
      </c>
      <c r="C40" s="4">
        <v>61259</v>
      </c>
      <c r="D40" s="4">
        <v>6117402</v>
      </c>
      <c r="E40" s="4">
        <v>220</v>
      </c>
      <c r="F40" s="5" t="s">
        <v>1731</v>
      </c>
      <c r="G40" s="5" t="s">
        <v>1756</v>
      </c>
      <c r="H40" s="9" t="s">
        <v>1838</v>
      </c>
      <c r="I40" s="4" t="s">
        <v>1739</v>
      </c>
      <c r="J40" s="10">
        <v>19495</v>
      </c>
    </row>
    <row r="41" spans="1:10" ht="25.5" customHeight="1">
      <c r="A41" s="4" t="s">
        <v>1728</v>
      </c>
      <c r="B41" s="4" t="s">
        <v>1839</v>
      </c>
      <c r="C41" s="4">
        <v>61259</v>
      </c>
      <c r="D41" s="4">
        <v>6117568</v>
      </c>
      <c r="E41" s="4">
        <v>252</v>
      </c>
      <c r="F41" s="5" t="s">
        <v>1731</v>
      </c>
      <c r="G41" s="5" t="s">
        <v>1756</v>
      </c>
      <c r="H41" s="9" t="s">
        <v>1840</v>
      </c>
      <c r="I41" s="4" t="s">
        <v>1734</v>
      </c>
      <c r="J41" s="10">
        <v>31467</v>
      </c>
    </row>
    <row r="42" spans="1:10" ht="25.5" customHeight="1">
      <c r="A42" s="4" t="s">
        <v>1728</v>
      </c>
      <c r="B42" s="4" t="s">
        <v>1841</v>
      </c>
      <c r="C42" s="4">
        <v>61259</v>
      </c>
      <c r="D42" s="4">
        <v>6117972</v>
      </c>
      <c r="E42" s="4">
        <v>302</v>
      </c>
      <c r="F42" s="5" t="s">
        <v>1731</v>
      </c>
      <c r="G42" s="5" t="s">
        <v>1756</v>
      </c>
      <c r="H42" s="9" t="s">
        <v>1842</v>
      </c>
      <c r="I42" s="4" t="s">
        <v>1734</v>
      </c>
      <c r="J42" s="10">
        <v>5653</v>
      </c>
    </row>
    <row r="43" spans="1:10" ht="25.5" customHeight="1">
      <c r="A43" s="4" t="s">
        <v>1728</v>
      </c>
      <c r="B43" s="4" t="s">
        <v>1843</v>
      </c>
      <c r="C43" s="4">
        <v>61309</v>
      </c>
      <c r="D43" s="4" t="s">
        <v>1844</v>
      </c>
      <c r="E43" s="4">
        <v>524</v>
      </c>
      <c r="F43" s="5" t="s">
        <v>1731</v>
      </c>
      <c r="G43" s="5" t="s">
        <v>1845</v>
      </c>
      <c r="H43" s="9" t="s">
        <v>1846</v>
      </c>
      <c r="I43" s="4" t="s">
        <v>1734</v>
      </c>
      <c r="J43" s="10">
        <v>23622</v>
      </c>
    </row>
    <row r="44" spans="1:10" ht="25.5" customHeight="1">
      <c r="A44" s="4" t="s">
        <v>1728</v>
      </c>
      <c r="B44" s="4" t="s">
        <v>1847</v>
      </c>
      <c r="C44" s="4">
        <v>61309</v>
      </c>
      <c r="D44" s="4" t="s">
        <v>1848</v>
      </c>
      <c r="E44" s="4">
        <v>880</v>
      </c>
      <c r="F44" s="5" t="s">
        <v>1731</v>
      </c>
      <c r="G44" s="5" t="s">
        <v>1845</v>
      </c>
      <c r="H44" s="9" t="s">
        <v>1849</v>
      </c>
      <c r="I44" s="4" t="s">
        <v>1734</v>
      </c>
      <c r="J44" s="10">
        <v>5256</v>
      </c>
    </row>
    <row r="45" spans="1:10" ht="25.5" customHeight="1">
      <c r="A45" s="4" t="s">
        <v>1728</v>
      </c>
      <c r="B45" s="4" t="s">
        <v>1850</v>
      </c>
      <c r="C45" s="4">
        <v>76372</v>
      </c>
      <c r="D45" s="4" t="s">
        <v>1851</v>
      </c>
      <c r="E45" s="4">
        <v>678</v>
      </c>
      <c r="F45" s="5" t="s">
        <v>1731</v>
      </c>
      <c r="G45" s="5" t="s">
        <v>1852</v>
      </c>
      <c r="H45" s="9" t="s">
        <v>1853</v>
      </c>
      <c r="I45" s="4" t="s">
        <v>1734</v>
      </c>
      <c r="J45" s="10">
        <v>33658</v>
      </c>
    </row>
    <row r="46" spans="1:10" ht="25.5" customHeight="1">
      <c r="A46" s="4" t="s">
        <v>1728</v>
      </c>
      <c r="B46" s="4" t="s">
        <v>1854</v>
      </c>
      <c r="C46" s="4">
        <v>76380</v>
      </c>
      <c r="D46" s="4" t="s">
        <v>1855</v>
      </c>
      <c r="E46" s="4">
        <v>684</v>
      </c>
      <c r="F46" s="5" t="s">
        <v>1731</v>
      </c>
      <c r="G46" s="5" t="s">
        <v>1749</v>
      </c>
      <c r="H46" s="9" t="s">
        <v>1856</v>
      </c>
      <c r="I46" s="4" t="s">
        <v>1734</v>
      </c>
      <c r="J46" s="10">
        <v>13133</v>
      </c>
    </row>
    <row r="47" spans="1:12" ht="25.5" customHeight="1">
      <c r="A47" s="12" t="s">
        <v>1728</v>
      </c>
      <c r="F47" s="11" t="s">
        <v>1731</v>
      </c>
      <c r="J47" s="10"/>
      <c r="K47" s="11" t="str">
        <f>+F47</f>
        <v>Alameda County</v>
      </c>
      <c r="L47" s="13">
        <f>SUM(J3:J46)</f>
        <v>682602</v>
      </c>
    </row>
    <row r="48" spans="1:10" ht="25.5" customHeight="1">
      <c r="A48" s="4" t="s">
        <v>1857</v>
      </c>
      <c r="B48" s="4" t="s">
        <v>1858</v>
      </c>
      <c r="C48" s="4">
        <v>10041</v>
      </c>
      <c r="D48" s="4" t="s">
        <v>1859</v>
      </c>
      <c r="E48" s="4">
        <v>110</v>
      </c>
      <c r="F48" s="5" t="s">
        <v>1860</v>
      </c>
      <c r="G48" s="5" t="s">
        <v>1861</v>
      </c>
      <c r="H48" s="9" t="s">
        <v>1862</v>
      </c>
      <c r="I48" s="4" t="s">
        <v>1739</v>
      </c>
      <c r="J48" s="10">
        <v>25529</v>
      </c>
    </row>
    <row r="49" spans="1:10" ht="25.5" customHeight="1">
      <c r="A49" s="4" t="s">
        <v>1857</v>
      </c>
      <c r="B49" s="4" t="s">
        <v>1863</v>
      </c>
      <c r="C49" s="4">
        <v>61408</v>
      </c>
      <c r="D49" s="4" t="s">
        <v>1864</v>
      </c>
      <c r="E49" s="4">
        <v>732</v>
      </c>
      <c r="F49" s="5" t="s">
        <v>1860</v>
      </c>
      <c r="G49" s="5" t="s">
        <v>1865</v>
      </c>
      <c r="H49" s="9" t="s">
        <v>1866</v>
      </c>
      <c r="I49" s="4" t="s">
        <v>1734</v>
      </c>
      <c r="J49" s="10">
        <v>3580</v>
      </c>
    </row>
    <row r="50" spans="1:10" ht="25.5" customHeight="1">
      <c r="A50" s="4" t="s">
        <v>1857</v>
      </c>
      <c r="B50" s="4" t="s">
        <v>1867</v>
      </c>
      <c r="C50" s="4">
        <v>10041</v>
      </c>
      <c r="D50" s="4">
        <v>6119523</v>
      </c>
      <c r="E50" s="4">
        <v>415</v>
      </c>
      <c r="F50" s="5" t="s">
        <v>1860</v>
      </c>
      <c r="G50" s="5" t="s">
        <v>1861</v>
      </c>
      <c r="H50" s="9" t="s">
        <v>1868</v>
      </c>
      <c r="I50" s="4" t="s">
        <v>1734</v>
      </c>
      <c r="J50" s="10">
        <v>6555</v>
      </c>
    </row>
    <row r="51" spans="1:10" ht="25.5" customHeight="1">
      <c r="A51" s="4" t="s">
        <v>1857</v>
      </c>
      <c r="B51" s="4" t="s">
        <v>1869</v>
      </c>
      <c r="C51" s="4">
        <v>61424</v>
      </c>
      <c r="D51" s="4" t="s">
        <v>1870</v>
      </c>
      <c r="E51" s="4">
        <v>729</v>
      </c>
      <c r="F51" s="5" t="s">
        <v>1860</v>
      </c>
      <c r="G51" s="5" t="s">
        <v>1871</v>
      </c>
      <c r="H51" s="9" t="s">
        <v>1872</v>
      </c>
      <c r="I51" s="4" t="s">
        <v>1734</v>
      </c>
      <c r="J51" s="10">
        <v>7244</v>
      </c>
    </row>
    <row r="52" spans="1:10" ht="25.5" customHeight="1">
      <c r="A52" s="4" t="s">
        <v>1857</v>
      </c>
      <c r="B52" s="4" t="s">
        <v>1873</v>
      </c>
      <c r="C52" s="4">
        <v>61424</v>
      </c>
      <c r="D52" s="4">
        <v>6113773</v>
      </c>
      <c r="E52" s="4">
        <v>112</v>
      </c>
      <c r="F52" s="5" t="s">
        <v>1860</v>
      </c>
      <c r="G52" s="5" t="s">
        <v>1871</v>
      </c>
      <c r="H52" s="9" t="s">
        <v>1874</v>
      </c>
      <c r="I52" s="4" t="s">
        <v>1734</v>
      </c>
      <c r="J52" s="10">
        <v>17285</v>
      </c>
    </row>
    <row r="53" spans="1:10" ht="25.5" customHeight="1">
      <c r="A53" s="4" t="s">
        <v>1857</v>
      </c>
      <c r="B53" s="4" t="s">
        <v>1875</v>
      </c>
      <c r="C53" s="4">
        <v>61515</v>
      </c>
      <c r="D53" s="4" t="s">
        <v>1876</v>
      </c>
      <c r="E53" s="4">
        <v>126</v>
      </c>
      <c r="F53" s="5" t="s">
        <v>1860</v>
      </c>
      <c r="G53" s="5" t="s">
        <v>1877</v>
      </c>
      <c r="H53" s="9" t="s">
        <v>1878</v>
      </c>
      <c r="I53" s="4" t="s">
        <v>1739</v>
      </c>
      <c r="J53" s="10">
        <v>5922</v>
      </c>
    </row>
    <row r="54" spans="1:10" ht="25.5" customHeight="1">
      <c r="A54" s="4" t="s">
        <v>1857</v>
      </c>
      <c r="B54" s="4" t="s">
        <v>1879</v>
      </c>
      <c r="C54" s="4">
        <v>61531</v>
      </c>
      <c r="D54" s="4" t="s">
        <v>1880</v>
      </c>
      <c r="E54" s="4">
        <v>751</v>
      </c>
      <c r="F54" s="5" t="s">
        <v>1860</v>
      </c>
      <c r="G54" s="5" t="s">
        <v>1881</v>
      </c>
      <c r="H54" s="9" t="s">
        <v>1882</v>
      </c>
      <c r="I54" s="4" t="s">
        <v>1734</v>
      </c>
      <c r="J54" s="10">
        <v>6916</v>
      </c>
    </row>
    <row r="55" spans="1:10" ht="25.5" customHeight="1">
      <c r="A55" s="4" t="s">
        <v>1857</v>
      </c>
      <c r="B55" s="4" t="s">
        <v>1883</v>
      </c>
      <c r="C55" s="4">
        <v>61531</v>
      </c>
      <c r="D55" s="4" t="s">
        <v>1884</v>
      </c>
      <c r="E55" s="4">
        <v>155</v>
      </c>
      <c r="F55" s="5" t="s">
        <v>1860</v>
      </c>
      <c r="G55" s="5" t="s">
        <v>1881</v>
      </c>
      <c r="H55" s="9" t="s">
        <v>1885</v>
      </c>
      <c r="I55" s="4" t="s">
        <v>1739</v>
      </c>
      <c r="J55" s="10">
        <v>1390</v>
      </c>
    </row>
    <row r="56" spans="1:10" ht="25.5" customHeight="1">
      <c r="A56" s="4" t="s">
        <v>1857</v>
      </c>
      <c r="B56" s="4" t="s">
        <v>1883</v>
      </c>
      <c r="C56" s="4">
        <v>61531</v>
      </c>
      <c r="D56" s="4">
        <v>6112585</v>
      </c>
      <c r="E56" s="4">
        <v>67</v>
      </c>
      <c r="F56" s="5" t="s">
        <v>1860</v>
      </c>
      <c r="G56" s="5" t="s">
        <v>1881</v>
      </c>
      <c r="H56" s="9" t="s">
        <v>1886</v>
      </c>
      <c r="I56" s="4" t="s">
        <v>1739</v>
      </c>
      <c r="J56" s="10">
        <v>4008</v>
      </c>
    </row>
    <row r="57" spans="1:10" ht="25.5" customHeight="1">
      <c r="A57" s="4" t="s">
        <v>1857</v>
      </c>
      <c r="B57" s="4" t="s">
        <v>1883</v>
      </c>
      <c r="C57" s="4">
        <v>61531</v>
      </c>
      <c r="D57" s="4">
        <v>6112999</v>
      </c>
      <c r="E57" s="4">
        <v>79</v>
      </c>
      <c r="F57" s="5" t="s">
        <v>1860</v>
      </c>
      <c r="G57" s="5" t="s">
        <v>1881</v>
      </c>
      <c r="H57" s="9" t="s">
        <v>1887</v>
      </c>
      <c r="I57" s="4" t="s">
        <v>1739</v>
      </c>
      <c r="J57" s="10">
        <v>4048</v>
      </c>
    </row>
    <row r="58" spans="1:10" ht="25.5" customHeight="1">
      <c r="A58" s="4" t="s">
        <v>1857</v>
      </c>
      <c r="B58" s="4" t="s">
        <v>1883</v>
      </c>
      <c r="C58" s="4">
        <v>61531</v>
      </c>
      <c r="D58" s="4">
        <v>6113765</v>
      </c>
      <c r="E58" s="4">
        <v>94</v>
      </c>
      <c r="F58" s="5" t="s">
        <v>1860</v>
      </c>
      <c r="G58" s="5" t="s">
        <v>1881</v>
      </c>
      <c r="H58" s="9" t="s">
        <v>1888</v>
      </c>
      <c r="I58" s="4" t="s">
        <v>1739</v>
      </c>
      <c r="J58" s="10">
        <v>8106</v>
      </c>
    </row>
    <row r="59" spans="1:12" ht="25.5" customHeight="1">
      <c r="A59" s="14" t="s">
        <v>1857</v>
      </c>
      <c r="F59" s="11" t="s">
        <v>1860</v>
      </c>
      <c r="J59" s="10"/>
      <c r="K59" s="11" t="str">
        <f>+F59</f>
        <v>Butte County</v>
      </c>
      <c r="L59" s="13">
        <f>SUM(J48:J58)</f>
        <v>90583</v>
      </c>
    </row>
    <row r="60" spans="1:10" ht="25.5" customHeight="1">
      <c r="A60" s="4" t="s">
        <v>1889</v>
      </c>
      <c r="B60" s="4" t="s">
        <v>1890</v>
      </c>
      <c r="C60" s="4">
        <v>10058</v>
      </c>
      <c r="D60" s="4" t="s">
        <v>1891</v>
      </c>
      <c r="E60" s="4">
        <v>527</v>
      </c>
      <c r="F60" s="5" t="s">
        <v>1892</v>
      </c>
      <c r="G60" s="5" t="s">
        <v>1893</v>
      </c>
      <c r="H60" s="9" t="s">
        <v>1894</v>
      </c>
      <c r="I60" s="4" t="s">
        <v>1739</v>
      </c>
      <c r="J60" s="10">
        <v>15997</v>
      </c>
    </row>
    <row r="61" spans="1:12" ht="25.5" customHeight="1">
      <c r="A61" s="12" t="s">
        <v>1889</v>
      </c>
      <c r="F61" s="11" t="s">
        <v>1892</v>
      </c>
      <c r="J61" s="10"/>
      <c r="K61" s="11" t="str">
        <f>+F61</f>
        <v>Calaveras County</v>
      </c>
      <c r="L61" s="13">
        <f>SUM(J60)</f>
        <v>15997</v>
      </c>
    </row>
    <row r="62" spans="1:10" ht="25.5" customHeight="1">
      <c r="A62" s="4" t="s">
        <v>1895</v>
      </c>
      <c r="B62" s="4" t="s">
        <v>1896</v>
      </c>
      <c r="C62" s="4">
        <v>10074</v>
      </c>
      <c r="D62" s="4" t="s">
        <v>1897</v>
      </c>
      <c r="E62" s="4">
        <v>868</v>
      </c>
      <c r="F62" s="5" t="s">
        <v>1898</v>
      </c>
      <c r="G62" s="5" t="s">
        <v>1899</v>
      </c>
      <c r="H62" s="9" t="s">
        <v>1900</v>
      </c>
      <c r="I62" s="4" t="s">
        <v>1734</v>
      </c>
      <c r="J62" s="10">
        <v>5659</v>
      </c>
    </row>
    <row r="63" spans="1:10" ht="25.5" customHeight="1">
      <c r="A63" s="4" t="s">
        <v>1895</v>
      </c>
      <c r="B63" s="15" t="s">
        <v>1901</v>
      </c>
      <c r="C63" s="4">
        <v>61648</v>
      </c>
      <c r="D63" s="4" t="s">
        <v>1902</v>
      </c>
      <c r="E63" s="4">
        <v>909</v>
      </c>
      <c r="F63" s="5" t="s">
        <v>1898</v>
      </c>
      <c r="G63" s="5" t="s">
        <v>1903</v>
      </c>
      <c r="H63" s="9" t="s">
        <v>1904</v>
      </c>
      <c r="I63" s="4" t="s">
        <v>1739</v>
      </c>
      <c r="J63" s="10">
        <v>3361</v>
      </c>
    </row>
    <row r="64" spans="1:10" ht="25.5" customHeight="1">
      <c r="A64" s="4" t="s">
        <v>1895</v>
      </c>
      <c r="B64" s="15" t="s">
        <v>1901</v>
      </c>
      <c r="C64" s="4">
        <v>61648</v>
      </c>
      <c r="D64" s="4">
        <v>6115703</v>
      </c>
      <c r="E64" s="4">
        <v>143</v>
      </c>
      <c r="F64" s="5" t="s">
        <v>1898</v>
      </c>
      <c r="G64" s="5" t="s">
        <v>1903</v>
      </c>
      <c r="H64" s="9" t="s">
        <v>1905</v>
      </c>
      <c r="I64" s="4" t="s">
        <v>1739</v>
      </c>
      <c r="J64" s="10">
        <v>8011</v>
      </c>
    </row>
    <row r="65" spans="1:10" ht="25.5" customHeight="1">
      <c r="A65" s="4" t="s">
        <v>1895</v>
      </c>
      <c r="B65" s="4" t="s">
        <v>1906</v>
      </c>
      <c r="C65" s="4">
        <v>61754</v>
      </c>
      <c r="D65" s="4">
        <v>6118087</v>
      </c>
      <c r="E65" s="4">
        <v>305</v>
      </c>
      <c r="F65" s="5" t="s">
        <v>1898</v>
      </c>
      <c r="G65" s="5" t="s">
        <v>1907</v>
      </c>
      <c r="H65" s="9" t="s">
        <v>1908</v>
      </c>
      <c r="I65" s="4" t="s">
        <v>1739</v>
      </c>
      <c r="J65" s="10">
        <v>7212</v>
      </c>
    </row>
    <row r="66" spans="1:10" ht="25.5" customHeight="1">
      <c r="A66" s="4" t="s">
        <v>1895</v>
      </c>
      <c r="B66" s="4" t="s">
        <v>1909</v>
      </c>
      <c r="C66" s="4">
        <v>61796</v>
      </c>
      <c r="D66" s="4" t="s">
        <v>1910</v>
      </c>
      <c r="E66" s="4">
        <v>557</v>
      </c>
      <c r="F66" s="5" t="s">
        <v>1898</v>
      </c>
      <c r="G66" s="5" t="s">
        <v>1911</v>
      </c>
      <c r="H66" s="9" t="s">
        <v>1912</v>
      </c>
      <c r="I66" s="4" t="s">
        <v>1734</v>
      </c>
      <c r="J66" s="10">
        <v>19911</v>
      </c>
    </row>
    <row r="67" spans="1:10" ht="25.5" customHeight="1">
      <c r="A67" s="4" t="s">
        <v>1895</v>
      </c>
      <c r="B67" s="4" t="s">
        <v>1913</v>
      </c>
      <c r="C67" s="4">
        <v>61796</v>
      </c>
      <c r="D67" s="4" t="s">
        <v>1914</v>
      </c>
      <c r="E67" s="4">
        <v>755</v>
      </c>
      <c r="F67" s="5" t="s">
        <v>1898</v>
      </c>
      <c r="G67" s="5" t="s">
        <v>1911</v>
      </c>
      <c r="H67" s="9" t="s">
        <v>1915</v>
      </c>
      <c r="I67" s="4" t="s">
        <v>1734</v>
      </c>
      <c r="J67" s="10">
        <v>4320</v>
      </c>
    </row>
    <row r="68" spans="1:10" ht="25.5" customHeight="1">
      <c r="A68" s="4" t="s">
        <v>1895</v>
      </c>
      <c r="B68" s="4" t="s">
        <v>1916</v>
      </c>
      <c r="C68" s="4">
        <v>61796</v>
      </c>
      <c r="D68" s="4" t="s">
        <v>1917</v>
      </c>
      <c r="E68" s="4">
        <v>942</v>
      </c>
      <c r="F68" s="5" t="s">
        <v>1898</v>
      </c>
      <c r="G68" s="5" t="s">
        <v>1911</v>
      </c>
      <c r="H68" s="9" t="s">
        <v>1918</v>
      </c>
      <c r="I68" s="4" t="s">
        <v>1734</v>
      </c>
      <c r="J68" s="10">
        <v>2864</v>
      </c>
    </row>
    <row r="69" spans="1:10" ht="25.5" customHeight="1">
      <c r="A69" s="4" t="s">
        <v>1895</v>
      </c>
      <c r="B69" s="4" t="s">
        <v>1919</v>
      </c>
      <c r="C69" s="4">
        <v>61796</v>
      </c>
      <c r="D69" s="4">
        <v>6118368</v>
      </c>
      <c r="E69" s="4">
        <v>333</v>
      </c>
      <c r="F69" s="5" t="s">
        <v>1898</v>
      </c>
      <c r="G69" s="5" t="s">
        <v>1911</v>
      </c>
      <c r="H69" s="9" t="s">
        <v>1920</v>
      </c>
      <c r="I69" s="4" t="s">
        <v>1734</v>
      </c>
      <c r="J69" s="10">
        <v>6816</v>
      </c>
    </row>
    <row r="70" spans="1:12" ht="25.5" customHeight="1">
      <c r="A70" s="12" t="s">
        <v>1895</v>
      </c>
      <c r="F70" s="11" t="s">
        <v>1898</v>
      </c>
      <c r="J70" s="10"/>
      <c r="K70" s="11" t="str">
        <f>+F70</f>
        <v>Contra Costa County</v>
      </c>
      <c r="L70" s="13">
        <f>SUM(J62:J69)</f>
        <v>58154</v>
      </c>
    </row>
    <row r="71" spans="1:10" ht="25.5" customHeight="1">
      <c r="A71" s="4" t="s">
        <v>1921</v>
      </c>
      <c r="B71" s="4" t="s">
        <v>1922</v>
      </c>
      <c r="C71" s="4">
        <v>10082</v>
      </c>
      <c r="D71" s="4" t="s">
        <v>1923</v>
      </c>
      <c r="E71" s="4">
        <v>722</v>
      </c>
      <c r="F71" s="5" t="s">
        <v>1924</v>
      </c>
      <c r="G71" s="5" t="s">
        <v>1925</v>
      </c>
      <c r="H71" s="9" t="s">
        <v>1926</v>
      </c>
      <c r="I71" s="4" t="s">
        <v>1734</v>
      </c>
      <c r="J71" s="10">
        <v>1008</v>
      </c>
    </row>
    <row r="72" spans="1:10" ht="25.5" customHeight="1">
      <c r="A72" s="4" t="s">
        <v>1921</v>
      </c>
      <c r="B72" s="4" t="s">
        <v>1927</v>
      </c>
      <c r="C72" s="4">
        <v>10082</v>
      </c>
      <c r="D72" s="4" t="s">
        <v>1928</v>
      </c>
      <c r="E72" s="4">
        <v>859</v>
      </c>
      <c r="F72" s="5" t="s">
        <v>1924</v>
      </c>
      <c r="G72" s="5" t="s">
        <v>1925</v>
      </c>
      <c r="H72" s="9" t="s">
        <v>1929</v>
      </c>
      <c r="I72" s="4" t="s">
        <v>1734</v>
      </c>
      <c r="J72" s="10">
        <v>3653</v>
      </c>
    </row>
    <row r="73" spans="1:10" ht="25.5" customHeight="1">
      <c r="A73" s="4" t="s">
        <v>1921</v>
      </c>
      <c r="B73" s="4" t="s">
        <v>1930</v>
      </c>
      <c r="C73" s="4">
        <v>10082</v>
      </c>
      <c r="D73" s="4" t="s">
        <v>1931</v>
      </c>
      <c r="E73" s="4">
        <v>358</v>
      </c>
      <c r="F73" s="5" t="s">
        <v>1924</v>
      </c>
      <c r="G73" s="5" t="s">
        <v>1925</v>
      </c>
      <c r="H73" s="9" t="s">
        <v>1932</v>
      </c>
      <c r="I73" s="4" t="s">
        <v>1739</v>
      </c>
      <c r="J73" s="10">
        <v>18487</v>
      </c>
    </row>
    <row r="74" spans="1:12" ht="25.5" customHeight="1">
      <c r="A74" s="12" t="s">
        <v>1921</v>
      </c>
      <c r="F74" s="11" t="s">
        <v>1924</v>
      </c>
      <c r="J74" s="10"/>
      <c r="K74" s="11" t="str">
        <f>+F74</f>
        <v>Del Norte County</v>
      </c>
      <c r="L74" s="13">
        <f>SUM(J71:J73)</f>
        <v>23148</v>
      </c>
    </row>
    <row r="75" spans="1:10" ht="25.5" customHeight="1">
      <c r="A75" s="4" t="s">
        <v>1933</v>
      </c>
      <c r="B75" s="4" t="s">
        <v>1934</v>
      </c>
      <c r="C75" s="4">
        <v>10090</v>
      </c>
      <c r="D75" s="4" t="s">
        <v>1935</v>
      </c>
      <c r="E75" s="4">
        <v>5</v>
      </c>
      <c r="F75" s="5" t="s">
        <v>1936</v>
      </c>
      <c r="G75" s="5" t="s">
        <v>1937</v>
      </c>
      <c r="H75" s="9" t="s">
        <v>1938</v>
      </c>
      <c r="I75" s="4" t="s">
        <v>1739</v>
      </c>
      <c r="J75" s="10">
        <v>16719</v>
      </c>
    </row>
    <row r="76" spans="1:10" ht="25.5" customHeight="1">
      <c r="A76" s="4" t="s">
        <v>1933</v>
      </c>
      <c r="B76" s="4" t="s">
        <v>1939</v>
      </c>
      <c r="C76" s="4">
        <v>61838</v>
      </c>
      <c r="D76" s="4" t="s">
        <v>1940</v>
      </c>
      <c r="E76" s="4">
        <v>665</v>
      </c>
      <c r="F76" s="5" t="s">
        <v>1936</v>
      </c>
      <c r="G76" s="5" t="s">
        <v>1941</v>
      </c>
      <c r="H76" s="9" t="s">
        <v>1942</v>
      </c>
      <c r="I76" s="4" t="s">
        <v>1739</v>
      </c>
      <c r="J76" s="10">
        <v>2910</v>
      </c>
    </row>
    <row r="77" spans="1:10" ht="25.5" customHeight="1">
      <c r="A77" s="4" t="s">
        <v>1933</v>
      </c>
      <c r="B77" s="4" t="s">
        <v>1943</v>
      </c>
      <c r="C77" s="4">
        <v>61838</v>
      </c>
      <c r="D77" s="4" t="s">
        <v>1944</v>
      </c>
      <c r="E77" s="4">
        <v>774</v>
      </c>
      <c r="F77" s="5" t="s">
        <v>1936</v>
      </c>
      <c r="G77" s="5" t="s">
        <v>1941</v>
      </c>
      <c r="H77" s="9" t="s">
        <v>1945</v>
      </c>
      <c r="I77" s="4" t="s">
        <v>1734</v>
      </c>
      <c r="J77" s="10">
        <v>12177</v>
      </c>
    </row>
    <row r="78" spans="1:10" ht="25.5" customHeight="1">
      <c r="A78" s="4" t="s">
        <v>1933</v>
      </c>
      <c r="B78" s="4" t="s">
        <v>1946</v>
      </c>
      <c r="C78" s="4">
        <v>61853</v>
      </c>
      <c r="D78" s="4" t="s">
        <v>1947</v>
      </c>
      <c r="E78" s="4">
        <v>366</v>
      </c>
      <c r="F78" s="5" t="s">
        <v>1936</v>
      </c>
      <c r="G78" s="5" t="s">
        <v>1948</v>
      </c>
      <c r="H78" s="9" t="s">
        <v>1949</v>
      </c>
      <c r="I78" s="4" t="s">
        <v>1739</v>
      </c>
      <c r="J78" s="10">
        <v>4733</v>
      </c>
    </row>
    <row r="79" spans="1:10" ht="25.5" customHeight="1">
      <c r="A79" s="4" t="s">
        <v>1933</v>
      </c>
      <c r="B79" s="4" t="s">
        <v>1950</v>
      </c>
      <c r="C79" s="4">
        <v>61879</v>
      </c>
      <c r="D79" s="4" t="s">
        <v>1951</v>
      </c>
      <c r="E79" s="4">
        <v>544</v>
      </c>
      <c r="F79" s="5" t="s">
        <v>1936</v>
      </c>
      <c r="G79" s="5" t="s">
        <v>0</v>
      </c>
      <c r="H79" s="9" t="s">
        <v>1</v>
      </c>
      <c r="I79" s="4" t="s">
        <v>1739</v>
      </c>
      <c r="J79" s="10">
        <v>4449</v>
      </c>
    </row>
    <row r="80" spans="1:10" ht="25.5" customHeight="1">
      <c r="A80" s="4" t="s">
        <v>1933</v>
      </c>
      <c r="B80" s="4" t="s">
        <v>2</v>
      </c>
      <c r="C80" s="4">
        <v>76489</v>
      </c>
      <c r="D80" s="4" t="s">
        <v>3</v>
      </c>
      <c r="E80" s="4">
        <v>854</v>
      </c>
      <c r="F80" s="5" t="s">
        <v>1936</v>
      </c>
      <c r="G80" s="5" t="s">
        <v>4</v>
      </c>
      <c r="H80" s="9" t="s">
        <v>5</v>
      </c>
      <c r="I80" s="4" t="s">
        <v>1734</v>
      </c>
      <c r="J80" s="10">
        <v>10472</v>
      </c>
    </row>
    <row r="81" spans="1:10" ht="25.5" customHeight="1">
      <c r="A81" s="4" t="s">
        <v>1933</v>
      </c>
      <c r="B81" s="4" t="s">
        <v>2</v>
      </c>
      <c r="C81" s="4">
        <v>76489</v>
      </c>
      <c r="D81" s="4" t="s">
        <v>6</v>
      </c>
      <c r="E81" s="4">
        <v>854</v>
      </c>
      <c r="F81" s="5" t="s">
        <v>1936</v>
      </c>
      <c r="G81" s="5" t="s">
        <v>4</v>
      </c>
      <c r="H81" s="9" t="s">
        <v>7</v>
      </c>
      <c r="I81" s="4" t="s">
        <v>1734</v>
      </c>
      <c r="J81" s="10">
        <v>12537</v>
      </c>
    </row>
    <row r="82" spans="1:12" ht="25.5" customHeight="1">
      <c r="A82" s="12" t="s">
        <v>1933</v>
      </c>
      <c r="F82" s="11" t="s">
        <v>1936</v>
      </c>
      <c r="J82" s="10"/>
      <c r="K82" s="11" t="str">
        <f>+F82</f>
        <v>El Dorado County</v>
      </c>
      <c r="L82" s="13">
        <f>SUM(J75:J81)</f>
        <v>63997</v>
      </c>
    </row>
    <row r="83" spans="1:10" ht="25.5" customHeight="1">
      <c r="A83" s="4">
        <v>10</v>
      </c>
      <c r="B83" s="4" t="s">
        <v>8</v>
      </c>
      <c r="C83" s="4">
        <v>10108</v>
      </c>
      <c r="D83" s="4" t="s">
        <v>9</v>
      </c>
      <c r="E83" s="4">
        <v>787</v>
      </c>
      <c r="F83" s="5" t="s">
        <v>10</v>
      </c>
      <c r="G83" s="5" t="s">
        <v>11</v>
      </c>
      <c r="H83" s="9" t="s">
        <v>12</v>
      </c>
      <c r="I83" s="4" t="s">
        <v>1734</v>
      </c>
      <c r="J83" s="10">
        <v>2136</v>
      </c>
    </row>
    <row r="84" spans="1:10" ht="25.5" customHeight="1">
      <c r="A84" s="4">
        <v>10</v>
      </c>
      <c r="B84" s="4" t="s">
        <v>13</v>
      </c>
      <c r="C84" s="4">
        <v>10108</v>
      </c>
      <c r="D84" s="4">
        <v>6085112</v>
      </c>
      <c r="E84" s="4">
        <v>195</v>
      </c>
      <c r="F84" s="5" t="s">
        <v>10</v>
      </c>
      <c r="G84" s="5" t="s">
        <v>11</v>
      </c>
      <c r="H84" s="9" t="s">
        <v>14</v>
      </c>
      <c r="I84" s="4" t="s">
        <v>1734</v>
      </c>
      <c r="J84" s="10">
        <v>34528</v>
      </c>
    </row>
    <row r="85" spans="1:10" ht="25.5" customHeight="1">
      <c r="A85" s="4">
        <v>10</v>
      </c>
      <c r="B85" s="4" t="s">
        <v>15</v>
      </c>
      <c r="C85" s="4">
        <v>62117</v>
      </c>
      <c r="D85" s="4">
        <v>1030782</v>
      </c>
      <c r="E85" s="4">
        <v>280</v>
      </c>
      <c r="F85" s="5" t="s">
        <v>10</v>
      </c>
      <c r="G85" s="5" t="s">
        <v>16</v>
      </c>
      <c r="H85" s="9" t="s">
        <v>17</v>
      </c>
      <c r="I85" s="4" t="s">
        <v>1734</v>
      </c>
      <c r="J85" s="10">
        <v>57344</v>
      </c>
    </row>
    <row r="86" spans="1:10" ht="25.5" customHeight="1">
      <c r="A86" s="4">
        <v>10</v>
      </c>
      <c r="B86" s="4" t="s">
        <v>18</v>
      </c>
      <c r="C86" s="4">
        <v>62166</v>
      </c>
      <c r="D86" s="4" t="s">
        <v>19</v>
      </c>
      <c r="E86" s="4">
        <v>629</v>
      </c>
      <c r="F86" s="5" t="s">
        <v>10</v>
      </c>
      <c r="G86" s="5" t="s">
        <v>20</v>
      </c>
      <c r="H86" s="9" t="s">
        <v>21</v>
      </c>
      <c r="I86" s="4" t="s">
        <v>1734</v>
      </c>
      <c r="J86" s="10">
        <v>15259</v>
      </c>
    </row>
    <row r="87" spans="1:10" ht="25.5" customHeight="1">
      <c r="A87" s="4">
        <v>10</v>
      </c>
      <c r="B87" s="4" t="s">
        <v>22</v>
      </c>
      <c r="C87" s="4">
        <v>62166</v>
      </c>
      <c r="D87" s="4" t="s">
        <v>23</v>
      </c>
      <c r="E87" s="4">
        <v>662</v>
      </c>
      <c r="F87" s="5" t="s">
        <v>10</v>
      </c>
      <c r="G87" s="5" t="s">
        <v>20</v>
      </c>
      <c r="H87" s="9" t="s">
        <v>24</v>
      </c>
      <c r="I87" s="4" t="s">
        <v>1734</v>
      </c>
      <c r="J87" s="10">
        <v>5937</v>
      </c>
    </row>
    <row r="88" spans="1:10" ht="25.5" customHeight="1">
      <c r="A88" s="4">
        <v>10</v>
      </c>
      <c r="B88" s="4" t="s">
        <v>25</v>
      </c>
      <c r="C88" s="4">
        <v>62166</v>
      </c>
      <c r="D88" s="4" t="s">
        <v>26</v>
      </c>
      <c r="E88" s="4">
        <v>792</v>
      </c>
      <c r="F88" s="5" t="s">
        <v>10</v>
      </c>
      <c r="G88" s="5" t="s">
        <v>20</v>
      </c>
      <c r="H88" s="9" t="s">
        <v>27</v>
      </c>
      <c r="I88" s="4" t="s">
        <v>1734</v>
      </c>
      <c r="J88" s="10">
        <v>12505</v>
      </c>
    </row>
    <row r="89" spans="1:10" ht="25.5" customHeight="1">
      <c r="A89" s="4">
        <v>10</v>
      </c>
      <c r="B89" s="4" t="s">
        <v>28</v>
      </c>
      <c r="C89" s="4">
        <v>62166</v>
      </c>
      <c r="D89" s="4" t="s">
        <v>29</v>
      </c>
      <c r="E89" s="4">
        <v>898</v>
      </c>
      <c r="F89" s="5" t="s">
        <v>10</v>
      </c>
      <c r="G89" s="5" t="s">
        <v>20</v>
      </c>
      <c r="H89" s="9" t="s">
        <v>30</v>
      </c>
      <c r="I89" s="4" t="s">
        <v>1734</v>
      </c>
      <c r="J89" s="10">
        <v>37206</v>
      </c>
    </row>
    <row r="90" spans="1:10" ht="25.5" customHeight="1">
      <c r="A90" s="4">
        <v>10</v>
      </c>
      <c r="B90" s="4" t="s">
        <v>31</v>
      </c>
      <c r="C90" s="4">
        <v>62166</v>
      </c>
      <c r="D90" s="4" t="s">
        <v>32</v>
      </c>
      <c r="E90" s="4">
        <v>890</v>
      </c>
      <c r="F90" s="5" t="s">
        <v>10</v>
      </c>
      <c r="G90" s="5" t="s">
        <v>20</v>
      </c>
      <c r="H90" s="9" t="s">
        <v>33</v>
      </c>
      <c r="I90" s="4" t="s">
        <v>1734</v>
      </c>
      <c r="J90" s="10">
        <v>15302</v>
      </c>
    </row>
    <row r="91" spans="1:10" ht="25.5" customHeight="1">
      <c r="A91" s="4">
        <v>10</v>
      </c>
      <c r="B91" s="4" t="s">
        <v>34</v>
      </c>
      <c r="C91" s="4">
        <v>62166</v>
      </c>
      <c r="D91" s="4">
        <v>1030642</v>
      </c>
      <c r="E91" s="4">
        <v>149</v>
      </c>
      <c r="F91" s="5" t="s">
        <v>10</v>
      </c>
      <c r="G91" s="5" t="s">
        <v>20</v>
      </c>
      <c r="H91" s="9" t="s">
        <v>35</v>
      </c>
      <c r="I91" s="4" t="s">
        <v>1734</v>
      </c>
      <c r="J91" s="10">
        <v>19007</v>
      </c>
    </row>
    <row r="92" spans="1:10" ht="25.5" customHeight="1">
      <c r="A92" s="4">
        <v>10</v>
      </c>
      <c r="B92" s="4" t="s">
        <v>36</v>
      </c>
      <c r="C92" s="4">
        <v>62166</v>
      </c>
      <c r="D92" s="4">
        <v>1030667</v>
      </c>
      <c r="E92" s="4">
        <v>163</v>
      </c>
      <c r="F92" s="5" t="s">
        <v>10</v>
      </c>
      <c r="G92" s="5" t="s">
        <v>20</v>
      </c>
      <c r="H92" s="9" t="s">
        <v>37</v>
      </c>
      <c r="I92" s="4" t="s">
        <v>1734</v>
      </c>
      <c r="J92" s="10">
        <v>24654</v>
      </c>
    </row>
    <row r="93" spans="1:10" ht="25.5" customHeight="1">
      <c r="A93" s="4">
        <v>10</v>
      </c>
      <c r="B93" s="4" t="s">
        <v>38</v>
      </c>
      <c r="C93" s="4">
        <v>62166</v>
      </c>
      <c r="D93" s="4">
        <v>1030733</v>
      </c>
      <c r="E93" s="4">
        <v>196</v>
      </c>
      <c r="F93" s="5" t="s">
        <v>10</v>
      </c>
      <c r="G93" s="5" t="s">
        <v>20</v>
      </c>
      <c r="H93" s="9" t="s">
        <v>39</v>
      </c>
      <c r="I93" s="4" t="s">
        <v>1734</v>
      </c>
      <c r="J93" s="10">
        <v>7694</v>
      </c>
    </row>
    <row r="94" spans="1:10" ht="25.5" customHeight="1">
      <c r="A94" s="4">
        <v>10</v>
      </c>
      <c r="B94" s="4" t="s">
        <v>40</v>
      </c>
      <c r="C94" s="4">
        <v>62166</v>
      </c>
      <c r="D94" s="4">
        <v>1030840</v>
      </c>
      <c r="E94" s="4">
        <v>378</v>
      </c>
      <c r="F94" s="5" t="s">
        <v>10</v>
      </c>
      <c r="G94" s="5" t="s">
        <v>20</v>
      </c>
      <c r="H94" s="9" t="s">
        <v>41</v>
      </c>
      <c r="I94" s="4" t="s">
        <v>1734</v>
      </c>
      <c r="J94" s="10">
        <v>25591</v>
      </c>
    </row>
    <row r="95" spans="1:10" ht="25.5" customHeight="1">
      <c r="A95" s="4">
        <v>10</v>
      </c>
      <c r="B95" s="4" t="s">
        <v>42</v>
      </c>
      <c r="C95" s="4">
        <v>62166</v>
      </c>
      <c r="D95" s="4">
        <v>6088942</v>
      </c>
      <c r="E95" s="4">
        <v>194</v>
      </c>
      <c r="F95" s="5" t="s">
        <v>10</v>
      </c>
      <c r="G95" s="5" t="s">
        <v>20</v>
      </c>
      <c r="H95" s="9" t="s">
        <v>43</v>
      </c>
      <c r="I95" s="4" t="s">
        <v>1739</v>
      </c>
      <c r="J95" s="10">
        <v>19947</v>
      </c>
    </row>
    <row r="96" spans="1:10" ht="25.5" customHeight="1">
      <c r="A96" s="4">
        <v>10</v>
      </c>
      <c r="B96" s="4" t="s">
        <v>44</v>
      </c>
      <c r="C96" s="4">
        <v>62174</v>
      </c>
      <c r="D96" s="4">
        <v>1030774</v>
      </c>
      <c r="E96" s="4">
        <v>270</v>
      </c>
      <c r="F96" s="5" t="s">
        <v>10</v>
      </c>
      <c r="G96" s="5" t="s">
        <v>45</v>
      </c>
      <c r="H96" s="9" t="s">
        <v>46</v>
      </c>
      <c r="I96" s="4" t="s">
        <v>1734</v>
      </c>
      <c r="J96" s="10">
        <v>26745</v>
      </c>
    </row>
    <row r="97" spans="1:10" ht="25.5" customHeight="1">
      <c r="A97" s="4">
        <v>10</v>
      </c>
      <c r="B97" s="4" t="s">
        <v>47</v>
      </c>
      <c r="C97" s="4">
        <v>62364</v>
      </c>
      <c r="D97" s="4" t="s">
        <v>48</v>
      </c>
      <c r="E97" s="4">
        <v>674</v>
      </c>
      <c r="F97" s="5" t="s">
        <v>10</v>
      </c>
      <c r="G97" s="5" t="s">
        <v>49</v>
      </c>
      <c r="H97" s="9" t="s">
        <v>50</v>
      </c>
      <c r="I97" s="4" t="s">
        <v>1734</v>
      </c>
      <c r="J97" s="10">
        <v>18972</v>
      </c>
    </row>
    <row r="98" spans="1:10" ht="25.5" customHeight="1">
      <c r="A98" s="4">
        <v>10</v>
      </c>
      <c r="B98" s="4" t="s">
        <v>51</v>
      </c>
      <c r="C98" s="4">
        <v>62414</v>
      </c>
      <c r="D98" s="4">
        <v>1030766</v>
      </c>
      <c r="E98" s="4">
        <v>257</v>
      </c>
      <c r="F98" s="5" t="s">
        <v>10</v>
      </c>
      <c r="G98" s="5" t="s">
        <v>52</v>
      </c>
      <c r="H98" s="9" t="s">
        <v>53</v>
      </c>
      <c r="I98" s="4" t="s">
        <v>1739</v>
      </c>
      <c r="J98" s="10">
        <v>14761</v>
      </c>
    </row>
    <row r="99" spans="1:10" ht="25.5" customHeight="1">
      <c r="A99" s="4">
        <v>10</v>
      </c>
      <c r="B99" s="4" t="s">
        <v>51</v>
      </c>
      <c r="C99" s="4">
        <v>62414</v>
      </c>
      <c r="D99" s="4">
        <v>6117865</v>
      </c>
      <c r="E99" s="4">
        <v>258</v>
      </c>
      <c r="F99" s="5" t="s">
        <v>10</v>
      </c>
      <c r="G99" s="5" t="s">
        <v>52</v>
      </c>
      <c r="H99" s="9" t="s">
        <v>54</v>
      </c>
      <c r="I99" s="4" t="s">
        <v>1739</v>
      </c>
      <c r="J99" s="10">
        <v>20534</v>
      </c>
    </row>
    <row r="100" spans="1:10" ht="25.5" customHeight="1">
      <c r="A100" s="4">
        <v>10</v>
      </c>
      <c r="B100" s="4" t="s">
        <v>51</v>
      </c>
      <c r="C100" s="4">
        <v>62414</v>
      </c>
      <c r="D100" s="4">
        <v>6117873</v>
      </c>
      <c r="E100" s="4">
        <v>283</v>
      </c>
      <c r="F100" s="5" t="s">
        <v>10</v>
      </c>
      <c r="G100" s="5" t="s">
        <v>52</v>
      </c>
      <c r="H100" s="9" t="s">
        <v>55</v>
      </c>
      <c r="I100" s="4" t="s">
        <v>1739</v>
      </c>
      <c r="J100" s="10">
        <v>22045</v>
      </c>
    </row>
    <row r="101" spans="1:10" ht="25.5" customHeight="1">
      <c r="A101" s="4">
        <v>10</v>
      </c>
      <c r="B101" s="4" t="s">
        <v>56</v>
      </c>
      <c r="C101" s="4">
        <v>62539</v>
      </c>
      <c r="D101" s="4">
        <v>6112387</v>
      </c>
      <c r="E101" s="4">
        <v>44</v>
      </c>
      <c r="F101" s="5" t="s">
        <v>10</v>
      </c>
      <c r="G101" s="5" t="s">
        <v>57</v>
      </c>
      <c r="H101" s="9" t="s">
        <v>58</v>
      </c>
      <c r="I101" s="4" t="s">
        <v>1734</v>
      </c>
      <c r="J101" s="10">
        <v>17450</v>
      </c>
    </row>
    <row r="102" spans="1:10" ht="25.5" customHeight="1">
      <c r="A102" s="4">
        <v>10</v>
      </c>
      <c r="B102" s="4" t="s">
        <v>59</v>
      </c>
      <c r="C102" s="4">
        <v>75127</v>
      </c>
      <c r="D102" s="4" t="s">
        <v>60</v>
      </c>
      <c r="E102" s="4">
        <v>746</v>
      </c>
      <c r="F102" s="5" t="s">
        <v>10</v>
      </c>
      <c r="G102" s="5" t="s">
        <v>61</v>
      </c>
      <c r="H102" s="9" t="s">
        <v>62</v>
      </c>
      <c r="I102" s="4" t="s">
        <v>1734</v>
      </c>
      <c r="J102" s="10">
        <v>17388</v>
      </c>
    </row>
    <row r="103" spans="1:12" ht="25.5" customHeight="1">
      <c r="A103" s="12">
        <v>10</v>
      </c>
      <c r="F103" s="11" t="s">
        <v>10</v>
      </c>
      <c r="J103" s="10"/>
      <c r="K103" s="11" t="str">
        <f>+F103</f>
        <v>Fresno county</v>
      </c>
      <c r="L103" s="13">
        <f>SUM(J83:J102)</f>
        <v>415005</v>
      </c>
    </row>
    <row r="104" spans="1:10" ht="25.5" customHeight="1">
      <c r="A104" s="4">
        <v>11</v>
      </c>
      <c r="B104" s="4" t="s">
        <v>63</v>
      </c>
      <c r="C104" s="4">
        <v>10116</v>
      </c>
      <c r="D104" s="4">
        <v>1130103</v>
      </c>
      <c r="E104" s="4">
        <v>634</v>
      </c>
      <c r="F104" s="5" t="s">
        <v>64</v>
      </c>
      <c r="G104" s="5" t="s">
        <v>65</v>
      </c>
      <c r="H104" s="9" t="s">
        <v>66</v>
      </c>
      <c r="I104" s="4" t="s">
        <v>1739</v>
      </c>
      <c r="J104" s="10">
        <v>5210</v>
      </c>
    </row>
    <row r="105" spans="1:12" ht="25.5" customHeight="1">
      <c r="A105" s="12">
        <v>11</v>
      </c>
      <c r="F105" s="11" t="s">
        <v>64</v>
      </c>
      <c r="J105" s="10"/>
      <c r="K105" s="11" t="str">
        <f>+F105</f>
        <v>Glenn County</v>
      </c>
      <c r="L105" s="13">
        <f>SUM(J104)</f>
        <v>5210</v>
      </c>
    </row>
    <row r="106" spans="1:10" ht="25.5" customHeight="1">
      <c r="A106" s="4">
        <v>12</v>
      </c>
      <c r="B106" s="4" t="s">
        <v>67</v>
      </c>
      <c r="C106" s="4">
        <v>10124</v>
      </c>
      <c r="D106" s="4" t="s">
        <v>68</v>
      </c>
      <c r="E106" s="4">
        <v>930</v>
      </c>
      <c r="F106" s="5" t="s">
        <v>69</v>
      </c>
      <c r="G106" s="5" t="s">
        <v>70</v>
      </c>
      <c r="H106" s="9" t="s">
        <v>71</v>
      </c>
      <c r="I106" s="4" t="s">
        <v>1734</v>
      </c>
      <c r="J106" s="10">
        <v>4124</v>
      </c>
    </row>
    <row r="107" spans="1:10" ht="25.5" customHeight="1">
      <c r="A107" s="4">
        <v>12</v>
      </c>
      <c r="B107" s="15" t="s">
        <v>72</v>
      </c>
      <c r="C107" s="4">
        <v>62679</v>
      </c>
      <c r="D107" s="4" t="s">
        <v>73</v>
      </c>
      <c r="E107" s="4">
        <v>744</v>
      </c>
      <c r="F107" s="5" t="s">
        <v>69</v>
      </c>
      <c r="G107" s="5" t="s">
        <v>74</v>
      </c>
      <c r="H107" s="9" t="s">
        <v>75</v>
      </c>
      <c r="I107" s="4" t="s">
        <v>1739</v>
      </c>
      <c r="J107" s="10">
        <v>3032</v>
      </c>
    </row>
    <row r="108" spans="1:10" ht="25.5" customHeight="1">
      <c r="A108" s="4">
        <v>12</v>
      </c>
      <c r="B108" s="4" t="s">
        <v>72</v>
      </c>
      <c r="C108" s="4">
        <v>62679</v>
      </c>
      <c r="D108" s="4" t="s">
        <v>76</v>
      </c>
      <c r="E108" s="4">
        <v>769</v>
      </c>
      <c r="F108" s="5" t="s">
        <v>69</v>
      </c>
      <c r="G108" s="5" t="s">
        <v>74</v>
      </c>
      <c r="H108" s="9" t="s">
        <v>77</v>
      </c>
      <c r="I108" s="4" t="s">
        <v>1739</v>
      </c>
      <c r="J108" s="10">
        <v>3988</v>
      </c>
    </row>
    <row r="109" spans="1:10" ht="25.5" customHeight="1">
      <c r="A109" s="4">
        <v>12</v>
      </c>
      <c r="B109" s="4" t="s">
        <v>78</v>
      </c>
      <c r="C109" s="4">
        <v>62679</v>
      </c>
      <c r="D109" s="4">
        <v>6120562</v>
      </c>
      <c r="E109" s="4">
        <v>466</v>
      </c>
      <c r="F109" s="5" t="s">
        <v>69</v>
      </c>
      <c r="G109" s="5" t="s">
        <v>74</v>
      </c>
      <c r="H109" s="9" t="s">
        <v>79</v>
      </c>
      <c r="I109" s="4" t="s">
        <v>1734</v>
      </c>
      <c r="J109" s="10">
        <v>8099</v>
      </c>
    </row>
    <row r="110" spans="1:10" ht="25.5" customHeight="1">
      <c r="A110" s="4">
        <v>12</v>
      </c>
      <c r="B110" s="4" t="s">
        <v>80</v>
      </c>
      <c r="C110" s="4">
        <v>62687</v>
      </c>
      <c r="D110" s="4" t="s">
        <v>81</v>
      </c>
      <c r="E110" s="4">
        <v>642</v>
      </c>
      <c r="F110" s="5" t="s">
        <v>69</v>
      </c>
      <c r="G110" s="5" t="s">
        <v>82</v>
      </c>
      <c r="H110" s="9" t="s">
        <v>83</v>
      </c>
      <c r="I110" s="4" t="s">
        <v>1739</v>
      </c>
      <c r="J110" s="10">
        <v>3780</v>
      </c>
    </row>
    <row r="111" spans="1:10" ht="25.5" customHeight="1">
      <c r="A111" s="4">
        <v>12</v>
      </c>
      <c r="B111" s="4" t="s">
        <v>84</v>
      </c>
      <c r="C111" s="4">
        <v>62828</v>
      </c>
      <c r="D111" s="4">
        <v>6116289</v>
      </c>
      <c r="E111" s="4">
        <v>173</v>
      </c>
      <c r="F111" s="5" t="s">
        <v>69</v>
      </c>
      <c r="G111" s="5" t="s">
        <v>85</v>
      </c>
      <c r="H111" s="9" t="s">
        <v>86</v>
      </c>
      <c r="I111" s="4" t="s">
        <v>1739</v>
      </c>
      <c r="J111" s="10">
        <v>2581</v>
      </c>
    </row>
    <row r="112" spans="1:10" ht="25.5" customHeight="1">
      <c r="A112" s="4">
        <v>12</v>
      </c>
      <c r="B112" s="4" t="s">
        <v>87</v>
      </c>
      <c r="C112" s="4">
        <v>62927</v>
      </c>
      <c r="D112" s="4">
        <v>1230150</v>
      </c>
      <c r="E112" s="4">
        <v>277</v>
      </c>
      <c r="F112" s="5" t="s">
        <v>69</v>
      </c>
      <c r="G112" s="5" t="s">
        <v>88</v>
      </c>
      <c r="H112" s="9" t="s">
        <v>89</v>
      </c>
      <c r="I112" s="4" t="s">
        <v>1734</v>
      </c>
      <c r="J112" s="10">
        <v>10337</v>
      </c>
    </row>
    <row r="113" spans="1:10" ht="25.5" customHeight="1">
      <c r="A113" s="4">
        <v>12</v>
      </c>
      <c r="B113" s="4" t="s">
        <v>90</v>
      </c>
      <c r="C113" s="4">
        <v>62976</v>
      </c>
      <c r="D113" s="4" t="s">
        <v>91</v>
      </c>
      <c r="E113" s="4">
        <v>891</v>
      </c>
      <c r="F113" s="5" t="s">
        <v>69</v>
      </c>
      <c r="G113" s="5" t="s">
        <v>92</v>
      </c>
      <c r="H113" s="9" t="s">
        <v>93</v>
      </c>
      <c r="I113" s="4" t="s">
        <v>1739</v>
      </c>
      <c r="J113" s="10">
        <v>2175</v>
      </c>
    </row>
    <row r="114" spans="1:10" ht="25.5" customHeight="1">
      <c r="A114" s="4">
        <v>12</v>
      </c>
      <c r="B114" s="4" t="s">
        <v>94</v>
      </c>
      <c r="C114" s="4">
        <v>63032</v>
      </c>
      <c r="D114" s="4" t="s">
        <v>95</v>
      </c>
      <c r="E114" s="4">
        <v>760</v>
      </c>
      <c r="F114" s="5" t="s">
        <v>69</v>
      </c>
      <c r="G114" s="5" t="s">
        <v>96</v>
      </c>
      <c r="H114" s="9" t="s">
        <v>97</v>
      </c>
      <c r="I114" s="4" t="s">
        <v>1734</v>
      </c>
      <c r="J114" s="10">
        <v>8256</v>
      </c>
    </row>
    <row r="115" spans="1:10" ht="25.5" customHeight="1">
      <c r="A115" s="4">
        <v>12</v>
      </c>
      <c r="B115" s="4" t="s">
        <v>98</v>
      </c>
      <c r="C115" s="4">
        <v>75382</v>
      </c>
      <c r="D115" s="4">
        <v>1230135</v>
      </c>
      <c r="E115" s="4">
        <v>159</v>
      </c>
      <c r="F115" s="5" t="s">
        <v>69</v>
      </c>
      <c r="G115" s="5" t="s">
        <v>99</v>
      </c>
      <c r="H115" s="9" t="s">
        <v>100</v>
      </c>
      <c r="I115" s="4" t="s">
        <v>1739</v>
      </c>
      <c r="J115" s="10">
        <v>34189</v>
      </c>
    </row>
    <row r="116" spans="1:12" ht="25.5" customHeight="1">
      <c r="A116" s="12">
        <v>12</v>
      </c>
      <c r="F116" s="11" t="s">
        <v>69</v>
      </c>
      <c r="J116" s="10"/>
      <c r="K116" s="11" t="str">
        <f>+F116</f>
        <v>Humboldt County</v>
      </c>
      <c r="L116" s="13">
        <f>SUM(J106:J115)</f>
        <v>80561</v>
      </c>
    </row>
    <row r="117" spans="1:10" ht="25.5" customHeight="1">
      <c r="A117" s="4">
        <v>15</v>
      </c>
      <c r="B117" s="4" t="s">
        <v>101</v>
      </c>
      <c r="C117" s="4">
        <v>10157</v>
      </c>
      <c r="D117" s="4">
        <v>1530492</v>
      </c>
      <c r="E117" s="4">
        <v>332</v>
      </c>
      <c r="F117" s="5" t="s">
        <v>102</v>
      </c>
      <c r="G117" s="5" t="s">
        <v>103</v>
      </c>
      <c r="H117" s="9" t="s">
        <v>104</v>
      </c>
      <c r="I117" s="4" t="s">
        <v>1739</v>
      </c>
      <c r="J117" s="10">
        <v>35784</v>
      </c>
    </row>
    <row r="118" spans="1:10" ht="25.5" customHeight="1">
      <c r="A118" s="4">
        <v>15</v>
      </c>
      <c r="B118" s="4" t="s">
        <v>105</v>
      </c>
      <c r="C118" s="4">
        <v>63529</v>
      </c>
      <c r="D118" s="4">
        <v>1530435</v>
      </c>
      <c r="E118" s="4">
        <v>71</v>
      </c>
      <c r="F118" s="5" t="s">
        <v>102</v>
      </c>
      <c r="G118" s="5" t="s">
        <v>106</v>
      </c>
      <c r="H118" s="9" t="s">
        <v>107</v>
      </c>
      <c r="I118" s="4" t="s">
        <v>1739</v>
      </c>
      <c r="J118" s="10">
        <v>15374</v>
      </c>
    </row>
    <row r="119" spans="1:10" ht="25.5" customHeight="1">
      <c r="A119" s="4">
        <v>15</v>
      </c>
      <c r="B119" s="4" t="s">
        <v>108</v>
      </c>
      <c r="C119" s="4">
        <v>63628</v>
      </c>
      <c r="D119" s="4">
        <v>6121024</v>
      </c>
      <c r="E119" s="4">
        <v>494</v>
      </c>
      <c r="F119" s="5" t="s">
        <v>102</v>
      </c>
      <c r="G119" s="5" t="s">
        <v>109</v>
      </c>
      <c r="H119" s="9" t="s">
        <v>110</v>
      </c>
      <c r="I119" s="4" t="s">
        <v>1734</v>
      </c>
      <c r="J119" s="10">
        <v>17041</v>
      </c>
    </row>
    <row r="120" spans="1:10" ht="25.5" customHeight="1">
      <c r="A120" s="4">
        <v>15</v>
      </c>
      <c r="B120" s="4" t="s">
        <v>111</v>
      </c>
      <c r="C120" s="4">
        <v>75168</v>
      </c>
      <c r="D120" s="4" t="s">
        <v>112</v>
      </c>
      <c r="E120" s="4">
        <v>593</v>
      </c>
      <c r="F120" s="5" t="s">
        <v>102</v>
      </c>
      <c r="G120" s="5" t="s">
        <v>113</v>
      </c>
      <c r="H120" s="9" t="s">
        <v>114</v>
      </c>
      <c r="I120" s="4" t="s">
        <v>1739</v>
      </c>
      <c r="J120" s="10">
        <v>3119</v>
      </c>
    </row>
    <row r="121" spans="1:10" ht="25.5" customHeight="1">
      <c r="A121" s="4">
        <v>15</v>
      </c>
      <c r="B121" s="4" t="s">
        <v>115</v>
      </c>
      <c r="C121" s="4">
        <v>75630</v>
      </c>
      <c r="D121" s="4">
        <v>1530500</v>
      </c>
      <c r="E121" s="4">
        <v>350</v>
      </c>
      <c r="F121" s="5" t="s">
        <v>102</v>
      </c>
      <c r="G121" s="5" t="s">
        <v>116</v>
      </c>
      <c r="H121" s="9" t="s">
        <v>117</v>
      </c>
      <c r="I121" s="4" t="s">
        <v>1734</v>
      </c>
      <c r="J121" s="10">
        <v>10308</v>
      </c>
    </row>
    <row r="122" spans="1:12" ht="25.5" customHeight="1">
      <c r="A122" s="12">
        <v>15</v>
      </c>
      <c r="F122" s="11" t="s">
        <v>102</v>
      </c>
      <c r="J122" s="10"/>
      <c r="K122" s="11" t="str">
        <f>+F122</f>
        <v>Kern County</v>
      </c>
      <c r="L122" s="13">
        <f>SUM(J117:J121)</f>
        <v>81626</v>
      </c>
    </row>
    <row r="123" spans="1:10" ht="25.5" customHeight="1">
      <c r="A123" s="4">
        <v>16</v>
      </c>
      <c r="B123" s="4" t="s">
        <v>118</v>
      </c>
      <c r="C123" s="4">
        <v>63875</v>
      </c>
      <c r="D123" s="4" t="s">
        <v>119</v>
      </c>
      <c r="E123" s="4">
        <v>571</v>
      </c>
      <c r="F123" s="5" t="s">
        <v>120</v>
      </c>
      <c r="G123" s="5" t="s">
        <v>121</v>
      </c>
      <c r="H123" s="9" t="s">
        <v>122</v>
      </c>
      <c r="I123" s="4" t="s">
        <v>1739</v>
      </c>
      <c r="J123" s="10">
        <v>11808</v>
      </c>
    </row>
    <row r="124" spans="1:10" ht="25.5" customHeight="1">
      <c r="A124" s="4">
        <v>16</v>
      </c>
      <c r="B124" s="4" t="s">
        <v>123</v>
      </c>
      <c r="C124" s="4">
        <v>63875</v>
      </c>
      <c r="D124" s="4" t="s">
        <v>124</v>
      </c>
      <c r="E124" s="4">
        <v>840</v>
      </c>
      <c r="F124" s="5" t="s">
        <v>120</v>
      </c>
      <c r="G124" s="5" t="s">
        <v>121</v>
      </c>
      <c r="H124" s="9" t="s">
        <v>125</v>
      </c>
      <c r="I124" s="4" t="s">
        <v>1734</v>
      </c>
      <c r="J124" s="10">
        <v>20521</v>
      </c>
    </row>
    <row r="125" spans="1:10" ht="25.5" customHeight="1">
      <c r="A125" s="4">
        <v>16</v>
      </c>
      <c r="B125" s="4" t="s">
        <v>126</v>
      </c>
      <c r="C125" s="4">
        <v>63958</v>
      </c>
      <c r="D125" s="4">
        <v>6113120</v>
      </c>
      <c r="E125" s="4">
        <v>88</v>
      </c>
      <c r="F125" s="5" t="s">
        <v>120</v>
      </c>
      <c r="G125" s="5" t="s">
        <v>127</v>
      </c>
      <c r="H125" s="9" t="s">
        <v>128</v>
      </c>
      <c r="I125" s="4" t="s">
        <v>1739</v>
      </c>
      <c r="J125" s="10">
        <v>1423</v>
      </c>
    </row>
    <row r="126" spans="1:10" ht="25.5" customHeight="1">
      <c r="A126" s="4">
        <v>16</v>
      </c>
      <c r="B126" s="4" t="s">
        <v>129</v>
      </c>
      <c r="C126" s="4">
        <v>63974</v>
      </c>
      <c r="D126" s="4" t="s">
        <v>130</v>
      </c>
      <c r="E126" s="4">
        <v>489</v>
      </c>
      <c r="F126" s="5" t="s">
        <v>120</v>
      </c>
      <c r="G126" s="5" t="s">
        <v>131</v>
      </c>
      <c r="H126" s="9" t="s">
        <v>132</v>
      </c>
      <c r="I126" s="4" t="s">
        <v>1739</v>
      </c>
      <c r="J126" s="10">
        <v>10547</v>
      </c>
    </row>
    <row r="127" spans="1:10" ht="25.5" customHeight="1">
      <c r="A127" s="4">
        <v>16</v>
      </c>
      <c r="B127" s="4" t="s">
        <v>133</v>
      </c>
      <c r="C127" s="4">
        <v>63990</v>
      </c>
      <c r="D127" s="4">
        <v>6010557</v>
      </c>
      <c r="E127" s="4" t="s">
        <v>134</v>
      </c>
      <c r="F127" s="5" t="s">
        <v>120</v>
      </c>
      <c r="G127" s="5" t="s">
        <v>135</v>
      </c>
      <c r="H127" s="9" t="s">
        <v>136</v>
      </c>
      <c r="I127" s="4" t="s">
        <v>1739</v>
      </c>
      <c r="J127" s="10">
        <v>41559</v>
      </c>
    </row>
    <row r="128" spans="1:10" ht="25.5" customHeight="1">
      <c r="A128" s="4">
        <v>16</v>
      </c>
      <c r="B128" s="4" t="s">
        <v>133</v>
      </c>
      <c r="C128" s="4">
        <v>63990</v>
      </c>
      <c r="D128" s="4">
        <v>6110233</v>
      </c>
      <c r="E128" s="4" t="s">
        <v>134</v>
      </c>
      <c r="F128" s="5" t="s">
        <v>120</v>
      </c>
      <c r="G128" s="5" t="s">
        <v>135</v>
      </c>
      <c r="H128" s="9" t="s">
        <v>137</v>
      </c>
      <c r="I128" s="4" t="s">
        <v>1739</v>
      </c>
      <c r="J128" s="10">
        <v>30434</v>
      </c>
    </row>
    <row r="129" spans="1:12" ht="25.5" customHeight="1">
      <c r="A129" s="12">
        <v>16</v>
      </c>
      <c r="F129" s="11" t="s">
        <v>120</v>
      </c>
      <c r="J129" s="10"/>
      <c r="K129" s="11" t="str">
        <f>+F129</f>
        <v>Kings County</v>
      </c>
      <c r="L129" s="13">
        <f>SUM(J123:J128)</f>
        <v>116292</v>
      </c>
    </row>
    <row r="130" spans="1:10" ht="25.5" customHeight="1">
      <c r="A130" s="4">
        <v>17</v>
      </c>
      <c r="B130" s="4" t="s">
        <v>138</v>
      </c>
      <c r="C130" s="4">
        <v>64055</v>
      </c>
      <c r="D130" s="4" t="s">
        <v>139</v>
      </c>
      <c r="E130" s="4">
        <v>681</v>
      </c>
      <c r="F130" s="5" t="s">
        <v>140</v>
      </c>
      <c r="G130" s="5" t="s">
        <v>141</v>
      </c>
      <c r="H130" s="9" t="s">
        <v>142</v>
      </c>
      <c r="I130" s="4" t="s">
        <v>1734</v>
      </c>
      <c r="J130" s="10">
        <v>4904</v>
      </c>
    </row>
    <row r="131" spans="1:12" ht="25.5" customHeight="1">
      <c r="A131" s="12">
        <v>17</v>
      </c>
      <c r="F131" s="11" t="s">
        <v>140</v>
      </c>
      <c r="J131" s="10"/>
      <c r="K131" s="11" t="str">
        <f>+F131</f>
        <v>Lake County</v>
      </c>
      <c r="L131" s="13">
        <f>SUM(J130)</f>
        <v>4904</v>
      </c>
    </row>
    <row r="132" spans="1:10" ht="25.5" customHeight="1">
      <c r="A132" s="4">
        <v>18</v>
      </c>
      <c r="B132" s="4" t="s">
        <v>143</v>
      </c>
      <c r="C132" s="4">
        <v>64139</v>
      </c>
      <c r="D132" s="4" t="s">
        <v>144</v>
      </c>
      <c r="E132" s="4">
        <v>633</v>
      </c>
      <c r="F132" s="5" t="s">
        <v>145</v>
      </c>
      <c r="G132" s="5" t="s">
        <v>146</v>
      </c>
      <c r="H132" s="9" t="s">
        <v>147</v>
      </c>
      <c r="I132" s="4" t="s">
        <v>1739</v>
      </c>
      <c r="J132" s="10">
        <v>3181</v>
      </c>
    </row>
    <row r="133" spans="1:10" ht="25.5" customHeight="1">
      <c r="A133" s="4">
        <v>18</v>
      </c>
      <c r="B133" s="4" t="s">
        <v>148</v>
      </c>
      <c r="C133" s="4">
        <v>64204</v>
      </c>
      <c r="D133" s="4">
        <v>1830132</v>
      </c>
      <c r="E133" s="4">
        <v>399</v>
      </c>
      <c r="F133" s="5" t="s">
        <v>145</v>
      </c>
      <c r="G133" s="5" t="s">
        <v>149</v>
      </c>
      <c r="H133" s="9" t="s">
        <v>150</v>
      </c>
      <c r="I133" s="4" t="s">
        <v>1734</v>
      </c>
      <c r="J133" s="10">
        <v>17023</v>
      </c>
    </row>
    <row r="134" spans="1:10" ht="25.5" customHeight="1">
      <c r="A134" s="4">
        <v>18</v>
      </c>
      <c r="B134" s="4" t="s">
        <v>151</v>
      </c>
      <c r="C134" s="4">
        <v>75036</v>
      </c>
      <c r="D134" s="4">
        <v>6010763</v>
      </c>
      <c r="E134" s="4">
        <v>320</v>
      </c>
      <c r="F134" s="5" t="s">
        <v>145</v>
      </c>
      <c r="G134" s="5" t="s">
        <v>152</v>
      </c>
      <c r="H134" s="9" t="s">
        <v>153</v>
      </c>
      <c r="I134" s="4" t="s">
        <v>1734</v>
      </c>
      <c r="J134" s="10">
        <v>9595</v>
      </c>
    </row>
    <row r="135" spans="1:12" ht="25.5" customHeight="1">
      <c r="A135" s="12">
        <v>18</v>
      </c>
      <c r="F135" s="11" t="s">
        <v>145</v>
      </c>
      <c r="J135" s="10"/>
      <c r="K135" s="11" t="str">
        <f>+F135</f>
        <v>Lassen County</v>
      </c>
      <c r="L135" s="13">
        <f>SUM(J132:J134)</f>
        <v>29799</v>
      </c>
    </row>
    <row r="136" spans="1:10" ht="25.5" customHeight="1">
      <c r="A136" s="4">
        <v>19</v>
      </c>
      <c r="B136" s="4" t="s">
        <v>154</v>
      </c>
      <c r="C136" s="4">
        <v>10199</v>
      </c>
      <c r="D136" s="4" t="s">
        <v>155</v>
      </c>
      <c r="E136" s="4">
        <v>597</v>
      </c>
      <c r="F136" s="5" t="s">
        <v>156</v>
      </c>
      <c r="G136" s="5" t="s">
        <v>157</v>
      </c>
      <c r="H136" s="9" t="s">
        <v>158</v>
      </c>
      <c r="I136" s="4" t="s">
        <v>1734</v>
      </c>
      <c r="J136" s="10">
        <v>42860</v>
      </c>
    </row>
    <row r="137" spans="1:10" ht="25.5" customHeight="1">
      <c r="A137" s="4">
        <v>19</v>
      </c>
      <c r="B137" s="4" t="s">
        <v>159</v>
      </c>
      <c r="C137" s="4">
        <v>10199</v>
      </c>
      <c r="D137" s="4">
        <v>6116883</v>
      </c>
      <c r="E137" s="4">
        <v>249</v>
      </c>
      <c r="F137" s="5" t="s">
        <v>156</v>
      </c>
      <c r="G137" s="5" t="s">
        <v>157</v>
      </c>
      <c r="H137" s="9" t="s">
        <v>160</v>
      </c>
      <c r="I137" s="4" t="s">
        <v>1734</v>
      </c>
      <c r="J137" s="10">
        <v>11175</v>
      </c>
    </row>
    <row r="138" spans="1:10" ht="25.5" customHeight="1">
      <c r="A138" s="4">
        <v>19</v>
      </c>
      <c r="B138" s="4" t="s">
        <v>161</v>
      </c>
      <c r="C138" s="4">
        <v>64246</v>
      </c>
      <c r="D138" s="4" t="s">
        <v>162</v>
      </c>
      <c r="E138" s="4">
        <v>915</v>
      </c>
      <c r="F138" s="5" t="s">
        <v>156</v>
      </c>
      <c r="G138" s="5" t="s">
        <v>163</v>
      </c>
      <c r="H138" s="9" t="s">
        <v>164</v>
      </c>
      <c r="I138" s="4" t="s">
        <v>1734</v>
      </c>
      <c r="J138" s="10">
        <v>4978</v>
      </c>
    </row>
    <row r="139" spans="1:10" ht="25.5" customHeight="1">
      <c r="A139" s="4">
        <v>19</v>
      </c>
      <c r="B139" s="4" t="s">
        <v>165</v>
      </c>
      <c r="C139" s="4">
        <v>64246</v>
      </c>
      <c r="D139" s="4">
        <v>1996537</v>
      </c>
      <c r="E139" s="4">
        <v>411</v>
      </c>
      <c r="F139" s="5" t="s">
        <v>156</v>
      </c>
      <c r="G139" s="5" t="s">
        <v>163</v>
      </c>
      <c r="H139" s="9" t="s">
        <v>166</v>
      </c>
      <c r="I139" s="4" t="s">
        <v>1734</v>
      </c>
      <c r="J139" s="10">
        <v>54946</v>
      </c>
    </row>
    <row r="140" spans="1:10" ht="25.5" customHeight="1">
      <c r="A140" s="4">
        <v>19</v>
      </c>
      <c r="B140" s="4" t="s">
        <v>167</v>
      </c>
      <c r="C140" s="4">
        <v>64287</v>
      </c>
      <c r="D140" s="4" t="s">
        <v>168</v>
      </c>
      <c r="E140" s="4">
        <v>874</v>
      </c>
      <c r="F140" s="5" t="s">
        <v>156</v>
      </c>
      <c r="G140" s="5" t="s">
        <v>169</v>
      </c>
      <c r="H140" s="9" t="s">
        <v>170</v>
      </c>
      <c r="I140" s="4" t="s">
        <v>1734</v>
      </c>
      <c r="J140" s="10">
        <v>14265</v>
      </c>
    </row>
    <row r="141" spans="1:10" ht="25.5" customHeight="1">
      <c r="A141" s="4">
        <v>19</v>
      </c>
      <c r="B141" s="4" t="s">
        <v>171</v>
      </c>
      <c r="C141" s="4">
        <v>64287</v>
      </c>
      <c r="D141" s="4">
        <v>1996479</v>
      </c>
      <c r="E141" s="4">
        <v>402</v>
      </c>
      <c r="F141" s="5" t="s">
        <v>156</v>
      </c>
      <c r="G141" s="5" t="s">
        <v>169</v>
      </c>
      <c r="H141" s="9" t="s">
        <v>172</v>
      </c>
      <c r="I141" s="4" t="s">
        <v>1734</v>
      </c>
      <c r="J141" s="10">
        <v>137889</v>
      </c>
    </row>
    <row r="142" spans="1:10" ht="25.5" customHeight="1">
      <c r="A142" s="4">
        <v>19</v>
      </c>
      <c r="B142" s="4" t="s">
        <v>173</v>
      </c>
      <c r="C142" s="4">
        <v>64337</v>
      </c>
      <c r="D142" s="4">
        <v>1996099</v>
      </c>
      <c r="E142" s="4">
        <v>130</v>
      </c>
      <c r="F142" s="5" t="s">
        <v>156</v>
      </c>
      <c r="G142" s="5" t="s">
        <v>174</v>
      </c>
      <c r="H142" s="9" t="s">
        <v>175</v>
      </c>
      <c r="I142" s="4" t="s">
        <v>1734</v>
      </c>
      <c r="J142" s="10">
        <v>56649</v>
      </c>
    </row>
    <row r="143" spans="1:10" ht="25.5" customHeight="1">
      <c r="A143" s="4">
        <v>19</v>
      </c>
      <c r="B143" s="4" t="s">
        <v>176</v>
      </c>
      <c r="C143" s="4">
        <v>64352</v>
      </c>
      <c r="D143" s="4" t="s">
        <v>177</v>
      </c>
      <c r="E143" s="4">
        <v>590</v>
      </c>
      <c r="F143" s="5" t="s">
        <v>156</v>
      </c>
      <c r="G143" s="5" t="s">
        <v>178</v>
      </c>
      <c r="H143" s="9" t="s">
        <v>179</v>
      </c>
      <c r="I143" s="4" t="s">
        <v>1734</v>
      </c>
      <c r="J143" s="10">
        <v>12348</v>
      </c>
    </row>
    <row r="144" spans="1:10" ht="25.5" customHeight="1">
      <c r="A144" s="4">
        <v>19</v>
      </c>
      <c r="B144" s="4" t="s">
        <v>180</v>
      </c>
      <c r="C144" s="4">
        <v>64584</v>
      </c>
      <c r="D144" s="4" t="s">
        <v>181</v>
      </c>
      <c r="E144" s="4">
        <v>748</v>
      </c>
      <c r="F144" s="5" t="s">
        <v>156</v>
      </c>
      <c r="G144" s="5" t="s">
        <v>182</v>
      </c>
      <c r="H144" s="9" t="s">
        <v>183</v>
      </c>
      <c r="I144" s="4" t="s">
        <v>1734</v>
      </c>
      <c r="J144" s="10">
        <v>10379</v>
      </c>
    </row>
    <row r="145" spans="1:10" ht="25.5" customHeight="1">
      <c r="A145" s="4">
        <v>19</v>
      </c>
      <c r="B145" s="4" t="s">
        <v>184</v>
      </c>
      <c r="C145" s="4">
        <v>64584</v>
      </c>
      <c r="D145" s="4">
        <v>1996305</v>
      </c>
      <c r="E145" s="4">
        <v>285</v>
      </c>
      <c r="F145" s="5" t="s">
        <v>156</v>
      </c>
      <c r="G145" s="5" t="s">
        <v>182</v>
      </c>
      <c r="H145" s="9" t="s">
        <v>185</v>
      </c>
      <c r="I145" s="4" t="s">
        <v>1734</v>
      </c>
      <c r="J145" s="10">
        <v>33585</v>
      </c>
    </row>
    <row r="146" spans="1:10" ht="25.5" customHeight="1">
      <c r="A146" s="4">
        <v>19</v>
      </c>
      <c r="B146" s="4" t="s">
        <v>186</v>
      </c>
      <c r="C146" s="4">
        <v>64592</v>
      </c>
      <c r="D146" s="4" t="s">
        <v>187</v>
      </c>
      <c r="E146" s="4">
        <v>523</v>
      </c>
      <c r="F146" s="5" t="s">
        <v>156</v>
      </c>
      <c r="G146" s="5" t="s">
        <v>188</v>
      </c>
      <c r="H146" s="9" t="s">
        <v>189</v>
      </c>
      <c r="I146" s="4" t="s">
        <v>1739</v>
      </c>
      <c r="J146" s="10">
        <v>33811</v>
      </c>
    </row>
    <row r="147" spans="1:10" ht="25.5" customHeight="1">
      <c r="A147" s="4">
        <v>19</v>
      </c>
      <c r="B147" s="4" t="s">
        <v>190</v>
      </c>
      <c r="C147" s="4">
        <v>75671</v>
      </c>
      <c r="D147" s="4">
        <v>1996586</v>
      </c>
      <c r="E147" s="4">
        <v>432</v>
      </c>
      <c r="F147" s="5" t="s">
        <v>156</v>
      </c>
      <c r="G147" s="5" t="s">
        <v>191</v>
      </c>
      <c r="H147" s="9" t="s">
        <v>192</v>
      </c>
      <c r="I147" s="4" t="s">
        <v>1734</v>
      </c>
      <c r="J147" s="10">
        <v>31619</v>
      </c>
    </row>
    <row r="148" spans="1:10" ht="25.5" customHeight="1">
      <c r="A148" s="4">
        <v>19</v>
      </c>
      <c r="B148" s="4" t="s">
        <v>193</v>
      </c>
      <c r="C148" s="4">
        <v>64634</v>
      </c>
      <c r="D148" s="4" t="s">
        <v>194</v>
      </c>
      <c r="E148" s="4">
        <v>582</v>
      </c>
      <c r="F148" s="5" t="s">
        <v>156</v>
      </c>
      <c r="G148" s="5" t="s">
        <v>195</v>
      </c>
      <c r="H148" s="9" t="s">
        <v>196</v>
      </c>
      <c r="I148" s="4" t="s">
        <v>1734</v>
      </c>
      <c r="J148" s="10">
        <v>23935</v>
      </c>
    </row>
    <row r="149" spans="1:10" ht="25.5" customHeight="1">
      <c r="A149" s="4">
        <v>19</v>
      </c>
      <c r="B149" s="4" t="s">
        <v>197</v>
      </c>
      <c r="C149" s="4">
        <v>64691</v>
      </c>
      <c r="D149" s="4">
        <v>1996438</v>
      </c>
      <c r="E149" s="4">
        <v>353</v>
      </c>
      <c r="F149" s="5" t="s">
        <v>156</v>
      </c>
      <c r="G149" s="5" t="s">
        <v>198</v>
      </c>
      <c r="H149" s="9" t="s">
        <v>199</v>
      </c>
      <c r="I149" s="4" t="s">
        <v>1734</v>
      </c>
      <c r="J149" s="10">
        <v>22374</v>
      </c>
    </row>
    <row r="150" spans="1:10" ht="25.5" customHeight="1">
      <c r="A150" s="4">
        <v>19</v>
      </c>
      <c r="B150" s="4" t="s">
        <v>200</v>
      </c>
      <c r="C150" s="4">
        <v>64709</v>
      </c>
      <c r="D150" s="4" t="s">
        <v>201</v>
      </c>
      <c r="E150" s="4">
        <v>509</v>
      </c>
      <c r="F150" s="5" t="s">
        <v>156</v>
      </c>
      <c r="G150" s="5" t="s">
        <v>202</v>
      </c>
      <c r="H150" s="9" t="s">
        <v>203</v>
      </c>
      <c r="I150" s="4" t="s">
        <v>1739</v>
      </c>
      <c r="J150" s="10">
        <v>34507</v>
      </c>
    </row>
    <row r="151" spans="1:10" ht="25.5" customHeight="1">
      <c r="A151" s="4">
        <v>19</v>
      </c>
      <c r="B151" s="4" t="s">
        <v>204</v>
      </c>
      <c r="C151" s="4">
        <v>64709</v>
      </c>
      <c r="D151" s="4" t="s">
        <v>205</v>
      </c>
      <c r="E151" s="4">
        <v>672</v>
      </c>
      <c r="F151" s="5" t="s">
        <v>156</v>
      </c>
      <c r="G151" s="5" t="s">
        <v>202</v>
      </c>
      <c r="H151" s="9" t="s">
        <v>206</v>
      </c>
      <c r="I151" s="4" t="s">
        <v>1734</v>
      </c>
      <c r="J151" s="10">
        <v>21125</v>
      </c>
    </row>
    <row r="152" spans="1:10" ht="25.5" customHeight="1">
      <c r="A152" s="4">
        <v>19</v>
      </c>
      <c r="B152" s="4" t="s">
        <v>207</v>
      </c>
      <c r="C152" s="4">
        <v>64709</v>
      </c>
      <c r="D152" s="4" t="s">
        <v>208</v>
      </c>
      <c r="E152" s="4">
        <v>809</v>
      </c>
      <c r="F152" s="5" t="s">
        <v>156</v>
      </c>
      <c r="G152" s="5" t="s">
        <v>202</v>
      </c>
      <c r="H152" s="9" t="s">
        <v>209</v>
      </c>
      <c r="I152" s="4" t="s">
        <v>1734</v>
      </c>
      <c r="J152" s="10">
        <v>10880</v>
      </c>
    </row>
    <row r="153" spans="1:10" ht="25.5" customHeight="1">
      <c r="A153" s="4">
        <v>19</v>
      </c>
      <c r="B153" s="4" t="s">
        <v>210</v>
      </c>
      <c r="C153" s="4">
        <v>64709</v>
      </c>
      <c r="D153" s="4">
        <v>1996313</v>
      </c>
      <c r="E153" s="4">
        <v>281</v>
      </c>
      <c r="F153" s="5" t="s">
        <v>156</v>
      </c>
      <c r="G153" s="5" t="s">
        <v>202</v>
      </c>
      <c r="H153" s="9" t="s">
        <v>211</v>
      </c>
      <c r="I153" s="4" t="s">
        <v>1734</v>
      </c>
      <c r="J153" s="10">
        <v>47107</v>
      </c>
    </row>
    <row r="154" spans="1:10" ht="25.5" customHeight="1">
      <c r="A154" s="4">
        <v>19</v>
      </c>
      <c r="B154" s="4" t="s">
        <v>212</v>
      </c>
      <c r="C154" s="4">
        <v>64725</v>
      </c>
      <c r="D154" s="4" t="s">
        <v>213</v>
      </c>
      <c r="E154" s="4">
        <v>933</v>
      </c>
      <c r="F154" s="5" t="s">
        <v>156</v>
      </c>
      <c r="G154" s="5" t="s">
        <v>214</v>
      </c>
      <c r="H154" s="9" t="s">
        <v>215</v>
      </c>
      <c r="I154" s="4" t="s">
        <v>1734</v>
      </c>
      <c r="J154" s="10">
        <v>3374</v>
      </c>
    </row>
    <row r="155" spans="1:10" ht="25.5" customHeight="1">
      <c r="A155" s="4">
        <v>19</v>
      </c>
      <c r="B155" s="4" t="s">
        <v>216</v>
      </c>
      <c r="C155" s="4">
        <v>64725</v>
      </c>
      <c r="D155" s="4" t="s">
        <v>217</v>
      </c>
      <c r="E155" s="4">
        <v>956</v>
      </c>
      <c r="F155" s="5" t="s">
        <v>156</v>
      </c>
      <c r="G155" s="5" t="s">
        <v>214</v>
      </c>
      <c r="H155" s="9" t="s">
        <v>218</v>
      </c>
      <c r="I155" s="4" t="s">
        <v>1734</v>
      </c>
      <c r="J155" s="10">
        <v>13160</v>
      </c>
    </row>
    <row r="156" spans="1:10" ht="25.5" customHeight="1">
      <c r="A156" s="4">
        <v>19</v>
      </c>
      <c r="B156" s="4" t="s">
        <v>219</v>
      </c>
      <c r="C156" s="4">
        <v>64725</v>
      </c>
      <c r="D156" s="4">
        <v>6015283</v>
      </c>
      <c r="E156" s="4">
        <v>385</v>
      </c>
      <c r="F156" s="5" t="s">
        <v>156</v>
      </c>
      <c r="G156" s="5" t="s">
        <v>214</v>
      </c>
      <c r="H156" s="9" t="s">
        <v>220</v>
      </c>
      <c r="I156" s="4" t="s">
        <v>1739</v>
      </c>
      <c r="J156" s="10">
        <v>33591</v>
      </c>
    </row>
    <row r="157" spans="1:10" ht="25.5" customHeight="1">
      <c r="A157" s="4">
        <v>19</v>
      </c>
      <c r="B157" s="4" t="s">
        <v>221</v>
      </c>
      <c r="C157" s="4">
        <v>64725</v>
      </c>
      <c r="D157" s="4">
        <v>6113146</v>
      </c>
      <c r="E157" s="4">
        <v>58</v>
      </c>
      <c r="F157" s="5" t="s">
        <v>156</v>
      </c>
      <c r="G157" s="5" t="s">
        <v>214</v>
      </c>
      <c r="H157" s="9" t="s">
        <v>222</v>
      </c>
      <c r="I157" s="4" t="s">
        <v>1734</v>
      </c>
      <c r="J157" s="10">
        <v>12895</v>
      </c>
    </row>
    <row r="158" spans="1:10" ht="25.5" customHeight="1">
      <c r="A158" s="4">
        <v>19</v>
      </c>
      <c r="B158" s="4" t="s">
        <v>223</v>
      </c>
      <c r="C158" s="4">
        <v>64725</v>
      </c>
      <c r="D158" s="4">
        <v>6118269</v>
      </c>
      <c r="E158" s="4">
        <v>291</v>
      </c>
      <c r="F158" s="5" t="s">
        <v>156</v>
      </c>
      <c r="G158" s="5" t="s">
        <v>214</v>
      </c>
      <c r="H158" s="9" t="s">
        <v>224</v>
      </c>
      <c r="I158" s="4" t="s">
        <v>1734</v>
      </c>
      <c r="J158" s="10">
        <v>19863</v>
      </c>
    </row>
    <row r="159" spans="1:10" ht="25.5" customHeight="1">
      <c r="A159" s="4">
        <v>19</v>
      </c>
      <c r="B159" s="4" t="s">
        <v>225</v>
      </c>
      <c r="C159" s="4">
        <v>75663</v>
      </c>
      <c r="D159" s="4">
        <v>6120158</v>
      </c>
      <c r="E159" s="4">
        <v>431</v>
      </c>
      <c r="F159" s="5" t="s">
        <v>156</v>
      </c>
      <c r="G159" s="5" t="s">
        <v>226</v>
      </c>
      <c r="H159" s="9" t="s">
        <v>227</v>
      </c>
      <c r="I159" s="4" t="s">
        <v>1734</v>
      </c>
      <c r="J159" s="10">
        <v>12403</v>
      </c>
    </row>
    <row r="160" spans="1:10" ht="25.5" customHeight="1">
      <c r="A160" s="4">
        <v>19</v>
      </c>
      <c r="B160" s="4" t="s">
        <v>228</v>
      </c>
      <c r="C160" s="4">
        <v>64733</v>
      </c>
      <c r="D160" s="4" t="s">
        <v>229</v>
      </c>
      <c r="E160" s="4">
        <v>521</v>
      </c>
      <c r="F160" s="5" t="s">
        <v>156</v>
      </c>
      <c r="G160" s="5" t="s">
        <v>230</v>
      </c>
      <c r="H160" s="9" t="s">
        <v>231</v>
      </c>
      <c r="I160" s="4" t="s">
        <v>1734</v>
      </c>
      <c r="J160" s="10">
        <v>19115</v>
      </c>
    </row>
    <row r="161" spans="1:10" ht="25.5" customHeight="1">
      <c r="A161" s="4">
        <v>19</v>
      </c>
      <c r="B161" s="4" t="s">
        <v>232</v>
      </c>
      <c r="C161" s="4">
        <v>64733</v>
      </c>
      <c r="D161" s="4" t="s">
        <v>233</v>
      </c>
      <c r="E161" s="4">
        <v>520</v>
      </c>
      <c r="F161" s="5" t="s">
        <v>156</v>
      </c>
      <c r="G161" s="5" t="s">
        <v>230</v>
      </c>
      <c r="H161" s="9" t="s">
        <v>234</v>
      </c>
      <c r="I161" s="4" t="s">
        <v>1734</v>
      </c>
      <c r="J161" s="10">
        <v>24758</v>
      </c>
    </row>
    <row r="162" spans="1:10" ht="25.5" customHeight="1">
      <c r="A162" s="4">
        <v>19</v>
      </c>
      <c r="B162" s="4" t="s">
        <v>235</v>
      </c>
      <c r="C162" s="4">
        <v>64733</v>
      </c>
      <c r="D162" s="4" t="s">
        <v>236</v>
      </c>
      <c r="E162" s="4">
        <v>535</v>
      </c>
      <c r="F162" s="5" t="s">
        <v>156</v>
      </c>
      <c r="G162" s="5" t="s">
        <v>230</v>
      </c>
      <c r="H162" s="9" t="s">
        <v>237</v>
      </c>
      <c r="I162" s="4" t="s">
        <v>1734</v>
      </c>
      <c r="J162" s="10">
        <v>25058</v>
      </c>
    </row>
    <row r="163" spans="1:10" ht="25.5" customHeight="1">
      <c r="A163" s="4">
        <v>19</v>
      </c>
      <c r="B163" s="4" t="s">
        <v>238</v>
      </c>
      <c r="C163" s="4">
        <v>64733</v>
      </c>
      <c r="D163" s="4" t="s">
        <v>239</v>
      </c>
      <c r="E163" s="4">
        <v>537</v>
      </c>
      <c r="F163" s="5" t="s">
        <v>156</v>
      </c>
      <c r="G163" s="5" t="s">
        <v>230</v>
      </c>
      <c r="H163" s="9" t="s">
        <v>240</v>
      </c>
      <c r="I163" s="4" t="s">
        <v>1739</v>
      </c>
      <c r="J163" s="10">
        <v>14129</v>
      </c>
    </row>
    <row r="164" spans="1:10" ht="25.5" customHeight="1">
      <c r="A164" s="4">
        <v>19</v>
      </c>
      <c r="B164" s="4" t="s">
        <v>241</v>
      </c>
      <c r="C164" s="4">
        <v>64733</v>
      </c>
      <c r="D164" s="4" t="s">
        <v>242</v>
      </c>
      <c r="E164" s="4">
        <v>539</v>
      </c>
      <c r="F164" s="5" t="s">
        <v>156</v>
      </c>
      <c r="G164" s="5" t="s">
        <v>230</v>
      </c>
      <c r="H164" s="9" t="s">
        <v>243</v>
      </c>
      <c r="I164" s="4" t="s">
        <v>1734</v>
      </c>
      <c r="J164" s="10">
        <v>6778</v>
      </c>
    </row>
    <row r="165" spans="1:10" ht="25.5" customHeight="1">
      <c r="A165" s="4">
        <v>19</v>
      </c>
      <c r="B165" s="4" t="s">
        <v>244</v>
      </c>
      <c r="C165" s="4">
        <v>64733</v>
      </c>
      <c r="D165" s="4" t="s">
        <v>245</v>
      </c>
      <c r="E165" s="4">
        <v>538</v>
      </c>
      <c r="F165" s="5" t="s">
        <v>156</v>
      </c>
      <c r="G165" s="5" t="s">
        <v>230</v>
      </c>
      <c r="H165" s="9" t="s">
        <v>246</v>
      </c>
      <c r="I165" s="4" t="s">
        <v>1734</v>
      </c>
      <c r="J165" s="10">
        <v>23144</v>
      </c>
    </row>
    <row r="166" spans="1:10" ht="25.5" customHeight="1">
      <c r="A166" s="4">
        <v>19</v>
      </c>
      <c r="B166" s="4" t="s">
        <v>247</v>
      </c>
      <c r="C166" s="4">
        <v>64733</v>
      </c>
      <c r="D166" s="4" t="s">
        <v>248</v>
      </c>
      <c r="E166" s="4">
        <v>536</v>
      </c>
      <c r="F166" s="5" t="s">
        <v>156</v>
      </c>
      <c r="G166" s="5" t="s">
        <v>230</v>
      </c>
      <c r="H166" s="9" t="s">
        <v>249</v>
      </c>
      <c r="I166" s="4" t="s">
        <v>1734</v>
      </c>
      <c r="J166" s="10">
        <v>19395</v>
      </c>
    </row>
    <row r="167" spans="1:10" ht="25.5" customHeight="1">
      <c r="A167" s="4">
        <v>19</v>
      </c>
      <c r="B167" s="4" t="s">
        <v>250</v>
      </c>
      <c r="C167" s="4">
        <v>64733</v>
      </c>
      <c r="D167" s="4" t="s">
        <v>251</v>
      </c>
      <c r="E167" s="4">
        <v>540</v>
      </c>
      <c r="F167" s="5" t="s">
        <v>156</v>
      </c>
      <c r="G167" s="5" t="s">
        <v>230</v>
      </c>
      <c r="H167" s="9" t="s">
        <v>252</v>
      </c>
      <c r="I167" s="4" t="s">
        <v>1734</v>
      </c>
      <c r="J167" s="10">
        <v>14285</v>
      </c>
    </row>
    <row r="168" spans="1:10" ht="25.5" customHeight="1">
      <c r="A168" s="4">
        <v>19</v>
      </c>
      <c r="B168" s="4" t="s">
        <v>253</v>
      </c>
      <c r="C168" s="4">
        <v>64733</v>
      </c>
      <c r="D168" s="4" t="s">
        <v>254</v>
      </c>
      <c r="E168" s="4">
        <v>534</v>
      </c>
      <c r="F168" s="5" t="s">
        <v>156</v>
      </c>
      <c r="G168" s="5" t="s">
        <v>230</v>
      </c>
      <c r="H168" s="9" t="s">
        <v>255</v>
      </c>
      <c r="I168" s="4" t="s">
        <v>1734</v>
      </c>
      <c r="J168" s="10">
        <v>16708</v>
      </c>
    </row>
    <row r="169" spans="1:10" ht="25.5" customHeight="1">
      <c r="A169" s="4">
        <v>19</v>
      </c>
      <c r="B169" s="4" t="s">
        <v>256</v>
      </c>
      <c r="C169" s="4">
        <v>64733</v>
      </c>
      <c r="D169" s="4" t="s">
        <v>257</v>
      </c>
      <c r="E169" s="4">
        <v>531</v>
      </c>
      <c r="F169" s="5" t="s">
        <v>156</v>
      </c>
      <c r="G169" s="5" t="s">
        <v>230</v>
      </c>
      <c r="H169" s="9" t="s">
        <v>258</v>
      </c>
      <c r="I169" s="4" t="s">
        <v>1734</v>
      </c>
      <c r="J169" s="10">
        <v>25325</v>
      </c>
    </row>
    <row r="170" spans="1:10" ht="25.5" customHeight="1">
      <c r="A170" s="4">
        <v>19</v>
      </c>
      <c r="B170" s="4" t="s">
        <v>259</v>
      </c>
      <c r="C170" s="4">
        <v>64733</v>
      </c>
      <c r="D170" s="4" t="s">
        <v>260</v>
      </c>
      <c r="E170" s="4">
        <v>543</v>
      </c>
      <c r="F170" s="5" t="s">
        <v>156</v>
      </c>
      <c r="G170" s="5" t="s">
        <v>230</v>
      </c>
      <c r="H170" s="9" t="s">
        <v>261</v>
      </c>
      <c r="I170" s="4" t="s">
        <v>1734</v>
      </c>
      <c r="J170" s="10">
        <v>16728</v>
      </c>
    </row>
    <row r="171" spans="1:10" ht="25.5" customHeight="1">
      <c r="A171" s="4">
        <v>19</v>
      </c>
      <c r="B171" s="4" t="s">
        <v>262</v>
      </c>
      <c r="C171" s="4">
        <v>64733</v>
      </c>
      <c r="D171" s="4" t="s">
        <v>263</v>
      </c>
      <c r="E171" s="4">
        <v>530</v>
      </c>
      <c r="F171" s="5" t="s">
        <v>156</v>
      </c>
      <c r="G171" s="5" t="s">
        <v>230</v>
      </c>
      <c r="H171" s="9" t="s">
        <v>264</v>
      </c>
      <c r="I171" s="4" t="s">
        <v>1734</v>
      </c>
      <c r="J171" s="10">
        <v>16917</v>
      </c>
    </row>
    <row r="172" spans="1:10" ht="25.5" customHeight="1">
      <c r="A172" s="4">
        <v>19</v>
      </c>
      <c r="B172" s="4" t="s">
        <v>265</v>
      </c>
      <c r="C172" s="4">
        <v>64733</v>
      </c>
      <c r="D172" s="4" t="s">
        <v>266</v>
      </c>
      <c r="E172" s="4">
        <v>580</v>
      </c>
      <c r="F172" s="5" t="s">
        <v>156</v>
      </c>
      <c r="G172" s="5" t="s">
        <v>230</v>
      </c>
      <c r="H172" s="9" t="s">
        <v>267</v>
      </c>
      <c r="I172" s="4" t="s">
        <v>1734</v>
      </c>
      <c r="J172" s="10">
        <v>9780</v>
      </c>
    </row>
    <row r="173" spans="1:10" ht="25.5" customHeight="1">
      <c r="A173" s="4">
        <v>19</v>
      </c>
      <c r="B173" s="4" t="s">
        <v>268</v>
      </c>
      <c r="C173" s="4">
        <v>64733</v>
      </c>
      <c r="D173" s="4" t="s">
        <v>269</v>
      </c>
      <c r="E173" s="4">
        <v>570</v>
      </c>
      <c r="F173" s="5" t="s">
        <v>156</v>
      </c>
      <c r="G173" s="5" t="s">
        <v>230</v>
      </c>
      <c r="H173" s="9" t="s">
        <v>270</v>
      </c>
      <c r="I173" s="4" t="s">
        <v>1734</v>
      </c>
      <c r="J173" s="10">
        <v>16744</v>
      </c>
    </row>
    <row r="174" spans="1:10" ht="25.5" customHeight="1">
      <c r="A174" s="4">
        <v>19</v>
      </c>
      <c r="B174" s="4" t="s">
        <v>271</v>
      </c>
      <c r="C174" s="4">
        <v>64733</v>
      </c>
      <c r="D174" s="4" t="s">
        <v>272</v>
      </c>
      <c r="E174" s="4">
        <v>581</v>
      </c>
      <c r="F174" s="5" t="s">
        <v>156</v>
      </c>
      <c r="G174" s="5" t="s">
        <v>230</v>
      </c>
      <c r="H174" s="9" t="s">
        <v>273</v>
      </c>
      <c r="I174" s="4" t="s">
        <v>1734</v>
      </c>
      <c r="J174" s="10">
        <v>45779</v>
      </c>
    </row>
    <row r="175" spans="1:10" ht="25.5" customHeight="1">
      <c r="A175" s="4">
        <v>19</v>
      </c>
      <c r="B175" s="4" t="s">
        <v>274</v>
      </c>
      <c r="C175" s="4">
        <v>64733</v>
      </c>
      <c r="D175" s="4" t="s">
        <v>275</v>
      </c>
      <c r="E175" s="4">
        <v>579</v>
      </c>
      <c r="F175" s="5" t="s">
        <v>156</v>
      </c>
      <c r="G175" s="5" t="s">
        <v>230</v>
      </c>
      <c r="H175" s="9" t="s">
        <v>276</v>
      </c>
      <c r="I175" s="4" t="s">
        <v>1734</v>
      </c>
      <c r="J175" s="10">
        <v>14716</v>
      </c>
    </row>
    <row r="176" spans="1:10" ht="25.5" customHeight="1">
      <c r="A176" s="4">
        <v>19</v>
      </c>
      <c r="B176" s="4" t="s">
        <v>277</v>
      </c>
      <c r="C176" s="4">
        <v>64733</v>
      </c>
      <c r="D176" s="4" t="s">
        <v>278</v>
      </c>
      <c r="E176" s="4">
        <v>584</v>
      </c>
      <c r="F176" s="5" t="s">
        <v>156</v>
      </c>
      <c r="G176" s="5" t="s">
        <v>230</v>
      </c>
      <c r="H176" s="9" t="s">
        <v>279</v>
      </c>
      <c r="I176" s="4" t="s">
        <v>1734</v>
      </c>
      <c r="J176" s="10">
        <v>9266</v>
      </c>
    </row>
    <row r="177" spans="1:10" ht="25.5" customHeight="1">
      <c r="A177" s="4">
        <v>19</v>
      </c>
      <c r="B177" s="4" t="s">
        <v>280</v>
      </c>
      <c r="C177" s="4">
        <v>64733</v>
      </c>
      <c r="D177" s="4" t="s">
        <v>281</v>
      </c>
      <c r="E177" s="4">
        <v>569</v>
      </c>
      <c r="F177" s="5" t="s">
        <v>156</v>
      </c>
      <c r="G177" s="5" t="s">
        <v>230</v>
      </c>
      <c r="H177" s="9" t="s">
        <v>282</v>
      </c>
      <c r="I177" s="4" t="s">
        <v>1734</v>
      </c>
      <c r="J177" s="10">
        <v>11362</v>
      </c>
    </row>
    <row r="178" spans="1:10" ht="25.5" customHeight="1">
      <c r="A178" s="4">
        <v>19</v>
      </c>
      <c r="B178" s="4" t="s">
        <v>283</v>
      </c>
      <c r="C178" s="4">
        <v>64733</v>
      </c>
      <c r="D178" s="4" t="s">
        <v>284</v>
      </c>
      <c r="E178" s="4">
        <v>600</v>
      </c>
      <c r="F178" s="5" t="s">
        <v>156</v>
      </c>
      <c r="G178" s="5" t="s">
        <v>230</v>
      </c>
      <c r="H178" s="9" t="s">
        <v>285</v>
      </c>
      <c r="I178" s="4" t="s">
        <v>1734</v>
      </c>
      <c r="J178" s="10">
        <v>11017</v>
      </c>
    </row>
    <row r="179" spans="1:10" ht="25.5" customHeight="1">
      <c r="A179" s="4">
        <v>19</v>
      </c>
      <c r="B179" s="4" t="s">
        <v>286</v>
      </c>
      <c r="C179" s="4">
        <v>64733</v>
      </c>
      <c r="D179" s="4" t="s">
        <v>287</v>
      </c>
      <c r="E179" s="4">
        <v>602</v>
      </c>
      <c r="F179" s="5" t="s">
        <v>156</v>
      </c>
      <c r="G179" s="5" t="s">
        <v>230</v>
      </c>
      <c r="H179" s="9" t="s">
        <v>288</v>
      </c>
      <c r="I179" s="4" t="s">
        <v>1734</v>
      </c>
      <c r="J179" s="10">
        <v>27850</v>
      </c>
    </row>
    <row r="180" spans="1:10" ht="25.5" customHeight="1">
      <c r="A180" s="4">
        <v>19</v>
      </c>
      <c r="B180" s="4" t="s">
        <v>289</v>
      </c>
      <c r="C180" s="4">
        <v>64733</v>
      </c>
      <c r="D180" s="4" t="s">
        <v>290</v>
      </c>
      <c r="E180" s="4">
        <v>603</v>
      </c>
      <c r="F180" s="5" t="s">
        <v>156</v>
      </c>
      <c r="G180" s="5" t="s">
        <v>230</v>
      </c>
      <c r="H180" s="9" t="s">
        <v>291</v>
      </c>
      <c r="I180" s="4" t="s">
        <v>1734</v>
      </c>
      <c r="J180" s="10">
        <v>7580</v>
      </c>
    </row>
    <row r="181" spans="1:10" ht="25.5" customHeight="1">
      <c r="A181" s="4">
        <v>19</v>
      </c>
      <c r="B181" s="4" t="s">
        <v>292</v>
      </c>
      <c r="C181" s="4">
        <v>64733</v>
      </c>
      <c r="D181" s="4" t="s">
        <v>293</v>
      </c>
      <c r="E181" s="4">
        <v>592</v>
      </c>
      <c r="F181" s="5" t="s">
        <v>156</v>
      </c>
      <c r="G181" s="5" t="s">
        <v>230</v>
      </c>
      <c r="H181" s="9" t="s">
        <v>294</v>
      </c>
      <c r="I181" s="4" t="s">
        <v>1734</v>
      </c>
      <c r="J181" s="10">
        <v>46443</v>
      </c>
    </row>
    <row r="182" spans="1:10" ht="25.5" customHeight="1">
      <c r="A182" s="4">
        <v>19</v>
      </c>
      <c r="B182" s="4" t="s">
        <v>238</v>
      </c>
      <c r="C182" s="4">
        <v>64733</v>
      </c>
      <c r="D182" s="4" t="s">
        <v>295</v>
      </c>
      <c r="E182" s="4">
        <v>604</v>
      </c>
      <c r="F182" s="5" t="s">
        <v>156</v>
      </c>
      <c r="G182" s="5" t="s">
        <v>230</v>
      </c>
      <c r="H182" s="9" t="s">
        <v>296</v>
      </c>
      <c r="I182" s="4" t="s">
        <v>1739</v>
      </c>
      <c r="J182" s="10">
        <v>37134</v>
      </c>
    </row>
    <row r="183" spans="1:10" ht="25.5" customHeight="1">
      <c r="A183" s="4">
        <v>19</v>
      </c>
      <c r="B183" s="4" t="s">
        <v>297</v>
      </c>
      <c r="C183" s="4">
        <v>64733</v>
      </c>
      <c r="D183" s="4" t="s">
        <v>298</v>
      </c>
      <c r="E183" s="4">
        <v>601</v>
      </c>
      <c r="F183" s="5" t="s">
        <v>156</v>
      </c>
      <c r="G183" s="5" t="s">
        <v>230</v>
      </c>
      <c r="H183" s="9" t="s">
        <v>299</v>
      </c>
      <c r="I183" s="4" t="s">
        <v>1734</v>
      </c>
      <c r="J183" s="10">
        <v>29959</v>
      </c>
    </row>
    <row r="184" spans="1:10" ht="25.5" customHeight="1">
      <c r="A184" s="4">
        <v>19</v>
      </c>
      <c r="B184" s="4" t="s">
        <v>300</v>
      </c>
      <c r="C184" s="4">
        <v>64733</v>
      </c>
      <c r="D184" s="4" t="s">
        <v>301</v>
      </c>
      <c r="E184" s="4">
        <v>619</v>
      </c>
      <c r="F184" s="5" t="s">
        <v>156</v>
      </c>
      <c r="G184" s="5" t="s">
        <v>230</v>
      </c>
      <c r="H184" s="9" t="s">
        <v>302</v>
      </c>
      <c r="I184" s="4" t="s">
        <v>1734</v>
      </c>
      <c r="J184" s="10">
        <v>26424</v>
      </c>
    </row>
    <row r="185" spans="1:10" ht="25.5" customHeight="1">
      <c r="A185" s="4">
        <v>19</v>
      </c>
      <c r="B185" s="4" t="s">
        <v>303</v>
      </c>
      <c r="C185" s="4">
        <v>64733</v>
      </c>
      <c r="D185" s="4" t="s">
        <v>304</v>
      </c>
      <c r="E185" s="4">
        <v>636</v>
      </c>
      <c r="F185" s="5" t="s">
        <v>156</v>
      </c>
      <c r="G185" s="5" t="s">
        <v>230</v>
      </c>
      <c r="H185" s="9" t="s">
        <v>305</v>
      </c>
      <c r="I185" s="4" t="s">
        <v>1734</v>
      </c>
      <c r="J185" s="10">
        <v>9407</v>
      </c>
    </row>
    <row r="186" spans="1:10" ht="25.5" customHeight="1">
      <c r="A186" s="4">
        <v>19</v>
      </c>
      <c r="B186" s="4" t="s">
        <v>306</v>
      </c>
      <c r="C186" s="4">
        <v>64733</v>
      </c>
      <c r="D186" s="4" t="s">
        <v>307</v>
      </c>
      <c r="E186" s="4">
        <v>635</v>
      </c>
      <c r="F186" s="5" t="s">
        <v>156</v>
      </c>
      <c r="G186" s="5" t="s">
        <v>230</v>
      </c>
      <c r="H186" s="9" t="s">
        <v>308</v>
      </c>
      <c r="I186" s="4" t="s">
        <v>1734</v>
      </c>
      <c r="J186" s="10">
        <v>24074</v>
      </c>
    </row>
    <row r="187" spans="1:10" ht="25.5" customHeight="1">
      <c r="A187" s="4">
        <v>19</v>
      </c>
      <c r="B187" s="4" t="s">
        <v>309</v>
      </c>
      <c r="C187" s="4">
        <v>64733</v>
      </c>
      <c r="D187" s="4" t="s">
        <v>310</v>
      </c>
      <c r="E187" s="4">
        <v>648</v>
      </c>
      <c r="F187" s="5" t="s">
        <v>156</v>
      </c>
      <c r="G187" s="5" t="s">
        <v>230</v>
      </c>
      <c r="H187" s="9" t="s">
        <v>311</v>
      </c>
      <c r="I187" s="4" t="s">
        <v>1734</v>
      </c>
      <c r="J187" s="10">
        <v>33349</v>
      </c>
    </row>
    <row r="188" spans="1:10" ht="25.5" customHeight="1">
      <c r="A188" s="4">
        <v>19</v>
      </c>
      <c r="B188" s="4" t="s">
        <v>312</v>
      </c>
      <c r="C188" s="4">
        <v>64733</v>
      </c>
      <c r="D188" s="4" t="s">
        <v>313</v>
      </c>
      <c r="E188" s="4">
        <v>649</v>
      </c>
      <c r="F188" s="5" t="s">
        <v>156</v>
      </c>
      <c r="G188" s="5" t="s">
        <v>230</v>
      </c>
      <c r="H188" s="9" t="s">
        <v>314</v>
      </c>
      <c r="I188" s="4" t="s">
        <v>1734</v>
      </c>
      <c r="J188" s="10">
        <v>17360</v>
      </c>
    </row>
    <row r="189" spans="1:10" ht="25.5" customHeight="1">
      <c r="A189" s="4">
        <v>19</v>
      </c>
      <c r="B189" s="4" t="s">
        <v>315</v>
      </c>
      <c r="C189" s="4">
        <v>64733</v>
      </c>
      <c r="D189" s="4" t="s">
        <v>316</v>
      </c>
      <c r="E189" s="4">
        <v>645</v>
      </c>
      <c r="F189" s="5" t="s">
        <v>156</v>
      </c>
      <c r="G189" s="5" t="s">
        <v>230</v>
      </c>
      <c r="H189" s="9" t="s">
        <v>317</v>
      </c>
      <c r="I189" s="4" t="s">
        <v>1734</v>
      </c>
      <c r="J189" s="10">
        <v>27282</v>
      </c>
    </row>
    <row r="190" spans="1:10" ht="25.5" customHeight="1">
      <c r="A190" s="4">
        <v>19</v>
      </c>
      <c r="B190" s="4" t="s">
        <v>318</v>
      </c>
      <c r="C190" s="4">
        <v>64733</v>
      </c>
      <c r="D190" s="4" t="s">
        <v>319</v>
      </c>
      <c r="E190" s="4">
        <v>654</v>
      </c>
      <c r="F190" s="5" t="s">
        <v>156</v>
      </c>
      <c r="G190" s="5" t="s">
        <v>230</v>
      </c>
      <c r="H190" s="9" t="s">
        <v>320</v>
      </c>
      <c r="I190" s="4" t="s">
        <v>1734</v>
      </c>
      <c r="J190" s="10">
        <v>22921</v>
      </c>
    </row>
    <row r="191" spans="1:10" ht="25.5" customHeight="1">
      <c r="A191" s="4">
        <v>19</v>
      </c>
      <c r="B191" s="4" t="s">
        <v>321</v>
      </c>
      <c r="C191" s="4">
        <v>64733</v>
      </c>
      <c r="D191" s="4" t="s">
        <v>322</v>
      </c>
      <c r="E191" s="4">
        <v>663</v>
      </c>
      <c r="F191" s="5" t="s">
        <v>156</v>
      </c>
      <c r="G191" s="5" t="s">
        <v>230</v>
      </c>
      <c r="H191" s="9" t="s">
        <v>323</v>
      </c>
      <c r="I191" s="4" t="s">
        <v>1734</v>
      </c>
      <c r="J191" s="10">
        <v>3051</v>
      </c>
    </row>
    <row r="192" spans="1:10" ht="25.5" customHeight="1">
      <c r="A192" s="4">
        <v>19</v>
      </c>
      <c r="B192" s="4" t="s">
        <v>324</v>
      </c>
      <c r="C192" s="4">
        <v>64733</v>
      </c>
      <c r="D192" s="4" t="s">
        <v>325</v>
      </c>
      <c r="E192" s="4">
        <v>542</v>
      </c>
      <c r="F192" s="5" t="s">
        <v>156</v>
      </c>
      <c r="G192" s="5" t="s">
        <v>230</v>
      </c>
      <c r="H192" s="9" t="s">
        <v>326</v>
      </c>
      <c r="I192" s="4" t="s">
        <v>1734</v>
      </c>
      <c r="J192" s="10">
        <v>16256</v>
      </c>
    </row>
    <row r="193" spans="1:10" ht="25.5" customHeight="1">
      <c r="A193" s="4">
        <v>19</v>
      </c>
      <c r="B193" s="4" t="s">
        <v>327</v>
      </c>
      <c r="C193" s="4">
        <v>64733</v>
      </c>
      <c r="D193" s="4" t="s">
        <v>328</v>
      </c>
      <c r="E193" s="4">
        <v>712</v>
      </c>
      <c r="F193" s="5" t="s">
        <v>156</v>
      </c>
      <c r="G193" s="5" t="s">
        <v>230</v>
      </c>
      <c r="H193" s="9" t="s">
        <v>329</v>
      </c>
      <c r="I193" s="4" t="s">
        <v>1734</v>
      </c>
      <c r="J193" s="10">
        <v>12017</v>
      </c>
    </row>
    <row r="194" spans="1:10" ht="25.5" customHeight="1">
      <c r="A194" s="4">
        <v>19</v>
      </c>
      <c r="B194" s="4" t="s">
        <v>330</v>
      </c>
      <c r="C194" s="4">
        <v>64733</v>
      </c>
      <c r="D194" s="4" t="s">
        <v>331</v>
      </c>
      <c r="E194" s="4">
        <v>713</v>
      </c>
      <c r="F194" s="5" t="s">
        <v>156</v>
      </c>
      <c r="G194" s="5" t="s">
        <v>230</v>
      </c>
      <c r="H194" s="9" t="s">
        <v>332</v>
      </c>
      <c r="I194" s="4" t="s">
        <v>1734</v>
      </c>
      <c r="J194" s="10">
        <v>11744</v>
      </c>
    </row>
    <row r="195" spans="1:10" ht="25.5" customHeight="1">
      <c r="A195" s="4">
        <v>19</v>
      </c>
      <c r="B195" s="4" t="s">
        <v>333</v>
      </c>
      <c r="C195" s="4">
        <v>64733</v>
      </c>
      <c r="D195" s="4" t="s">
        <v>334</v>
      </c>
      <c r="E195" s="4">
        <v>714</v>
      </c>
      <c r="F195" s="5" t="s">
        <v>156</v>
      </c>
      <c r="G195" s="5" t="s">
        <v>230</v>
      </c>
      <c r="H195" s="9" t="s">
        <v>335</v>
      </c>
      <c r="I195" s="4" t="s">
        <v>1734</v>
      </c>
      <c r="J195" s="10">
        <v>22623</v>
      </c>
    </row>
    <row r="196" spans="1:10" ht="25.5" customHeight="1">
      <c r="A196" s="4">
        <v>19</v>
      </c>
      <c r="B196" s="4" t="s">
        <v>336</v>
      </c>
      <c r="C196" s="4">
        <v>64733</v>
      </c>
      <c r="D196" s="4" t="s">
        <v>337</v>
      </c>
      <c r="E196" s="4">
        <v>715</v>
      </c>
      <c r="F196" s="5" t="s">
        <v>156</v>
      </c>
      <c r="G196" s="5" t="s">
        <v>230</v>
      </c>
      <c r="H196" s="9" t="s">
        <v>338</v>
      </c>
      <c r="I196" s="4" t="s">
        <v>1734</v>
      </c>
      <c r="J196" s="10">
        <v>22649</v>
      </c>
    </row>
    <row r="197" spans="1:10" ht="25.5" customHeight="1">
      <c r="A197" s="4">
        <v>19</v>
      </c>
      <c r="B197" s="4" t="s">
        <v>339</v>
      </c>
      <c r="C197" s="4">
        <v>64733</v>
      </c>
      <c r="D197" s="4" t="s">
        <v>340</v>
      </c>
      <c r="E197" s="4">
        <v>716</v>
      </c>
      <c r="F197" s="5" t="s">
        <v>156</v>
      </c>
      <c r="G197" s="5" t="s">
        <v>230</v>
      </c>
      <c r="H197" s="9" t="s">
        <v>341</v>
      </c>
      <c r="I197" s="4" t="s">
        <v>1734</v>
      </c>
      <c r="J197" s="10">
        <v>39218</v>
      </c>
    </row>
    <row r="198" spans="1:10" ht="25.5" customHeight="1">
      <c r="A198" s="4">
        <v>19</v>
      </c>
      <c r="B198" s="4" t="s">
        <v>342</v>
      </c>
      <c r="C198" s="4">
        <v>64733</v>
      </c>
      <c r="D198" s="4" t="s">
        <v>343</v>
      </c>
      <c r="E198" s="4">
        <v>717</v>
      </c>
      <c r="F198" s="5" t="s">
        <v>156</v>
      </c>
      <c r="G198" s="5" t="s">
        <v>230</v>
      </c>
      <c r="H198" s="9" t="s">
        <v>344</v>
      </c>
      <c r="I198" s="4" t="s">
        <v>1734</v>
      </c>
      <c r="J198" s="10">
        <v>10930</v>
      </c>
    </row>
    <row r="199" spans="1:10" ht="25.5" customHeight="1">
      <c r="A199" s="4">
        <v>19</v>
      </c>
      <c r="B199" s="4" t="s">
        <v>345</v>
      </c>
      <c r="C199" s="4">
        <v>64733</v>
      </c>
      <c r="D199" s="4" t="s">
        <v>346</v>
      </c>
      <c r="E199" s="4">
        <v>718</v>
      </c>
      <c r="F199" s="5" t="s">
        <v>156</v>
      </c>
      <c r="G199" s="5" t="s">
        <v>230</v>
      </c>
      <c r="H199" s="9" t="s">
        <v>347</v>
      </c>
      <c r="I199" s="4" t="s">
        <v>1734</v>
      </c>
      <c r="J199" s="10">
        <v>22381</v>
      </c>
    </row>
    <row r="200" spans="1:10" ht="25.5" customHeight="1">
      <c r="A200" s="4">
        <v>19</v>
      </c>
      <c r="B200" s="4" t="s">
        <v>348</v>
      </c>
      <c r="C200" s="4">
        <v>64733</v>
      </c>
      <c r="D200" s="4" t="s">
        <v>349</v>
      </c>
      <c r="E200" s="4">
        <v>710</v>
      </c>
      <c r="F200" s="5" t="s">
        <v>156</v>
      </c>
      <c r="G200" s="5" t="s">
        <v>230</v>
      </c>
      <c r="H200" s="9" t="s">
        <v>350</v>
      </c>
      <c r="I200" s="4" t="s">
        <v>1734</v>
      </c>
      <c r="J200" s="10">
        <v>16175</v>
      </c>
    </row>
    <row r="201" spans="1:10" ht="25.5" customHeight="1">
      <c r="A201" s="4">
        <v>19</v>
      </c>
      <c r="B201" s="4" t="s">
        <v>351</v>
      </c>
      <c r="C201" s="4">
        <v>64733</v>
      </c>
      <c r="D201" s="4" t="s">
        <v>352</v>
      </c>
      <c r="E201" s="4">
        <v>694</v>
      </c>
      <c r="F201" s="5" t="s">
        <v>156</v>
      </c>
      <c r="G201" s="5" t="s">
        <v>230</v>
      </c>
      <c r="H201" s="9" t="s">
        <v>353</v>
      </c>
      <c r="I201" s="4" t="s">
        <v>1734</v>
      </c>
      <c r="J201" s="10">
        <v>25333</v>
      </c>
    </row>
    <row r="202" spans="1:10" ht="25.5" customHeight="1">
      <c r="A202" s="4">
        <v>19</v>
      </c>
      <c r="B202" s="4" t="s">
        <v>354</v>
      </c>
      <c r="C202" s="4">
        <v>64733</v>
      </c>
      <c r="D202" s="4" t="s">
        <v>355</v>
      </c>
      <c r="E202" s="4">
        <v>733</v>
      </c>
      <c r="F202" s="5" t="s">
        <v>156</v>
      </c>
      <c r="G202" s="5" t="s">
        <v>230</v>
      </c>
      <c r="H202" s="9" t="s">
        <v>356</v>
      </c>
      <c r="I202" s="4" t="s">
        <v>1734</v>
      </c>
      <c r="J202" s="10">
        <v>17406</v>
      </c>
    </row>
    <row r="203" spans="1:10" ht="25.5" customHeight="1">
      <c r="A203" s="4">
        <v>19</v>
      </c>
      <c r="B203" s="4" t="s">
        <v>357</v>
      </c>
      <c r="C203" s="4">
        <v>64733</v>
      </c>
      <c r="D203" s="4" t="s">
        <v>358</v>
      </c>
      <c r="E203" s="4">
        <v>734</v>
      </c>
      <c r="F203" s="5" t="s">
        <v>156</v>
      </c>
      <c r="G203" s="5" t="s">
        <v>230</v>
      </c>
      <c r="H203" s="9" t="s">
        <v>359</v>
      </c>
      <c r="I203" s="4" t="s">
        <v>1734</v>
      </c>
      <c r="J203" s="10">
        <v>9981</v>
      </c>
    </row>
    <row r="204" spans="1:10" ht="25.5" customHeight="1">
      <c r="A204" s="4">
        <v>19</v>
      </c>
      <c r="B204" s="4" t="s">
        <v>360</v>
      </c>
      <c r="C204" s="4">
        <v>64733</v>
      </c>
      <c r="D204" s="4" t="s">
        <v>361</v>
      </c>
      <c r="E204" s="4">
        <v>737</v>
      </c>
      <c r="F204" s="5" t="s">
        <v>156</v>
      </c>
      <c r="G204" s="5" t="s">
        <v>230</v>
      </c>
      <c r="H204" s="9" t="s">
        <v>362</v>
      </c>
      <c r="I204" s="4" t="s">
        <v>1734</v>
      </c>
      <c r="J204" s="10">
        <v>6378</v>
      </c>
    </row>
    <row r="205" spans="1:10" ht="25.5" customHeight="1">
      <c r="A205" s="4">
        <v>19</v>
      </c>
      <c r="B205" s="4" t="s">
        <v>363</v>
      </c>
      <c r="C205" s="4">
        <v>64733</v>
      </c>
      <c r="D205" s="4" t="s">
        <v>364</v>
      </c>
      <c r="E205" s="4">
        <v>738</v>
      </c>
      <c r="F205" s="5" t="s">
        <v>156</v>
      </c>
      <c r="G205" s="5" t="s">
        <v>230</v>
      </c>
      <c r="H205" s="9" t="s">
        <v>365</v>
      </c>
      <c r="I205" s="4" t="s">
        <v>1734</v>
      </c>
      <c r="J205" s="10">
        <v>15373</v>
      </c>
    </row>
    <row r="206" spans="1:10" ht="25.5" customHeight="1">
      <c r="A206" s="4">
        <v>19</v>
      </c>
      <c r="B206" s="4" t="s">
        <v>366</v>
      </c>
      <c r="C206" s="4">
        <v>64733</v>
      </c>
      <c r="D206" s="4" t="s">
        <v>367</v>
      </c>
      <c r="E206" s="4">
        <v>739</v>
      </c>
      <c r="F206" s="5" t="s">
        <v>156</v>
      </c>
      <c r="G206" s="5" t="s">
        <v>230</v>
      </c>
      <c r="H206" s="9" t="s">
        <v>368</v>
      </c>
      <c r="I206" s="4" t="s">
        <v>1734</v>
      </c>
      <c r="J206" s="10">
        <v>9709</v>
      </c>
    </row>
    <row r="207" spans="1:10" ht="25.5" customHeight="1">
      <c r="A207" s="4">
        <v>19</v>
      </c>
      <c r="B207" s="4" t="s">
        <v>369</v>
      </c>
      <c r="C207" s="4">
        <v>64733</v>
      </c>
      <c r="D207" s="4" t="s">
        <v>370</v>
      </c>
      <c r="E207" s="4">
        <v>741</v>
      </c>
      <c r="F207" s="5" t="s">
        <v>156</v>
      </c>
      <c r="G207" s="5" t="s">
        <v>230</v>
      </c>
      <c r="H207" s="9" t="s">
        <v>371</v>
      </c>
      <c r="I207" s="4" t="s">
        <v>1734</v>
      </c>
      <c r="J207" s="10">
        <v>7932</v>
      </c>
    </row>
    <row r="208" spans="1:10" ht="25.5" customHeight="1">
      <c r="A208" s="4">
        <v>19</v>
      </c>
      <c r="B208" s="4" t="s">
        <v>372</v>
      </c>
      <c r="C208" s="4">
        <v>64733</v>
      </c>
      <c r="D208" s="4" t="s">
        <v>373</v>
      </c>
      <c r="E208" s="4">
        <v>742</v>
      </c>
      <c r="F208" s="5" t="s">
        <v>156</v>
      </c>
      <c r="G208" s="5" t="s">
        <v>230</v>
      </c>
      <c r="H208" s="9" t="s">
        <v>374</v>
      </c>
      <c r="I208" s="4" t="s">
        <v>1734</v>
      </c>
      <c r="J208" s="10">
        <v>10270</v>
      </c>
    </row>
    <row r="209" spans="1:10" ht="25.5" customHeight="1">
      <c r="A209" s="4">
        <v>19</v>
      </c>
      <c r="B209" s="4" t="s">
        <v>375</v>
      </c>
      <c r="C209" s="4">
        <v>64733</v>
      </c>
      <c r="D209" s="4" t="s">
        <v>376</v>
      </c>
      <c r="E209" s="4">
        <v>675</v>
      </c>
      <c r="F209" s="5" t="s">
        <v>156</v>
      </c>
      <c r="G209" s="5" t="s">
        <v>230</v>
      </c>
      <c r="H209" s="9" t="s">
        <v>377</v>
      </c>
      <c r="I209" s="4" t="s">
        <v>1734</v>
      </c>
      <c r="J209" s="10">
        <v>14242</v>
      </c>
    </row>
    <row r="210" spans="1:10" ht="25.5" customHeight="1">
      <c r="A210" s="4">
        <v>19</v>
      </c>
      <c r="B210" s="4" t="s">
        <v>378</v>
      </c>
      <c r="C210" s="4">
        <v>64733</v>
      </c>
      <c r="D210" s="4" t="s">
        <v>379</v>
      </c>
      <c r="E210" s="4">
        <v>761</v>
      </c>
      <c r="F210" s="5" t="s">
        <v>156</v>
      </c>
      <c r="G210" s="5" t="s">
        <v>230</v>
      </c>
      <c r="H210" s="9" t="s">
        <v>380</v>
      </c>
      <c r="I210" s="4" t="s">
        <v>1734</v>
      </c>
      <c r="J210" s="10">
        <v>8860</v>
      </c>
    </row>
    <row r="211" spans="1:10" ht="25.5" customHeight="1">
      <c r="A211" s="4">
        <v>19</v>
      </c>
      <c r="B211" s="4" t="s">
        <v>381</v>
      </c>
      <c r="C211" s="4">
        <v>64733</v>
      </c>
      <c r="D211" s="4" t="s">
        <v>382</v>
      </c>
      <c r="E211" s="4">
        <v>791</v>
      </c>
      <c r="F211" s="5" t="s">
        <v>156</v>
      </c>
      <c r="G211" s="5" t="s">
        <v>230</v>
      </c>
      <c r="H211" s="9" t="s">
        <v>383</v>
      </c>
      <c r="I211" s="4" t="s">
        <v>1734</v>
      </c>
      <c r="J211" s="10">
        <v>5051</v>
      </c>
    </row>
    <row r="212" spans="1:10" ht="25.5" customHeight="1">
      <c r="A212" s="4">
        <v>19</v>
      </c>
      <c r="B212" s="4" t="s">
        <v>384</v>
      </c>
      <c r="C212" s="4">
        <v>64733</v>
      </c>
      <c r="D212" s="4" t="s">
        <v>385</v>
      </c>
      <c r="E212" s="4">
        <v>789</v>
      </c>
      <c r="F212" s="5" t="s">
        <v>156</v>
      </c>
      <c r="G212" s="5" t="s">
        <v>230</v>
      </c>
      <c r="H212" s="9" t="s">
        <v>386</v>
      </c>
      <c r="I212" s="4" t="s">
        <v>1734</v>
      </c>
      <c r="J212" s="10">
        <v>10452</v>
      </c>
    </row>
    <row r="213" spans="1:10" ht="25.5" customHeight="1">
      <c r="A213" s="4">
        <v>19</v>
      </c>
      <c r="B213" s="4" t="s">
        <v>387</v>
      </c>
      <c r="C213" s="4">
        <v>64733</v>
      </c>
      <c r="D213" s="4" t="s">
        <v>388</v>
      </c>
      <c r="E213" s="4">
        <v>790</v>
      </c>
      <c r="F213" s="5" t="s">
        <v>156</v>
      </c>
      <c r="G213" s="5" t="s">
        <v>230</v>
      </c>
      <c r="H213" s="9" t="s">
        <v>389</v>
      </c>
      <c r="I213" s="4" t="s">
        <v>1734</v>
      </c>
      <c r="J213" s="10">
        <v>15601</v>
      </c>
    </row>
    <row r="214" spans="1:10" ht="25.5" customHeight="1">
      <c r="A214" s="4">
        <v>19</v>
      </c>
      <c r="B214" s="4" t="s">
        <v>390</v>
      </c>
      <c r="C214" s="4">
        <v>64733</v>
      </c>
      <c r="D214" s="4" t="s">
        <v>391</v>
      </c>
      <c r="E214" s="4">
        <v>779</v>
      </c>
      <c r="F214" s="5" t="s">
        <v>156</v>
      </c>
      <c r="G214" s="5" t="s">
        <v>230</v>
      </c>
      <c r="H214" s="9" t="s">
        <v>392</v>
      </c>
      <c r="I214" s="4" t="s">
        <v>1734</v>
      </c>
      <c r="J214" s="10">
        <v>10378</v>
      </c>
    </row>
    <row r="215" spans="1:10" ht="25.5" customHeight="1">
      <c r="A215" s="4">
        <v>19</v>
      </c>
      <c r="B215" s="4" t="s">
        <v>393</v>
      </c>
      <c r="C215" s="4">
        <v>64733</v>
      </c>
      <c r="D215" s="4" t="s">
        <v>394</v>
      </c>
      <c r="E215" s="4">
        <v>781</v>
      </c>
      <c r="F215" s="5" t="s">
        <v>156</v>
      </c>
      <c r="G215" s="5" t="s">
        <v>230</v>
      </c>
      <c r="H215" s="9" t="s">
        <v>395</v>
      </c>
      <c r="I215" s="4" t="s">
        <v>1734</v>
      </c>
      <c r="J215" s="10">
        <v>18894</v>
      </c>
    </row>
    <row r="216" spans="1:10" ht="25.5" customHeight="1">
      <c r="A216" s="4">
        <v>19</v>
      </c>
      <c r="B216" s="4" t="s">
        <v>396</v>
      </c>
      <c r="C216" s="4">
        <v>64733</v>
      </c>
      <c r="D216" s="4" t="s">
        <v>397</v>
      </c>
      <c r="E216" s="4">
        <v>793</v>
      </c>
      <c r="F216" s="5" t="s">
        <v>156</v>
      </c>
      <c r="G216" s="5" t="s">
        <v>230</v>
      </c>
      <c r="H216" s="9" t="s">
        <v>398</v>
      </c>
      <c r="I216" s="4" t="s">
        <v>1734</v>
      </c>
      <c r="J216" s="10">
        <v>17433</v>
      </c>
    </row>
    <row r="217" spans="1:10" ht="25.5" customHeight="1">
      <c r="A217" s="4">
        <v>19</v>
      </c>
      <c r="B217" s="4" t="s">
        <v>399</v>
      </c>
      <c r="C217" s="4">
        <v>64733</v>
      </c>
      <c r="D217" s="4" t="s">
        <v>400</v>
      </c>
      <c r="E217" s="4">
        <v>794</v>
      </c>
      <c r="F217" s="5" t="s">
        <v>156</v>
      </c>
      <c r="G217" s="5" t="s">
        <v>230</v>
      </c>
      <c r="H217" s="9" t="s">
        <v>401</v>
      </c>
      <c r="I217" s="4" t="s">
        <v>1734</v>
      </c>
      <c r="J217" s="10">
        <v>17267</v>
      </c>
    </row>
    <row r="218" spans="1:10" ht="25.5" customHeight="1">
      <c r="A218" s="4">
        <v>19</v>
      </c>
      <c r="B218" s="4" t="s">
        <v>402</v>
      </c>
      <c r="C218" s="4">
        <v>64733</v>
      </c>
      <c r="D218" s="4" t="s">
        <v>403</v>
      </c>
      <c r="E218" s="4">
        <v>785</v>
      </c>
      <c r="F218" s="5" t="s">
        <v>156</v>
      </c>
      <c r="G218" s="5" t="s">
        <v>230</v>
      </c>
      <c r="H218" s="9" t="s">
        <v>404</v>
      </c>
      <c r="I218" s="4" t="s">
        <v>1734</v>
      </c>
      <c r="J218" s="10">
        <v>8449</v>
      </c>
    </row>
    <row r="219" spans="1:10" ht="25.5" customHeight="1">
      <c r="A219" s="4">
        <v>19</v>
      </c>
      <c r="B219" s="4" t="s">
        <v>405</v>
      </c>
      <c r="C219" s="4">
        <v>64733</v>
      </c>
      <c r="D219" s="4" t="s">
        <v>406</v>
      </c>
      <c r="E219" s="4">
        <v>786</v>
      </c>
      <c r="F219" s="5" t="s">
        <v>156</v>
      </c>
      <c r="G219" s="5" t="s">
        <v>230</v>
      </c>
      <c r="H219" s="9" t="s">
        <v>407</v>
      </c>
      <c r="I219" s="4" t="s">
        <v>1734</v>
      </c>
      <c r="J219" s="10">
        <v>11063</v>
      </c>
    </row>
    <row r="220" spans="1:10" ht="25.5" customHeight="1">
      <c r="A220" s="4">
        <v>19</v>
      </c>
      <c r="B220" s="4" t="s">
        <v>408</v>
      </c>
      <c r="C220" s="4">
        <v>64733</v>
      </c>
      <c r="D220" s="4" t="s">
        <v>409</v>
      </c>
      <c r="E220" s="4">
        <v>783</v>
      </c>
      <c r="F220" s="5" t="s">
        <v>156</v>
      </c>
      <c r="G220" s="5" t="s">
        <v>230</v>
      </c>
      <c r="H220" s="9" t="s">
        <v>410</v>
      </c>
      <c r="I220" s="4" t="s">
        <v>1734</v>
      </c>
      <c r="J220" s="10">
        <v>12790</v>
      </c>
    </row>
    <row r="221" spans="1:10" ht="25.5" customHeight="1">
      <c r="A221" s="4">
        <v>19</v>
      </c>
      <c r="B221" s="4" t="s">
        <v>411</v>
      </c>
      <c r="C221" s="4">
        <v>64733</v>
      </c>
      <c r="D221" s="4" t="s">
        <v>412</v>
      </c>
      <c r="E221" s="4">
        <v>784</v>
      </c>
      <c r="F221" s="5" t="s">
        <v>156</v>
      </c>
      <c r="G221" s="5" t="s">
        <v>230</v>
      </c>
      <c r="H221" s="9" t="s">
        <v>413</v>
      </c>
      <c r="I221" s="4" t="s">
        <v>1734</v>
      </c>
      <c r="J221" s="10">
        <v>13047</v>
      </c>
    </row>
    <row r="222" spans="1:10" ht="25.5" customHeight="1">
      <c r="A222" s="4">
        <v>19</v>
      </c>
      <c r="B222" s="4" t="s">
        <v>414</v>
      </c>
      <c r="C222" s="4">
        <v>64733</v>
      </c>
      <c r="D222" s="4" t="s">
        <v>415</v>
      </c>
      <c r="E222" s="4">
        <v>788</v>
      </c>
      <c r="F222" s="5" t="s">
        <v>156</v>
      </c>
      <c r="G222" s="5" t="s">
        <v>230</v>
      </c>
      <c r="H222" s="9" t="s">
        <v>416</v>
      </c>
      <c r="I222" s="4" t="s">
        <v>1734</v>
      </c>
      <c r="J222" s="10">
        <v>16333</v>
      </c>
    </row>
    <row r="223" spans="1:10" ht="25.5" customHeight="1">
      <c r="A223" s="4">
        <v>19</v>
      </c>
      <c r="B223" s="4" t="s">
        <v>417</v>
      </c>
      <c r="C223" s="4">
        <v>64733</v>
      </c>
      <c r="D223" s="4" t="s">
        <v>418</v>
      </c>
      <c r="E223" s="4">
        <v>693</v>
      </c>
      <c r="F223" s="5" t="s">
        <v>156</v>
      </c>
      <c r="G223" s="5" t="s">
        <v>230</v>
      </c>
      <c r="H223" s="9" t="s">
        <v>419</v>
      </c>
      <c r="I223" s="4" t="s">
        <v>1734</v>
      </c>
      <c r="J223" s="10">
        <v>38076</v>
      </c>
    </row>
    <row r="224" spans="1:10" ht="25.5" customHeight="1">
      <c r="A224" s="4">
        <v>19</v>
      </c>
      <c r="B224" s="4" t="s">
        <v>420</v>
      </c>
      <c r="C224" s="4">
        <v>64733</v>
      </c>
      <c r="D224" s="4" t="s">
        <v>421</v>
      </c>
      <c r="E224" s="4">
        <v>797</v>
      </c>
      <c r="F224" s="5" t="s">
        <v>156</v>
      </c>
      <c r="G224" s="5" t="s">
        <v>230</v>
      </c>
      <c r="H224" s="9" t="s">
        <v>422</v>
      </c>
      <c r="I224" s="4" t="s">
        <v>1734</v>
      </c>
      <c r="J224" s="10">
        <v>12496</v>
      </c>
    </row>
    <row r="225" spans="1:10" ht="25.5" customHeight="1">
      <c r="A225" s="4">
        <v>19</v>
      </c>
      <c r="B225" s="4" t="s">
        <v>423</v>
      </c>
      <c r="C225" s="4">
        <v>64733</v>
      </c>
      <c r="D225" s="4" t="s">
        <v>424</v>
      </c>
      <c r="E225" s="4">
        <v>798</v>
      </c>
      <c r="F225" s="5" t="s">
        <v>156</v>
      </c>
      <c r="G225" s="5" t="s">
        <v>230</v>
      </c>
      <c r="H225" s="9" t="s">
        <v>425</v>
      </c>
      <c r="I225" s="4" t="s">
        <v>1734</v>
      </c>
      <c r="J225" s="10">
        <v>9263</v>
      </c>
    </row>
    <row r="226" spans="1:10" ht="25.5" customHeight="1">
      <c r="A226" s="4">
        <v>19</v>
      </c>
      <c r="B226" s="4" t="s">
        <v>426</v>
      </c>
      <c r="C226" s="4">
        <v>64733</v>
      </c>
      <c r="D226" s="4" t="s">
        <v>427</v>
      </c>
      <c r="E226" s="4">
        <v>808</v>
      </c>
      <c r="F226" s="5" t="s">
        <v>156</v>
      </c>
      <c r="G226" s="5" t="s">
        <v>230</v>
      </c>
      <c r="H226" s="9" t="s">
        <v>428</v>
      </c>
      <c r="I226" s="4" t="s">
        <v>1734</v>
      </c>
      <c r="J226" s="10">
        <v>9506</v>
      </c>
    </row>
    <row r="227" spans="1:10" ht="25.5" customHeight="1">
      <c r="A227" s="4">
        <v>19</v>
      </c>
      <c r="B227" s="4" t="s">
        <v>429</v>
      </c>
      <c r="C227" s="4">
        <v>64733</v>
      </c>
      <c r="D227" s="4" t="s">
        <v>430</v>
      </c>
      <c r="E227" s="4">
        <v>813</v>
      </c>
      <c r="F227" s="5" t="s">
        <v>156</v>
      </c>
      <c r="G227" s="5" t="s">
        <v>230</v>
      </c>
      <c r="H227" s="9" t="s">
        <v>431</v>
      </c>
      <c r="I227" s="4" t="s">
        <v>1734</v>
      </c>
      <c r="J227" s="10">
        <v>4110</v>
      </c>
    </row>
    <row r="228" spans="1:10" ht="25.5" customHeight="1">
      <c r="A228" s="4">
        <v>19</v>
      </c>
      <c r="B228" s="4" t="s">
        <v>432</v>
      </c>
      <c r="C228" s="4">
        <v>64733</v>
      </c>
      <c r="D228" s="4" t="s">
        <v>433</v>
      </c>
      <c r="E228" s="4">
        <v>827</v>
      </c>
      <c r="F228" s="5" t="s">
        <v>156</v>
      </c>
      <c r="G228" s="5" t="s">
        <v>230</v>
      </c>
      <c r="H228" s="9" t="s">
        <v>434</v>
      </c>
      <c r="I228" s="4" t="s">
        <v>1734</v>
      </c>
      <c r="J228" s="10">
        <v>6685</v>
      </c>
    </row>
    <row r="229" spans="1:10" ht="25.5" customHeight="1">
      <c r="A229" s="4">
        <v>19</v>
      </c>
      <c r="B229" s="4" t="s">
        <v>435</v>
      </c>
      <c r="C229" s="4">
        <v>64733</v>
      </c>
      <c r="D229" s="4" t="s">
        <v>436</v>
      </c>
      <c r="E229" s="4">
        <v>829</v>
      </c>
      <c r="F229" s="5" t="s">
        <v>156</v>
      </c>
      <c r="G229" s="5" t="s">
        <v>230</v>
      </c>
      <c r="H229" s="9" t="s">
        <v>437</v>
      </c>
      <c r="I229" s="4" t="s">
        <v>1734</v>
      </c>
      <c r="J229" s="10">
        <v>10569</v>
      </c>
    </row>
    <row r="230" spans="1:10" ht="25.5" customHeight="1">
      <c r="A230" s="4">
        <v>19</v>
      </c>
      <c r="B230" s="4" t="s">
        <v>438</v>
      </c>
      <c r="C230" s="4">
        <v>64733</v>
      </c>
      <c r="D230" s="4" t="s">
        <v>439</v>
      </c>
      <c r="E230" s="4">
        <v>821</v>
      </c>
      <c r="F230" s="5" t="s">
        <v>156</v>
      </c>
      <c r="G230" s="5" t="s">
        <v>230</v>
      </c>
      <c r="H230" s="9" t="s">
        <v>445</v>
      </c>
      <c r="I230" s="4" t="s">
        <v>1734</v>
      </c>
      <c r="J230" s="10">
        <v>6796</v>
      </c>
    </row>
    <row r="231" spans="1:10" ht="25.5" customHeight="1">
      <c r="A231" s="4">
        <v>19</v>
      </c>
      <c r="B231" s="4" t="s">
        <v>446</v>
      </c>
      <c r="C231" s="4">
        <v>64733</v>
      </c>
      <c r="D231" s="4" t="s">
        <v>447</v>
      </c>
      <c r="E231" s="4">
        <v>814</v>
      </c>
      <c r="F231" s="5" t="s">
        <v>156</v>
      </c>
      <c r="G231" s="5" t="s">
        <v>230</v>
      </c>
      <c r="H231" s="9" t="s">
        <v>448</v>
      </c>
      <c r="I231" s="4" t="s">
        <v>1734</v>
      </c>
      <c r="J231" s="10">
        <v>8913</v>
      </c>
    </row>
    <row r="232" spans="1:10" ht="25.5" customHeight="1">
      <c r="A232" s="4">
        <v>19</v>
      </c>
      <c r="B232" s="4" t="s">
        <v>449</v>
      </c>
      <c r="C232" s="4">
        <v>64733</v>
      </c>
      <c r="D232" s="4" t="s">
        <v>450</v>
      </c>
      <c r="E232" s="4">
        <v>826</v>
      </c>
      <c r="F232" s="5" t="s">
        <v>156</v>
      </c>
      <c r="G232" s="5" t="s">
        <v>230</v>
      </c>
      <c r="H232" s="9" t="s">
        <v>451</v>
      </c>
      <c r="I232" s="4" t="s">
        <v>1734</v>
      </c>
      <c r="J232" s="10">
        <v>6983</v>
      </c>
    </row>
    <row r="233" spans="1:10" ht="25.5" customHeight="1">
      <c r="A233" s="4">
        <v>19</v>
      </c>
      <c r="B233" s="4" t="s">
        <v>452</v>
      </c>
      <c r="C233" s="4">
        <v>64733</v>
      </c>
      <c r="D233" s="4" t="s">
        <v>453</v>
      </c>
      <c r="E233" s="4">
        <v>832</v>
      </c>
      <c r="F233" s="5" t="s">
        <v>156</v>
      </c>
      <c r="G233" s="5" t="s">
        <v>230</v>
      </c>
      <c r="H233" s="9" t="s">
        <v>454</v>
      </c>
      <c r="I233" s="4" t="s">
        <v>1734</v>
      </c>
      <c r="J233" s="10">
        <v>4051</v>
      </c>
    </row>
    <row r="234" spans="1:10" ht="25.5" customHeight="1">
      <c r="A234" s="4">
        <v>19</v>
      </c>
      <c r="B234" s="4" t="s">
        <v>455</v>
      </c>
      <c r="C234" s="4">
        <v>64733</v>
      </c>
      <c r="D234" s="4" t="s">
        <v>456</v>
      </c>
      <c r="E234" s="4">
        <v>833</v>
      </c>
      <c r="F234" s="5" t="s">
        <v>156</v>
      </c>
      <c r="G234" s="5" t="s">
        <v>230</v>
      </c>
      <c r="H234" s="9" t="s">
        <v>457</v>
      </c>
      <c r="I234" s="4" t="s">
        <v>1734</v>
      </c>
      <c r="J234" s="10">
        <v>8068</v>
      </c>
    </row>
    <row r="235" spans="1:10" ht="25.5" customHeight="1">
      <c r="A235" s="4">
        <v>19</v>
      </c>
      <c r="B235" s="4" t="s">
        <v>458</v>
      </c>
      <c r="C235" s="4">
        <v>64733</v>
      </c>
      <c r="D235" s="4" t="s">
        <v>459</v>
      </c>
      <c r="E235" s="4">
        <v>839</v>
      </c>
      <c r="F235" s="5" t="s">
        <v>156</v>
      </c>
      <c r="G235" s="5" t="s">
        <v>230</v>
      </c>
      <c r="H235" s="9" t="s">
        <v>460</v>
      </c>
      <c r="I235" s="4" t="s">
        <v>1734</v>
      </c>
      <c r="J235" s="10">
        <v>10912</v>
      </c>
    </row>
    <row r="236" spans="1:10" ht="25.5" customHeight="1">
      <c r="A236" s="4">
        <v>19</v>
      </c>
      <c r="B236" s="4" t="s">
        <v>461</v>
      </c>
      <c r="C236" s="4">
        <v>64733</v>
      </c>
      <c r="D236" s="4" t="s">
        <v>462</v>
      </c>
      <c r="E236" s="4">
        <v>926</v>
      </c>
      <c r="F236" s="5" t="s">
        <v>156</v>
      </c>
      <c r="G236" s="5" t="s">
        <v>230</v>
      </c>
      <c r="H236" s="9" t="s">
        <v>463</v>
      </c>
      <c r="I236" s="4" t="s">
        <v>1734</v>
      </c>
      <c r="J236" s="10">
        <v>8841</v>
      </c>
    </row>
    <row r="237" spans="1:10" ht="25.5" customHeight="1">
      <c r="A237" s="4">
        <v>19</v>
      </c>
      <c r="B237" s="4" t="s">
        <v>464</v>
      </c>
      <c r="C237" s="4">
        <v>64733</v>
      </c>
      <c r="D237" s="4" t="s">
        <v>465</v>
      </c>
      <c r="E237" s="4">
        <v>931</v>
      </c>
      <c r="F237" s="5" t="s">
        <v>156</v>
      </c>
      <c r="G237" s="5" t="s">
        <v>230</v>
      </c>
      <c r="H237" s="9" t="s">
        <v>466</v>
      </c>
      <c r="I237" s="4" t="s">
        <v>1734</v>
      </c>
      <c r="J237" s="10">
        <v>5401</v>
      </c>
    </row>
    <row r="238" spans="1:10" ht="25.5" customHeight="1">
      <c r="A238" s="4">
        <v>19</v>
      </c>
      <c r="B238" s="4" t="s">
        <v>467</v>
      </c>
      <c r="C238" s="4">
        <v>64733</v>
      </c>
      <c r="D238" s="4" t="s">
        <v>468</v>
      </c>
      <c r="E238" s="4">
        <v>934</v>
      </c>
      <c r="F238" s="5" t="s">
        <v>156</v>
      </c>
      <c r="G238" s="5" t="s">
        <v>230</v>
      </c>
      <c r="H238" s="9" t="s">
        <v>469</v>
      </c>
      <c r="I238" s="4" t="s">
        <v>1734</v>
      </c>
      <c r="J238" s="10">
        <v>7907</v>
      </c>
    </row>
    <row r="239" spans="1:10" ht="25.5" customHeight="1">
      <c r="A239" s="4">
        <v>19</v>
      </c>
      <c r="B239" s="4" t="s">
        <v>470</v>
      </c>
      <c r="C239" s="4">
        <v>64733</v>
      </c>
      <c r="D239" s="4" t="s">
        <v>471</v>
      </c>
      <c r="E239" s="4">
        <v>936</v>
      </c>
      <c r="F239" s="5" t="s">
        <v>156</v>
      </c>
      <c r="G239" s="5" t="s">
        <v>230</v>
      </c>
      <c r="H239" s="9" t="s">
        <v>472</v>
      </c>
      <c r="I239" s="4" t="s">
        <v>1734</v>
      </c>
      <c r="J239" s="10">
        <v>4715</v>
      </c>
    </row>
    <row r="240" spans="1:10" ht="25.5" customHeight="1">
      <c r="A240" s="4">
        <v>19</v>
      </c>
      <c r="B240" s="4" t="s">
        <v>473</v>
      </c>
      <c r="C240" s="4">
        <v>64733</v>
      </c>
      <c r="D240" s="4" t="s">
        <v>474</v>
      </c>
      <c r="E240" s="4">
        <v>935</v>
      </c>
      <c r="F240" s="5" t="s">
        <v>156</v>
      </c>
      <c r="G240" s="5" t="s">
        <v>230</v>
      </c>
      <c r="H240" s="9" t="s">
        <v>475</v>
      </c>
      <c r="I240" s="4" t="s">
        <v>1734</v>
      </c>
      <c r="J240" s="10">
        <v>1649</v>
      </c>
    </row>
    <row r="241" spans="1:10" ht="25.5" customHeight="1">
      <c r="A241" s="4">
        <v>19</v>
      </c>
      <c r="B241" s="4" t="s">
        <v>476</v>
      </c>
      <c r="C241" s="4">
        <v>64733</v>
      </c>
      <c r="D241" s="4" t="s">
        <v>477</v>
      </c>
      <c r="E241" s="4">
        <v>937</v>
      </c>
      <c r="F241" s="5" t="s">
        <v>156</v>
      </c>
      <c r="G241" s="5" t="s">
        <v>230</v>
      </c>
      <c r="H241" s="9" t="s">
        <v>478</v>
      </c>
      <c r="I241" s="4" t="s">
        <v>1734</v>
      </c>
      <c r="J241" s="10">
        <v>17456</v>
      </c>
    </row>
    <row r="242" spans="1:10" ht="25.5" customHeight="1">
      <c r="A242" s="4">
        <v>19</v>
      </c>
      <c r="B242" s="4" t="s">
        <v>479</v>
      </c>
      <c r="C242" s="4">
        <v>64733</v>
      </c>
      <c r="D242" s="4" t="s">
        <v>480</v>
      </c>
      <c r="E242" s="4">
        <v>906</v>
      </c>
      <c r="F242" s="5" t="s">
        <v>156</v>
      </c>
      <c r="G242" s="5" t="s">
        <v>230</v>
      </c>
      <c r="H242" s="9" t="s">
        <v>481</v>
      </c>
      <c r="I242" s="4" t="s">
        <v>1734</v>
      </c>
      <c r="J242" s="10">
        <v>3779</v>
      </c>
    </row>
    <row r="243" spans="1:10" ht="25.5" customHeight="1">
      <c r="A243" s="4">
        <v>19</v>
      </c>
      <c r="B243" s="4" t="s">
        <v>482</v>
      </c>
      <c r="C243" s="4">
        <v>64733</v>
      </c>
      <c r="D243" s="4" t="s">
        <v>483</v>
      </c>
      <c r="E243" s="4">
        <v>950</v>
      </c>
      <c r="F243" s="5" t="s">
        <v>156</v>
      </c>
      <c r="G243" s="5" t="s">
        <v>230</v>
      </c>
      <c r="H243" s="9" t="s">
        <v>484</v>
      </c>
      <c r="I243" s="4" t="s">
        <v>1734</v>
      </c>
      <c r="J243" s="10">
        <v>7105</v>
      </c>
    </row>
    <row r="244" spans="1:10" ht="25.5" customHeight="1">
      <c r="A244" s="4">
        <v>19</v>
      </c>
      <c r="B244" s="4" t="s">
        <v>485</v>
      </c>
      <c r="C244" s="4">
        <v>64733</v>
      </c>
      <c r="D244" s="4" t="s">
        <v>486</v>
      </c>
      <c r="E244" s="4">
        <v>949</v>
      </c>
      <c r="F244" s="5" t="s">
        <v>156</v>
      </c>
      <c r="G244" s="5" t="s">
        <v>230</v>
      </c>
      <c r="H244" s="9" t="s">
        <v>487</v>
      </c>
      <c r="I244" s="4" t="s">
        <v>1734</v>
      </c>
      <c r="J244" s="10">
        <v>19984</v>
      </c>
    </row>
    <row r="245" spans="1:10" ht="25.5" customHeight="1">
      <c r="A245" s="4">
        <v>19</v>
      </c>
      <c r="B245" s="4" t="s">
        <v>488</v>
      </c>
      <c r="C245" s="4">
        <v>64733</v>
      </c>
      <c r="D245" s="4" t="s">
        <v>489</v>
      </c>
      <c r="E245" s="4">
        <v>951</v>
      </c>
      <c r="F245" s="5" t="s">
        <v>156</v>
      </c>
      <c r="G245" s="5" t="s">
        <v>230</v>
      </c>
      <c r="H245" s="9" t="s">
        <v>490</v>
      </c>
      <c r="I245" s="4" t="s">
        <v>1734</v>
      </c>
      <c r="J245" s="10">
        <v>4026</v>
      </c>
    </row>
    <row r="246" spans="1:10" ht="25.5" customHeight="1">
      <c r="A246" s="4">
        <v>19</v>
      </c>
      <c r="B246" s="4" t="s">
        <v>491</v>
      </c>
      <c r="C246" s="4">
        <v>64733</v>
      </c>
      <c r="D246" s="4" t="s">
        <v>492</v>
      </c>
      <c r="E246" s="4">
        <v>952</v>
      </c>
      <c r="F246" s="5" t="s">
        <v>156</v>
      </c>
      <c r="G246" s="5" t="s">
        <v>230</v>
      </c>
      <c r="H246" s="9" t="s">
        <v>493</v>
      </c>
      <c r="I246" s="4" t="s">
        <v>1734</v>
      </c>
      <c r="J246" s="10">
        <v>2150</v>
      </c>
    </row>
    <row r="247" spans="1:10" ht="25.5" customHeight="1">
      <c r="A247" s="4">
        <v>19</v>
      </c>
      <c r="B247" s="4" t="s">
        <v>494</v>
      </c>
      <c r="C247" s="4">
        <v>64733</v>
      </c>
      <c r="D247" s="4" t="s">
        <v>495</v>
      </c>
      <c r="E247" s="4">
        <v>944</v>
      </c>
      <c r="F247" s="5" t="s">
        <v>156</v>
      </c>
      <c r="G247" s="5" t="s">
        <v>230</v>
      </c>
      <c r="H247" s="9" t="s">
        <v>496</v>
      </c>
      <c r="I247" s="4" t="s">
        <v>1734</v>
      </c>
      <c r="J247" s="10">
        <v>3120</v>
      </c>
    </row>
    <row r="248" spans="1:10" ht="25.5" customHeight="1">
      <c r="A248" s="4">
        <v>19</v>
      </c>
      <c r="B248" s="4" t="s">
        <v>497</v>
      </c>
      <c r="C248" s="4">
        <v>64733</v>
      </c>
      <c r="D248" s="4" t="s">
        <v>498</v>
      </c>
      <c r="E248" s="4">
        <v>962</v>
      </c>
      <c r="F248" s="5" t="s">
        <v>156</v>
      </c>
      <c r="G248" s="5" t="s">
        <v>230</v>
      </c>
      <c r="H248" s="9" t="s">
        <v>499</v>
      </c>
      <c r="I248" s="4" t="s">
        <v>1734</v>
      </c>
      <c r="J248" s="10">
        <v>6115</v>
      </c>
    </row>
    <row r="249" spans="1:10" ht="25.5" customHeight="1">
      <c r="A249" s="4">
        <v>19</v>
      </c>
      <c r="B249" s="4" t="s">
        <v>500</v>
      </c>
      <c r="C249" s="4">
        <v>64733</v>
      </c>
      <c r="D249" s="4" t="s">
        <v>501</v>
      </c>
      <c r="E249" s="4">
        <v>958</v>
      </c>
      <c r="F249" s="5" t="s">
        <v>156</v>
      </c>
      <c r="G249" s="5" t="s">
        <v>230</v>
      </c>
      <c r="H249" s="9" t="s">
        <v>502</v>
      </c>
      <c r="I249" s="4" t="s">
        <v>1734</v>
      </c>
      <c r="J249" s="10">
        <v>11624</v>
      </c>
    </row>
    <row r="250" spans="1:10" ht="25.5" customHeight="1">
      <c r="A250" s="4">
        <v>19</v>
      </c>
      <c r="B250" s="4" t="s">
        <v>503</v>
      </c>
      <c r="C250" s="4">
        <v>64733</v>
      </c>
      <c r="D250" s="4" t="s">
        <v>504</v>
      </c>
      <c r="E250" s="4">
        <v>960</v>
      </c>
      <c r="F250" s="5" t="s">
        <v>156</v>
      </c>
      <c r="G250" s="5" t="s">
        <v>230</v>
      </c>
      <c r="H250" s="9" t="s">
        <v>505</v>
      </c>
      <c r="I250" s="4" t="s">
        <v>1734</v>
      </c>
      <c r="J250" s="10">
        <v>9875</v>
      </c>
    </row>
    <row r="251" spans="1:10" ht="25.5" customHeight="1">
      <c r="A251" s="4">
        <v>19</v>
      </c>
      <c r="B251" s="4" t="s">
        <v>506</v>
      </c>
      <c r="C251" s="4">
        <v>64733</v>
      </c>
      <c r="D251" s="4" t="s">
        <v>507</v>
      </c>
      <c r="E251" s="4">
        <v>961</v>
      </c>
      <c r="F251" s="5" t="s">
        <v>156</v>
      </c>
      <c r="G251" s="5" t="s">
        <v>230</v>
      </c>
      <c r="H251" s="9" t="s">
        <v>508</v>
      </c>
      <c r="I251" s="4" t="s">
        <v>1734</v>
      </c>
      <c r="J251" s="10">
        <v>7769</v>
      </c>
    </row>
    <row r="252" spans="1:10" ht="25.5" customHeight="1">
      <c r="A252" s="4">
        <v>19</v>
      </c>
      <c r="B252" s="4" t="s">
        <v>509</v>
      </c>
      <c r="C252" s="4">
        <v>64733</v>
      </c>
      <c r="D252" s="4" t="s">
        <v>510</v>
      </c>
      <c r="E252" s="4">
        <v>959</v>
      </c>
      <c r="F252" s="5" t="s">
        <v>156</v>
      </c>
      <c r="G252" s="5" t="s">
        <v>230</v>
      </c>
      <c r="H252" s="9" t="s">
        <v>511</v>
      </c>
      <c r="I252" s="4" t="s">
        <v>1734</v>
      </c>
      <c r="J252" s="10">
        <v>7785</v>
      </c>
    </row>
    <row r="253" spans="1:10" ht="25.5" customHeight="1">
      <c r="A253" s="4">
        <v>19</v>
      </c>
      <c r="B253" s="4" t="s">
        <v>512</v>
      </c>
      <c r="C253" s="4">
        <v>64733</v>
      </c>
      <c r="D253" s="4">
        <v>1933746</v>
      </c>
      <c r="E253" s="4">
        <v>572</v>
      </c>
      <c r="F253" s="5" t="s">
        <v>156</v>
      </c>
      <c r="G253" s="5" t="s">
        <v>230</v>
      </c>
      <c r="H253" s="9" t="s">
        <v>513</v>
      </c>
      <c r="I253" s="4" t="s">
        <v>1734</v>
      </c>
      <c r="J253" s="10">
        <v>179200</v>
      </c>
    </row>
    <row r="254" spans="1:10" ht="25.5" customHeight="1">
      <c r="A254" s="4">
        <v>19</v>
      </c>
      <c r="B254" s="4" t="s">
        <v>514</v>
      </c>
      <c r="C254" s="4">
        <v>64733</v>
      </c>
      <c r="D254" s="4">
        <v>1995836</v>
      </c>
      <c r="E254" s="4">
        <v>37</v>
      </c>
      <c r="F254" s="5" t="s">
        <v>156</v>
      </c>
      <c r="G254" s="5" t="s">
        <v>230</v>
      </c>
      <c r="H254" s="9" t="s">
        <v>515</v>
      </c>
      <c r="I254" s="4" t="s">
        <v>1734</v>
      </c>
      <c r="J254" s="10">
        <v>115959</v>
      </c>
    </row>
    <row r="255" spans="1:10" ht="25.5" customHeight="1">
      <c r="A255" s="4">
        <v>19</v>
      </c>
      <c r="B255" s="4" t="s">
        <v>516</v>
      </c>
      <c r="C255" s="4">
        <v>64733</v>
      </c>
      <c r="D255" s="4">
        <v>1996610</v>
      </c>
      <c r="E255" s="4">
        <v>461</v>
      </c>
      <c r="F255" s="5" t="s">
        <v>156</v>
      </c>
      <c r="G255" s="5" t="s">
        <v>230</v>
      </c>
      <c r="H255" s="9" t="s">
        <v>517</v>
      </c>
      <c r="I255" s="4" t="s">
        <v>1734</v>
      </c>
      <c r="J255" s="10">
        <v>32726</v>
      </c>
    </row>
    <row r="256" spans="1:10" ht="25.5" customHeight="1">
      <c r="A256" s="4">
        <v>19</v>
      </c>
      <c r="B256" s="4" t="s">
        <v>518</v>
      </c>
      <c r="C256" s="4">
        <v>64733</v>
      </c>
      <c r="D256" s="4">
        <v>1996636</v>
      </c>
      <c r="E256" s="4">
        <v>474</v>
      </c>
      <c r="F256" s="5" t="s">
        <v>156</v>
      </c>
      <c r="G256" s="5" t="s">
        <v>230</v>
      </c>
      <c r="H256" s="9" t="s">
        <v>519</v>
      </c>
      <c r="I256" s="4" t="s">
        <v>1734</v>
      </c>
      <c r="J256" s="10">
        <v>19791</v>
      </c>
    </row>
    <row r="257" spans="1:10" ht="25.5" customHeight="1">
      <c r="A257" s="4">
        <v>19</v>
      </c>
      <c r="B257" s="4" t="s">
        <v>238</v>
      </c>
      <c r="C257" s="4">
        <v>64733</v>
      </c>
      <c r="D257" s="4">
        <v>6016323</v>
      </c>
      <c r="E257" s="4">
        <v>226</v>
      </c>
      <c r="F257" s="5" t="s">
        <v>156</v>
      </c>
      <c r="G257" s="5" t="s">
        <v>230</v>
      </c>
      <c r="H257" s="9" t="s">
        <v>520</v>
      </c>
      <c r="I257" s="4" t="s">
        <v>1739</v>
      </c>
      <c r="J257" s="10">
        <v>13846</v>
      </c>
    </row>
    <row r="258" spans="1:10" ht="25.5" customHeight="1">
      <c r="A258" s="4">
        <v>19</v>
      </c>
      <c r="B258" s="4" t="s">
        <v>521</v>
      </c>
      <c r="C258" s="4">
        <v>64733</v>
      </c>
      <c r="D258" s="4">
        <v>6017016</v>
      </c>
      <c r="E258" s="4">
        <v>30</v>
      </c>
      <c r="F258" s="5" t="s">
        <v>156</v>
      </c>
      <c r="G258" s="5" t="s">
        <v>230</v>
      </c>
      <c r="H258" s="9" t="s">
        <v>522</v>
      </c>
      <c r="I258" s="4" t="s">
        <v>1734</v>
      </c>
      <c r="J258" s="10">
        <v>124605</v>
      </c>
    </row>
    <row r="259" spans="1:10" ht="25.5" customHeight="1">
      <c r="A259" s="4">
        <v>19</v>
      </c>
      <c r="B259" s="4" t="s">
        <v>238</v>
      </c>
      <c r="C259" s="4">
        <v>64733</v>
      </c>
      <c r="D259" s="4">
        <v>6017701</v>
      </c>
      <c r="E259" s="4">
        <v>227</v>
      </c>
      <c r="F259" s="5" t="s">
        <v>156</v>
      </c>
      <c r="G259" s="5" t="s">
        <v>230</v>
      </c>
      <c r="H259" s="9" t="s">
        <v>523</v>
      </c>
      <c r="I259" s="4" t="s">
        <v>1739</v>
      </c>
      <c r="J259" s="10">
        <v>20541</v>
      </c>
    </row>
    <row r="260" spans="1:10" ht="25.5" customHeight="1">
      <c r="A260" s="4">
        <v>19</v>
      </c>
      <c r="B260" s="4" t="s">
        <v>238</v>
      </c>
      <c r="C260" s="4">
        <v>64733</v>
      </c>
      <c r="D260" s="4">
        <v>6018063</v>
      </c>
      <c r="E260" s="4">
        <v>228</v>
      </c>
      <c r="F260" s="5" t="s">
        <v>156</v>
      </c>
      <c r="G260" s="5" t="s">
        <v>230</v>
      </c>
      <c r="H260" s="9" t="s">
        <v>524</v>
      </c>
      <c r="I260" s="4" t="s">
        <v>1739</v>
      </c>
      <c r="J260" s="10">
        <v>25553</v>
      </c>
    </row>
    <row r="261" spans="1:10" ht="25.5" customHeight="1">
      <c r="A261" s="4">
        <v>19</v>
      </c>
      <c r="B261" s="4" t="s">
        <v>525</v>
      </c>
      <c r="C261" s="4">
        <v>64733</v>
      </c>
      <c r="D261" s="4">
        <v>6018204</v>
      </c>
      <c r="E261" s="4">
        <v>115</v>
      </c>
      <c r="F261" s="5" t="s">
        <v>156</v>
      </c>
      <c r="G261" s="5" t="s">
        <v>230</v>
      </c>
      <c r="H261" s="9" t="s">
        <v>526</v>
      </c>
      <c r="I261" s="4" t="s">
        <v>1734</v>
      </c>
      <c r="J261" s="10">
        <v>96823</v>
      </c>
    </row>
    <row r="262" spans="1:10" ht="25.5" customHeight="1">
      <c r="A262" s="4">
        <v>19</v>
      </c>
      <c r="B262" s="4" t="s">
        <v>238</v>
      </c>
      <c r="C262" s="4">
        <v>64733</v>
      </c>
      <c r="D262" s="4">
        <v>6018634</v>
      </c>
      <c r="E262" s="4">
        <v>229</v>
      </c>
      <c r="F262" s="5" t="s">
        <v>156</v>
      </c>
      <c r="G262" s="5" t="s">
        <v>230</v>
      </c>
      <c r="H262" s="9" t="s">
        <v>527</v>
      </c>
      <c r="I262" s="4" t="s">
        <v>1739</v>
      </c>
      <c r="J262" s="10">
        <v>18234</v>
      </c>
    </row>
    <row r="263" spans="1:10" ht="25.5" customHeight="1">
      <c r="A263" s="4">
        <v>19</v>
      </c>
      <c r="B263" s="4" t="s">
        <v>528</v>
      </c>
      <c r="C263" s="4">
        <v>64733</v>
      </c>
      <c r="D263" s="4">
        <v>6018642</v>
      </c>
      <c r="E263" s="4">
        <v>583</v>
      </c>
      <c r="F263" s="5" t="s">
        <v>156</v>
      </c>
      <c r="G263" s="5" t="s">
        <v>230</v>
      </c>
      <c r="H263" s="9" t="s">
        <v>529</v>
      </c>
      <c r="I263" s="4" t="s">
        <v>1734</v>
      </c>
      <c r="J263" s="10">
        <v>124618</v>
      </c>
    </row>
    <row r="264" spans="1:10" ht="25.5" customHeight="1">
      <c r="A264" s="4">
        <v>19</v>
      </c>
      <c r="B264" s="4" t="s">
        <v>530</v>
      </c>
      <c r="C264" s="4">
        <v>64733</v>
      </c>
      <c r="D264" s="4">
        <v>6019079</v>
      </c>
      <c r="E264" s="4">
        <v>446</v>
      </c>
      <c r="F264" s="5" t="s">
        <v>156</v>
      </c>
      <c r="G264" s="5" t="s">
        <v>230</v>
      </c>
      <c r="H264" s="9" t="s">
        <v>531</v>
      </c>
      <c r="I264" s="4" t="s">
        <v>1734</v>
      </c>
      <c r="J264" s="10">
        <v>85352</v>
      </c>
    </row>
    <row r="265" spans="1:10" ht="25.5" customHeight="1">
      <c r="A265" s="4">
        <v>19</v>
      </c>
      <c r="B265" s="4" t="s">
        <v>238</v>
      </c>
      <c r="C265" s="4">
        <v>64733</v>
      </c>
      <c r="D265" s="4">
        <v>6019525</v>
      </c>
      <c r="E265" s="4">
        <v>230</v>
      </c>
      <c r="F265" s="5" t="s">
        <v>156</v>
      </c>
      <c r="G265" s="5" t="s">
        <v>230</v>
      </c>
      <c r="H265" s="9" t="s">
        <v>532</v>
      </c>
      <c r="I265" s="4" t="s">
        <v>1739</v>
      </c>
      <c r="J265" s="10">
        <v>12572</v>
      </c>
    </row>
    <row r="266" spans="1:10" ht="25.5" customHeight="1">
      <c r="A266" s="4">
        <v>19</v>
      </c>
      <c r="B266" s="4" t="s">
        <v>533</v>
      </c>
      <c r="C266" s="4">
        <v>64733</v>
      </c>
      <c r="D266" s="4">
        <v>6019715</v>
      </c>
      <c r="E266" s="4">
        <v>16</v>
      </c>
      <c r="F266" s="5" t="s">
        <v>156</v>
      </c>
      <c r="G266" s="5" t="s">
        <v>230</v>
      </c>
      <c r="H266" s="9" t="s">
        <v>534</v>
      </c>
      <c r="I266" s="4" t="s">
        <v>1734</v>
      </c>
      <c r="J266" s="10">
        <v>152277</v>
      </c>
    </row>
    <row r="267" spans="1:10" ht="25.5" customHeight="1">
      <c r="A267" s="4">
        <v>19</v>
      </c>
      <c r="B267" s="4" t="s">
        <v>238</v>
      </c>
      <c r="C267" s="4">
        <v>64733</v>
      </c>
      <c r="D267" s="4">
        <v>6019939</v>
      </c>
      <c r="E267" s="4">
        <v>31</v>
      </c>
      <c r="F267" s="5" t="s">
        <v>156</v>
      </c>
      <c r="G267" s="5" t="s">
        <v>230</v>
      </c>
      <c r="H267" s="9" t="s">
        <v>150</v>
      </c>
      <c r="I267" s="4" t="s">
        <v>1739</v>
      </c>
      <c r="J267" s="10">
        <v>32626</v>
      </c>
    </row>
    <row r="268" spans="1:10" ht="25.5" customHeight="1">
      <c r="A268" s="4">
        <v>19</v>
      </c>
      <c r="B268" s="4" t="s">
        <v>238</v>
      </c>
      <c r="C268" s="4">
        <v>64733</v>
      </c>
      <c r="D268" s="4">
        <v>6058267</v>
      </c>
      <c r="E268" s="4">
        <v>225</v>
      </c>
      <c r="F268" s="5" t="s">
        <v>156</v>
      </c>
      <c r="G268" s="5" t="s">
        <v>230</v>
      </c>
      <c r="H268" s="9" t="s">
        <v>535</v>
      </c>
      <c r="I268" s="4" t="s">
        <v>1739</v>
      </c>
      <c r="J268" s="10">
        <v>94432</v>
      </c>
    </row>
    <row r="269" spans="1:10" ht="25.5" customHeight="1">
      <c r="A269" s="4">
        <v>19</v>
      </c>
      <c r="B269" s="4" t="s">
        <v>238</v>
      </c>
      <c r="C269" s="4">
        <v>64733</v>
      </c>
      <c r="D269" s="4">
        <v>6094726</v>
      </c>
      <c r="E269" s="4">
        <v>957</v>
      </c>
      <c r="F269" s="5" t="s">
        <v>156</v>
      </c>
      <c r="G269" s="5" t="s">
        <v>230</v>
      </c>
      <c r="H269" s="9" t="s">
        <v>536</v>
      </c>
      <c r="I269" s="4" t="s">
        <v>1739</v>
      </c>
      <c r="J269" s="10">
        <v>18845</v>
      </c>
    </row>
    <row r="270" spans="1:10" ht="25.5" customHeight="1">
      <c r="A270" s="4">
        <v>19</v>
      </c>
      <c r="B270" s="4" t="s">
        <v>238</v>
      </c>
      <c r="C270" s="4">
        <v>64733</v>
      </c>
      <c r="D270" s="4">
        <v>6097927</v>
      </c>
      <c r="E270" s="4">
        <v>12</v>
      </c>
      <c r="F270" s="5" t="s">
        <v>156</v>
      </c>
      <c r="G270" s="5" t="s">
        <v>230</v>
      </c>
      <c r="H270" s="9" t="s">
        <v>537</v>
      </c>
      <c r="I270" s="4" t="s">
        <v>1739</v>
      </c>
      <c r="J270" s="10">
        <v>15493</v>
      </c>
    </row>
    <row r="271" spans="1:10" ht="25.5" customHeight="1">
      <c r="A271" s="4">
        <v>19</v>
      </c>
      <c r="B271" s="4" t="s">
        <v>538</v>
      </c>
      <c r="C271" s="4">
        <v>64733</v>
      </c>
      <c r="D271" s="4">
        <v>6112536</v>
      </c>
      <c r="E271" s="4">
        <v>45</v>
      </c>
      <c r="F271" s="5" t="s">
        <v>156</v>
      </c>
      <c r="G271" s="5" t="s">
        <v>230</v>
      </c>
      <c r="H271" s="9" t="s">
        <v>539</v>
      </c>
      <c r="I271" s="4" t="s">
        <v>1734</v>
      </c>
      <c r="J271" s="10">
        <v>67316</v>
      </c>
    </row>
    <row r="272" spans="1:10" ht="25.5" customHeight="1">
      <c r="A272" s="4">
        <v>19</v>
      </c>
      <c r="B272" s="4" t="s">
        <v>540</v>
      </c>
      <c r="C272" s="4">
        <v>64733</v>
      </c>
      <c r="D272" s="4">
        <v>6114912</v>
      </c>
      <c r="E272" s="4">
        <v>131</v>
      </c>
      <c r="F272" s="5" t="s">
        <v>156</v>
      </c>
      <c r="G272" s="5" t="s">
        <v>230</v>
      </c>
      <c r="H272" s="9" t="s">
        <v>541</v>
      </c>
      <c r="I272" s="4" t="s">
        <v>1734</v>
      </c>
      <c r="J272" s="10">
        <v>12030</v>
      </c>
    </row>
    <row r="273" spans="1:10" ht="25.5" customHeight="1">
      <c r="A273" s="4">
        <v>19</v>
      </c>
      <c r="B273" s="4" t="s">
        <v>542</v>
      </c>
      <c r="C273" s="4">
        <v>64733</v>
      </c>
      <c r="D273" s="4">
        <v>6116750</v>
      </c>
      <c r="E273" s="4">
        <v>213</v>
      </c>
      <c r="F273" s="5" t="s">
        <v>156</v>
      </c>
      <c r="G273" s="5" t="s">
        <v>230</v>
      </c>
      <c r="H273" s="9" t="s">
        <v>543</v>
      </c>
      <c r="I273" s="4" t="s">
        <v>1734</v>
      </c>
      <c r="J273" s="10">
        <v>17454</v>
      </c>
    </row>
    <row r="274" spans="1:10" ht="25.5" customHeight="1">
      <c r="A274" s="4">
        <v>19</v>
      </c>
      <c r="B274" s="4" t="s">
        <v>544</v>
      </c>
      <c r="C274" s="4">
        <v>64733</v>
      </c>
      <c r="D274" s="4">
        <v>6117048</v>
      </c>
      <c r="E274" s="4">
        <v>190</v>
      </c>
      <c r="F274" s="5" t="s">
        <v>156</v>
      </c>
      <c r="G274" s="5" t="s">
        <v>230</v>
      </c>
      <c r="H274" s="9" t="s">
        <v>545</v>
      </c>
      <c r="I274" s="4" t="s">
        <v>1734</v>
      </c>
      <c r="J274" s="10">
        <v>20590</v>
      </c>
    </row>
    <row r="275" spans="1:10" ht="25.5" customHeight="1">
      <c r="A275" s="4">
        <v>19</v>
      </c>
      <c r="B275" s="4" t="s">
        <v>546</v>
      </c>
      <c r="C275" s="4">
        <v>64733</v>
      </c>
      <c r="D275" s="4">
        <v>6117667</v>
      </c>
      <c r="E275" s="4">
        <v>293</v>
      </c>
      <c r="F275" s="5" t="s">
        <v>156</v>
      </c>
      <c r="G275" s="5" t="s">
        <v>230</v>
      </c>
      <c r="H275" s="9" t="s">
        <v>547</v>
      </c>
      <c r="I275" s="4" t="s">
        <v>1734</v>
      </c>
      <c r="J275" s="10">
        <v>83680</v>
      </c>
    </row>
    <row r="276" spans="1:10" ht="25.5" customHeight="1">
      <c r="A276" s="4">
        <v>19</v>
      </c>
      <c r="B276" s="4" t="s">
        <v>548</v>
      </c>
      <c r="C276" s="4">
        <v>64733</v>
      </c>
      <c r="D276" s="4">
        <v>6118194</v>
      </c>
      <c r="E276" s="4">
        <v>331</v>
      </c>
      <c r="F276" s="5" t="s">
        <v>156</v>
      </c>
      <c r="G276" s="5" t="s">
        <v>230</v>
      </c>
      <c r="H276" s="9" t="s">
        <v>549</v>
      </c>
      <c r="I276" s="4" t="s">
        <v>1734</v>
      </c>
      <c r="J276" s="10">
        <v>14701</v>
      </c>
    </row>
    <row r="277" spans="1:10" ht="25.5" customHeight="1">
      <c r="A277" s="4">
        <v>19</v>
      </c>
      <c r="B277" s="4" t="s">
        <v>550</v>
      </c>
      <c r="C277" s="4">
        <v>64733</v>
      </c>
      <c r="D277" s="4">
        <v>6119044</v>
      </c>
      <c r="E277" s="4">
        <v>388</v>
      </c>
      <c r="F277" s="5" t="s">
        <v>156</v>
      </c>
      <c r="G277" s="5" t="s">
        <v>230</v>
      </c>
      <c r="H277" s="9" t="s">
        <v>551</v>
      </c>
      <c r="I277" s="4" t="s">
        <v>1734</v>
      </c>
      <c r="J277" s="10">
        <v>20773</v>
      </c>
    </row>
    <row r="278" spans="1:10" ht="25.5" customHeight="1">
      <c r="A278" s="4">
        <v>19</v>
      </c>
      <c r="B278" s="4" t="s">
        <v>552</v>
      </c>
      <c r="C278" s="4">
        <v>64733</v>
      </c>
      <c r="D278" s="4">
        <v>6119531</v>
      </c>
      <c r="E278" s="4">
        <v>417</v>
      </c>
      <c r="F278" s="5" t="s">
        <v>156</v>
      </c>
      <c r="G278" s="5" t="s">
        <v>230</v>
      </c>
      <c r="H278" s="9" t="s">
        <v>553</v>
      </c>
      <c r="I278" s="4" t="s">
        <v>1734</v>
      </c>
      <c r="J278" s="10">
        <v>10751</v>
      </c>
    </row>
    <row r="279" spans="1:10" ht="25.5" customHeight="1">
      <c r="A279" s="4">
        <v>19</v>
      </c>
      <c r="B279" s="4" t="s">
        <v>554</v>
      </c>
      <c r="C279" s="4">
        <v>64733</v>
      </c>
      <c r="D279" s="4">
        <v>6119903</v>
      </c>
      <c r="E279" s="4">
        <v>448</v>
      </c>
      <c r="F279" s="5" t="s">
        <v>156</v>
      </c>
      <c r="G279" s="5" t="s">
        <v>230</v>
      </c>
      <c r="H279" s="9" t="s">
        <v>555</v>
      </c>
      <c r="I279" s="4" t="s">
        <v>1734</v>
      </c>
      <c r="J279" s="10">
        <v>33098</v>
      </c>
    </row>
    <row r="280" spans="1:10" ht="25.5" customHeight="1">
      <c r="A280" s="4">
        <v>19</v>
      </c>
      <c r="B280" s="4" t="s">
        <v>556</v>
      </c>
      <c r="C280" s="4">
        <v>64733</v>
      </c>
      <c r="D280" s="4">
        <v>6119929</v>
      </c>
      <c r="E280" s="4">
        <v>447</v>
      </c>
      <c r="F280" s="5" t="s">
        <v>156</v>
      </c>
      <c r="G280" s="5" t="s">
        <v>230</v>
      </c>
      <c r="H280" s="9" t="s">
        <v>557</v>
      </c>
      <c r="I280" s="4" t="s">
        <v>1734</v>
      </c>
      <c r="J280" s="10">
        <v>26048</v>
      </c>
    </row>
    <row r="281" spans="1:10" ht="25.5" customHeight="1">
      <c r="A281" s="4">
        <v>19</v>
      </c>
      <c r="B281" s="4" t="s">
        <v>558</v>
      </c>
      <c r="C281" s="4">
        <v>64733</v>
      </c>
      <c r="D281" s="4">
        <v>6119945</v>
      </c>
      <c r="E281" s="4">
        <v>438</v>
      </c>
      <c r="F281" s="5" t="s">
        <v>156</v>
      </c>
      <c r="G281" s="5" t="s">
        <v>230</v>
      </c>
      <c r="H281" s="9" t="s">
        <v>559</v>
      </c>
      <c r="I281" s="4" t="s">
        <v>1734</v>
      </c>
      <c r="J281" s="10">
        <v>26464</v>
      </c>
    </row>
    <row r="282" spans="1:10" ht="25.5" customHeight="1">
      <c r="A282" s="4">
        <v>19</v>
      </c>
      <c r="B282" s="4" t="s">
        <v>560</v>
      </c>
      <c r="C282" s="4">
        <v>64733</v>
      </c>
      <c r="D282" s="4">
        <v>6120471</v>
      </c>
      <c r="E282" s="4">
        <v>473</v>
      </c>
      <c r="F282" s="5" t="s">
        <v>156</v>
      </c>
      <c r="G282" s="5" t="s">
        <v>230</v>
      </c>
      <c r="H282" s="9" t="s">
        <v>561</v>
      </c>
      <c r="I282" s="4" t="s">
        <v>1734</v>
      </c>
      <c r="J282" s="10">
        <v>9381</v>
      </c>
    </row>
    <row r="283" spans="1:10" ht="25.5" customHeight="1">
      <c r="A283" s="4">
        <v>19</v>
      </c>
      <c r="B283" s="4" t="s">
        <v>562</v>
      </c>
      <c r="C283" s="4">
        <v>64733</v>
      </c>
      <c r="D283" s="4">
        <v>6120489</v>
      </c>
      <c r="E283" s="4">
        <v>475</v>
      </c>
      <c r="F283" s="5" t="s">
        <v>156</v>
      </c>
      <c r="G283" s="5" t="s">
        <v>230</v>
      </c>
      <c r="H283" s="9" t="s">
        <v>563</v>
      </c>
      <c r="I283" s="4" t="s">
        <v>1734</v>
      </c>
      <c r="J283" s="10">
        <v>29625</v>
      </c>
    </row>
    <row r="284" spans="1:10" ht="25.5" customHeight="1">
      <c r="A284" s="4">
        <v>19</v>
      </c>
      <c r="B284" s="4" t="s">
        <v>564</v>
      </c>
      <c r="C284" s="4">
        <v>64733</v>
      </c>
      <c r="D284" s="4">
        <v>6121081</v>
      </c>
      <c r="E284" s="4">
        <v>506</v>
      </c>
      <c r="F284" s="5" t="s">
        <v>156</v>
      </c>
      <c r="G284" s="5" t="s">
        <v>230</v>
      </c>
      <c r="H284" s="9" t="s">
        <v>565</v>
      </c>
      <c r="I284" s="4" t="s">
        <v>1734</v>
      </c>
      <c r="J284" s="10">
        <v>14246</v>
      </c>
    </row>
    <row r="285" spans="1:10" ht="25.5" customHeight="1">
      <c r="A285" s="4">
        <v>19</v>
      </c>
      <c r="B285" s="4" t="s">
        <v>566</v>
      </c>
      <c r="C285" s="4">
        <v>64857</v>
      </c>
      <c r="D285" s="4" t="s">
        <v>567</v>
      </c>
      <c r="E285" s="4">
        <v>841</v>
      </c>
      <c r="F285" s="5" t="s">
        <v>156</v>
      </c>
      <c r="G285" s="5" t="s">
        <v>568</v>
      </c>
      <c r="H285" s="9" t="s">
        <v>569</v>
      </c>
      <c r="I285" s="4" t="s">
        <v>1734</v>
      </c>
      <c r="J285" s="10">
        <v>11565</v>
      </c>
    </row>
    <row r="286" spans="1:10" ht="25.5" customHeight="1">
      <c r="A286" s="4">
        <v>19</v>
      </c>
      <c r="B286" s="4" t="s">
        <v>570</v>
      </c>
      <c r="C286" s="4">
        <v>64857</v>
      </c>
      <c r="D286" s="4">
        <v>6119580</v>
      </c>
      <c r="E286" s="4">
        <v>427</v>
      </c>
      <c r="F286" s="5" t="s">
        <v>156</v>
      </c>
      <c r="G286" s="5" t="s">
        <v>568</v>
      </c>
      <c r="H286" s="9" t="s">
        <v>571</v>
      </c>
      <c r="I286" s="4" t="s">
        <v>1739</v>
      </c>
      <c r="J286" s="10">
        <v>7779</v>
      </c>
    </row>
    <row r="287" spans="1:10" ht="25.5" customHeight="1">
      <c r="A287" s="4">
        <v>19</v>
      </c>
      <c r="B287" s="4" t="s">
        <v>572</v>
      </c>
      <c r="C287" s="4">
        <v>64881</v>
      </c>
      <c r="D287" s="4" t="s">
        <v>573</v>
      </c>
      <c r="E287" s="4">
        <v>618</v>
      </c>
      <c r="F287" s="5" t="s">
        <v>156</v>
      </c>
      <c r="G287" s="5" t="s">
        <v>574</v>
      </c>
      <c r="H287" s="9" t="s">
        <v>575</v>
      </c>
      <c r="I287" s="4" t="s">
        <v>1734</v>
      </c>
      <c r="J287" s="10">
        <v>7219</v>
      </c>
    </row>
    <row r="288" spans="1:10" ht="25.5" customHeight="1">
      <c r="A288" s="4">
        <v>19</v>
      </c>
      <c r="B288" s="4" t="s">
        <v>576</v>
      </c>
      <c r="C288" s="4">
        <v>64881</v>
      </c>
      <c r="D288" s="4" t="s">
        <v>577</v>
      </c>
      <c r="E288" s="4">
        <v>847</v>
      </c>
      <c r="F288" s="5" t="s">
        <v>156</v>
      </c>
      <c r="G288" s="5" t="s">
        <v>574</v>
      </c>
      <c r="H288" s="9" t="s">
        <v>578</v>
      </c>
      <c r="I288" s="4" t="s">
        <v>1734</v>
      </c>
      <c r="J288" s="10">
        <v>5197</v>
      </c>
    </row>
    <row r="289" spans="1:10" ht="25.5" customHeight="1">
      <c r="A289" s="4">
        <v>19</v>
      </c>
      <c r="B289" s="4" t="s">
        <v>579</v>
      </c>
      <c r="C289" s="4">
        <v>64881</v>
      </c>
      <c r="D289" s="4" t="s">
        <v>580</v>
      </c>
      <c r="E289" s="4">
        <v>848</v>
      </c>
      <c r="F289" s="5" t="s">
        <v>156</v>
      </c>
      <c r="G289" s="5" t="s">
        <v>574</v>
      </c>
      <c r="H289" s="9" t="s">
        <v>581</v>
      </c>
      <c r="I289" s="4" t="s">
        <v>1734</v>
      </c>
      <c r="J289" s="10">
        <v>10859</v>
      </c>
    </row>
    <row r="290" spans="1:10" ht="25.5" customHeight="1">
      <c r="A290" s="4">
        <v>19</v>
      </c>
      <c r="B290" s="4" t="s">
        <v>582</v>
      </c>
      <c r="C290" s="4">
        <v>64881</v>
      </c>
      <c r="D290" s="4" t="s">
        <v>583</v>
      </c>
      <c r="E290" s="4">
        <v>857</v>
      </c>
      <c r="F290" s="5" t="s">
        <v>156</v>
      </c>
      <c r="G290" s="5" t="s">
        <v>574</v>
      </c>
      <c r="H290" s="9" t="s">
        <v>584</v>
      </c>
      <c r="I290" s="4" t="s">
        <v>1734</v>
      </c>
      <c r="J290" s="10">
        <v>1424</v>
      </c>
    </row>
    <row r="291" spans="1:10" ht="25.5" customHeight="1">
      <c r="A291" s="4">
        <v>19</v>
      </c>
      <c r="B291" s="4" t="s">
        <v>585</v>
      </c>
      <c r="C291" s="4">
        <v>64881</v>
      </c>
      <c r="D291" s="4" t="s">
        <v>586</v>
      </c>
      <c r="E291" s="4">
        <v>858</v>
      </c>
      <c r="F291" s="5" t="s">
        <v>156</v>
      </c>
      <c r="G291" s="5" t="s">
        <v>574</v>
      </c>
      <c r="H291" s="9" t="s">
        <v>587</v>
      </c>
      <c r="I291" s="4" t="s">
        <v>1734</v>
      </c>
      <c r="J291" s="10">
        <v>3070</v>
      </c>
    </row>
    <row r="292" spans="1:10" ht="25.5" customHeight="1">
      <c r="A292" s="4">
        <v>19</v>
      </c>
      <c r="B292" s="4" t="s">
        <v>588</v>
      </c>
      <c r="C292" s="4">
        <v>75697</v>
      </c>
      <c r="D292" s="4">
        <v>1996693</v>
      </c>
      <c r="E292" s="4">
        <v>505</v>
      </c>
      <c r="F292" s="5" t="s">
        <v>156</v>
      </c>
      <c r="G292" s="5" t="s">
        <v>589</v>
      </c>
      <c r="H292" s="9" t="s">
        <v>590</v>
      </c>
      <c r="I292" s="4" t="s">
        <v>1734</v>
      </c>
      <c r="J292" s="10">
        <v>23855</v>
      </c>
    </row>
    <row r="293" spans="1:10" ht="25.5" customHeight="1">
      <c r="A293" s="4">
        <v>19</v>
      </c>
      <c r="B293" s="4" t="s">
        <v>591</v>
      </c>
      <c r="C293" s="4">
        <v>64907</v>
      </c>
      <c r="D293" s="4" t="s">
        <v>592</v>
      </c>
      <c r="E293" s="4">
        <v>914</v>
      </c>
      <c r="F293" s="5" t="s">
        <v>156</v>
      </c>
      <c r="G293" s="5" t="s">
        <v>593</v>
      </c>
      <c r="H293" s="9" t="s">
        <v>594</v>
      </c>
      <c r="I293" s="4" t="s">
        <v>1739</v>
      </c>
      <c r="J293" s="10">
        <v>7609</v>
      </c>
    </row>
    <row r="294" spans="1:10" ht="25.5" customHeight="1">
      <c r="A294" s="4">
        <v>19</v>
      </c>
      <c r="B294" s="4" t="s">
        <v>595</v>
      </c>
      <c r="C294" s="4">
        <v>65094</v>
      </c>
      <c r="D294" s="4" t="s">
        <v>596</v>
      </c>
      <c r="E294" s="4">
        <v>838</v>
      </c>
      <c r="F294" s="5" t="s">
        <v>156</v>
      </c>
      <c r="G294" s="5" t="s">
        <v>597</v>
      </c>
      <c r="H294" s="9" t="s">
        <v>598</v>
      </c>
      <c r="I294" s="4" t="s">
        <v>1734</v>
      </c>
      <c r="J294" s="10">
        <v>121335</v>
      </c>
    </row>
    <row r="295" spans="1:10" ht="25.5" customHeight="1">
      <c r="A295" s="4">
        <v>19</v>
      </c>
      <c r="B295" s="4" t="s">
        <v>599</v>
      </c>
      <c r="C295" s="4">
        <v>65094</v>
      </c>
      <c r="D295" s="4">
        <v>6023527</v>
      </c>
      <c r="E295" s="4">
        <v>142</v>
      </c>
      <c r="F295" s="5" t="s">
        <v>156</v>
      </c>
      <c r="G295" s="5" t="s">
        <v>597</v>
      </c>
      <c r="H295" s="9" t="s">
        <v>600</v>
      </c>
      <c r="I295" s="4" t="s">
        <v>1739</v>
      </c>
      <c r="J295" s="10">
        <v>57729</v>
      </c>
    </row>
    <row r="296" spans="1:10" ht="25.5" customHeight="1">
      <c r="A296" s="4">
        <v>19</v>
      </c>
      <c r="B296" s="4" t="s">
        <v>601</v>
      </c>
      <c r="C296" s="4">
        <v>65136</v>
      </c>
      <c r="D296" s="4" t="s">
        <v>602</v>
      </c>
      <c r="E296" s="4">
        <v>831</v>
      </c>
      <c r="F296" s="5" t="s">
        <v>156</v>
      </c>
      <c r="G296" s="5" t="s">
        <v>603</v>
      </c>
      <c r="H296" s="9" t="s">
        <v>604</v>
      </c>
      <c r="I296" s="4" t="s">
        <v>1739</v>
      </c>
      <c r="J296" s="10">
        <v>2057</v>
      </c>
    </row>
    <row r="297" spans="1:10" ht="25.5" customHeight="1">
      <c r="A297" s="4">
        <v>19</v>
      </c>
      <c r="B297" s="4" t="s">
        <v>605</v>
      </c>
      <c r="C297" s="4">
        <v>65136</v>
      </c>
      <c r="D297" s="4" t="s">
        <v>606</v>
      </c>
      <c r="E297" s="4">
        <v>888</v>
      </c>
      <c r="F297" s="5" t="s">
        <v>156</v>
      </c>
      <c r="G297" s="5" t="s">
        <v>603</v>
      </c>
      <c r="H297" s="9" t="s">
        <v>607</v>
      </c>
      <c r="I297" s="4" t="s">
        <v>1734</v>
      </c>
      <c r="J297" s="10">
        <v>1625</v>
      </c>
    </row>
    <row r="298" spans="1:10" ht="25.5" customHeight="1">
      <c r="A298" s="4">
        <v>19</v>
      </c>
      <c r="B298" s="4" t="s">
        <v>608</v>
      </c>
      <c r="C298" s="4">
        <v>65136</v>
      </c>
      <c r="D298" s="4">
        <v>1996263</v>
      </c>
      <c r="E298" s="4">
        <v>214</v>
      </c>
      <c r="F298" s="5" t="s">
        <v>156</v>
      </c>
      <c r="G298" s="5" t="s">
        <v>603</v>
      </c>
      <c r="H298" s="9" t="s">
        <v>609</v>
      </c>
      <c r="I298" s="4" t="s">
        <v>1734</v>
      </c>
      <c r="J298" s="10">
        <v>91730</v>
      </c>
    </row>
    <row r="299" spans="1:10" ht="25.5" customHeight="1">
      <c r="A299" s="4">
        <v>19</v>
      </c>
      <c r="B299" s="4" t="s">
        <v>601</v>
      </c>
      <c r="C299" s="4">
        <v>65136</v>
      </c>
      <c r="D299" s="4">
        <v>1996511</v>
      </c>
      <c r="E299" s="4">
        <v>397</v>
      </c>
      <c r="F299" s="5" t="s">
        <v>156</v>
      </c>
      <c r="G299" s="5" t="s">
        <v>603</v>
      </c>
      <c r="H299" s="9" t="s">
        <v>610</v>
      </c>
      <c r="I299" s="4" t="s">
        <v>1739</v>
      </c>
      <c r="J299" s="10">
        <v>2314</v>
      </c>
    </row>
    <row r="300" spans="1:10" ht="25.5" customHeight="1">
      <c r="A300" s="4">
        <v>19</v>
      </c>
      <c r="B300" s="4" t="s">
        <v>611</v>
      </c>
      <c r="C300" s="4">
        <v>75291</v>
      </c>
      <c r="D300" s="4">
        <v>1996016</v>
      </c>
      <c r="E300" s="4">
        <v>117</v>
      </c>
      <c r="F300" s="5" t="s">
        <v>156</v>
      </c>
      <c r="G300" s="5" t="s">
        <v>612</v>
      </c>
      <c r="H300" s="9" t="s">
        <v>613</v>
      </c>
      <c r="I300" s="4" t="s">
        <v>1734</v>
      </c>
      <c r="J300" s="10">
        <v>29513</v>
      </c>
    </row>
    <row r="301" spans="1:10" ht="25.5" customHeight="1">
      <c r="A301" s="4">
        <v>19</v>
      </c>
      <c r="B301" s="4" t="s">
        <v>614</v>
      </c>
      <c r="C301" s="4">
        <v>76497</v>
      </c>
      <c r="D301" s="4" t="s">
        <v>615</v>
      </c>
      <c r="E301" s="4">
        <v>963</v>
      </c>
      <c r="F301" s="5" t="s">
        <v>156</v>
      </c>
      <c r="G301" s="5" t="s">
        <v>616</v>
      </c>
      <c r="H301" s="9" t="s">
        <v>617</v>
      </c>
      <c r="I301" s="4" t="s">
        <v>1734</v>
      </c>
      <c r="J301" s="10">
        <v>10433</v>
      </c>
    </row>
    <row r="302" spans="1:12" ht="25.5" customHeight="1">
      <c r="A302" s="12">
        <v>19</v>
      </c>
      <c r="F302" s="11" t="s">
        <v>156</v>
      </c>
      <c r="J302" s="10"/>
      <c r="K302" s="11" t="str">
        <f>+F302</f>
        <v>Los Angeles County</v>
      </c>
      <c r="L302" s="13">
        <f>SUM(J136:J301)</f>
        <v>4040483</v>
      </c>
    </row>
    <row r="303" spans="1:10" ht="25.5" customHeight="1">
      <c r="A303" s="4">
        <v>20</v>
      </c>
      <c r="B303" s="4" t="s">
        <v>618</v>
      </c>
      <c r="C303" s="4">
        <v>10207</v>
      </c>
      <c r="D303" s="4">
        <v>2030229</v>
      </c>
      <c r="E303" s="4">
        <v>460</v>
      </c>
      <c r="F303" s="5" t="s">
        <v>619</v>
      </c>
      <c r="G303" s="5" t="s">
        <v>620</v>
      </c>
      <c r="H303" s="9" t="s">
        <v>621</v>
      </c>
      <c r="I303" s="4" t="s">
        <v>1739</v>
      </c>
      <c r="J303" s="10">
        <v>11834</v>
      </c>
    </row>
    <row r="304" spans="1:10" ht="25.5" customHeight="1">
      <c r="A304" s="4">
        <v>20</v>
      </c>
      <c r="B304" s="4" t="s">
        <v>622</v>
      </c>
      <c r="C304" s="4">
        <v>65185</v>
      </c>
      <c r="D304" s="4">
        <v>6110076</v>
      </c>
      <c r="E304" s="4">
        <v>63</v>
      </c>
      <c r="F304" s="5" t="s">
        <v>619</v>
      </c>
      <c r="G304" s="5" t="s">
        <v>623</v>
      </c>
      <c r="H304" s="9" t="s">
        <v>624</v>
      </c>
      <c r="I304" s="4" t="s">
        <v>1739</v>
      </c>
      <c r="J304" s="10">
        <v>7456</v>
      </c>
    </row>
    <row r="305" spans="1:10" ht="25.5" customHeight="1">
      <c r="A305" s="4">
        <v>20</v>
      </c>
      <c r="B305" s="4" t="s">
        <v>625</v>
      </c>
      <c r="C305" s="4">
        <v>65243</v>
      </c>
      <c r="D305" s="4" t="s">
        <v>626</v>
      </c>
      <c r="E305" s="4">
        <v>507</v>
      </c>
      <c r="F305" s="5" t="s">
        <v>619</v>
      </c>
      <c r="G305" s="5" t="s">
        <v>627</v>
      </c>
      <c r="H305" s="9" t="s">
        <v>628</v>
      </c>
      <c r="I305" s="4" t="s">
        <v>1734</v>
      </c>
      <c r="J305" s="10">
        <v>10606</v>
      </c>
    </row>
    <row r="306" spans="1:10" ht="25.5" customHeight="1">
      <c r="A306" s="4">
        <v>20</v>
      </c>
      <c r="B306" s="4" t="s">
        <v>629</v>
      </c>
      <c r="C306" s="4">
        <v>65243</v>
      </c>
      <c r="D306" s="4" t="s">
        <v>630</v>
      </c>
      <c r="E306" s="4">
        <v>676</v>
      </c>
      <c r="F306" s="5" t="s">
        <v>619</v>
      </c>
      <c r="G306" s="5" t="s">
        <v>627</v>
      </c>
      <c r="H306" s="9" t="s">
        <v>631</v>
      </c>
      <c r="I306" s="4" t="s">
        <v>1734</v>
      </c>
      <c r="J306" s="10">
        <v>18061</v>
      </c>
    </row>
    <row r="307" spans="1:10" ht="25.5" customHeight="1">
      <c r="A307" s="4">
        <v>20</v>
      </c>
      <c r="B307" s="4" t="s">
        <v>632</v>
      </c>
      <c r="C307" s="4">
        <v>76414</v>
      </c>
      <c r="D307" s="4">
        <v>2030237</v>
      </c>
      <c r="E307" s="4">
        <v>479</v>
      </c>
      <c r="F307" s="5" t="s">
        <v>619</v>
      </c>
      <c r="G307" s="5" t="s">
        <v>633</v>
      </c>
      <c r="H307" s="9" t="s">
        <v>634</v>
      </c>
      <c r="I307" s="4" t="s">
        <v>1739</v>
      </c>
      <c r="J307" s="10">
        <v>3009</v>
      </c>
    </row>
    <row r="308" spans="1:12" ht="25.5" customHeight="1">
      <c r="A308" s="12">
        <v>20</v>
      </c>
      <c r="F308" s="11" t="s">
        <v>619</v>
      </c>
      <c r="J308" s="10"/>
      <c r="K308" s="11" t="str">
        <f>+F308</f>
        <v>Madera County</v>
      </c>
      <c r="L308" s="13">
        <f>SUM(J303:J307)</f>
        <v>50966</v>
      </c>
    </row>
    <row r="309" spans="1:10" ht="25.5" customHeight="1">
      <c r="A309" s="4">
        <v>21</v>
      </c>
      <c r="B309" s="4" t="s">
        <v>635</v>
      </c>
      <c r="C309" s="4">
        <v>65417</v>
      </c>
      <c r="D309" s="4">
        <v>6113229</v>
      </c>
      <c r="E309" s="4">
        <v>89</v>
      </c>
      <c r="F309" s="5" t="s">
        <v>636</v>
      </c>
      <c r="G309" s="5" t="s">
        <v>637</v>
      </c>
      <c r="H309" s="9" t="s">
        <v>638</v>
      </c>
      <c r="I309" s="4" t="s">
        <v>1734</v>
      </c>
      <c r="J309" s="10">
        <v>9559</v>
      </c>
    </row>
    <row r="310" spans="1:10" ht="25.5" customHeight="1">
      <c r="A310" s="4">
        <v>21</v>
      </c>
      <c r="B310" s="4" t="s">
        <v>639</v>
      </c>
      <c r="C310" s="4">
        <v>65474</v>
      </c>
      <c r="D310" s="4">
        <v>6118491</v>
      </c>
      <c r="E310" s="4">
        <v>351</v>
      </c>
      <c r="F310" s="5" t="s">
        <v>636</v>
      </c>
      <c r="G310" s="5" t="s">
        <v>640</v>
      </c>
      <c r="H310" s="9" t="s">
        <v>641</v>
      </c>
      <c r="I310" s="4" t="s">
        <v>1734</v>
      </c>
      <c r="J310" s="10">
        <v>8656</v>
      </c>
    </row>
    <row r="311" spans="1:12" ht="25.5" customHeight="1">
      <c r="A311" s="12">
        <v>21</v>
      </c>
      <c r="F311" s="11" t="s">
        <v>636</v>
      </c>
      <c r="J311" s="10"/>
      <c r="K311" s="11" t="str">
        <f>+F311</f>
        <v>Marin County</v>
      </c>
      <c r="L311" s="13">
        <f>SUM(J309:J310)</f>
        <v>18215</v>
      </c>
    </row>
    <row r="312" spans="1:10" ht="25.5" customHeight="1">
      <c r="A312" s="4">
        <v>23</v>
      </c>
      <c r="B312" s="4" t="s">
        <v>642</v>
      </c>
      <c r="C312" s="4">
        <v>65557</v>
      </c>
      <c r="D312" s="4">
        <v>6116669</v>
      </c>
      <c r="E312" s="4">
        <v>192</v>
      </c>
      <c r="F312" s="5" t="s">
        <v>643</v>
      </c>
      <c r="G312" s="5" t="s">
        <v>644</v>
      </c>
      <c r="H312" s="9" t="s">
        <v>645</v>
      </c>
      <c r="I312" s="4" t="s">
        <v>1734</v>
      </c>
      <c r="J312" s="10">
        <v>4265</v>
      </c>
    </row>
    <row r="313" spans="1:10" ht="25.5" customHeight="1">
      <c r="A313" s="4">
        <v>23</v>
      </c>
      <c r="B313" s="4" t="s">
        <v>646</v>
      </c>
      <c r="C313" s="4">
        <v>65607</v>
      </c>
      <c r="D313" s="4">
        <v>2330272</v>
      </c>
      <c r="E313" s="4">
        <v>32</v>
      </c>
      <c r="F313" s="5" t="s">
        <v>643</v>
      </c>
      <c r="G313" s="5" t="s">
        <v>647</v>
      </c>
      <c r="H313" s="9" t="s">
        <v>648</v>
      </c>
      <c r="I313" s="4" t="s">
        <v>1734</v>
      </c>
      <c r="J313" s="10">
        <v>2923</v>
      </c>
    </row>
    <row r="314" spans="1:10" ht="25.5" customHeight="1">
      <c r="A314" s="4">
        <v>23</v>
      </c>
      <c r="B314" s="4" t="s">
        <v>649</v>
      </c>
      <c r="C314" s="4">
        <v>65615</v>
      </c>
      <c r="D314" s="4" t="s">
        <v>650</v>
      </c>
      <c r="E314" s="4">
        <v>910</v>
      </c>
      <c r="F314" s="5" t="s">
        <v>643</v>
      </c>
      <c r="G314" s="5" t="s">
        <v>651</v>
      </c>
      <c r="H314" s="9" t="s">
        <v>652</v>
      </c>
      <c r="I314" s="4" t="s">
        <v>1734</v>
      </c>
      <c r="J314" s="10">
        <v>10423</v>
      </c>
    </row>
    <row r="315" spans="1:10" ht="25.5" customHeight="1">
      <c r="A315" s="4">
        <v>23</v>
      </c>
      <c r="B315" s="4" t="s">
        <v>653</v>
      </c>
      <c r="C315" s="4">
        <v>65615</v>
      </c>
      <c r="D315" s="4">
        <v>2330413</v>
      </c>
      <c r="E315" s="4">
        <v>271</v>
      </c>
      <c r="F315" s="5" t="s">
        <v>643</v>
      </c>
      <c r="G315" s="5" t="s">
        <v>651</v>
      </c>
      <c r="H315" s="9" t="s">
        <v>654</v>
      </c>
      <c r="I315" s="4" t="s">
        <v>1734</v>
      </c>
      <c r="J315" s="10">
        <v>5900</v>
      </c>
    </row>
    <row r="316" spans="1:10" ht="25.5" customHeight="1">
      <c r="A316" s="4">
        <v>23</v>
      </c>
      <c r="B316" s="4" t="s">
        <v>655</v>
      </c>
      <c r="C316" s="4">
        <v>65615</v>
      </c>
      <c r="D316" s="4">
        <v>2330454</v>
      </c>
      <c r="E316" s="4">
        <v>439</v>
      </c>
      <c r="F316" s="5" t="s">
        <v>643</v>
      </c>
      <c r="G316" s="5" t="s">
        <v>651</v>
      </c>
      <c r="H316" s="9" t="s">
        <v>656</v>
      </c>
      <c r="I316" s="4" t="s">
        <v>1734</v>
      </c>
      <c r="J316" s="10">
        <v>8315</v>
      </c>
    </row>
    <row r="317" spans="1:10" ht="25.5" customHeight="1">
      <c r="A317" s="4">
        <v>23</v>
      </c>
      <c r="B317" s="4" t="s">
        <v>657</v>
      </c>
      <c r="C317" s="4">
        <v>65615</v>
      </c>
      <c r="D317" s="4">
        <v>6117386</v>
      </c>
      <c r="E317" s="4">
        <v>276</v>
      </c>
      <c r="F317" s="5" t="s">
        <v>643</v>
      </c>
      <c r="G317" s="5" t="s">
        <v>651</v>
      </c>
      <c r="H317" s="9" t="s">
        <v>658</v>
      </c>
      <c r="I317" s="4" t="s">
        <v>1734</v>
      </c>
      <c r="J317" s="10">
        <v>3533</v>
      </c>
    </row>
    <row r="318" spans="1:10" ht="25.5" customHeight="1">
      <c r="A318" s="4">
        <v>23</v>
      </c>
      <c r="B318" s="4" t="s">
        <v>659</v>
      </c>
      <c r="C318" s="4">
        <v>65623</v>
      </c>
      <c r="D318" s="4" t="s">
        <v>660</v>
      </c>
      <c r="E318" s="4">
        <v>822</v>
      </c>
      <c r="F318" s="5" t="s">
        <v>643</v>
      </c>
      <c r="G318" s="5" t="s">
        <v>661</v>
      </c>
      <c r="H318" s="9" t="s">
        <v>662</v>
      </c>
      <c r="I318" s="4" t="s">
        <v>1734</v>
      </c>
      <c r="J318" s="10">
        <v>4016</v>
      </c>
    </row>
    <row r="319" spans="1:10" ht="25.5" customHeight="1">
      <c r="A319" s="4">
        <v>23</v>
      </c>
      <c r="B319" s="4" t="s">
        <v>663</v>
      </c>
      <c r="C319" s="4">
        <v>65623</v>
      </c>
      <c r="D319" s="4">
        <v>2330363</v>
      </c>
      <c r="E319" s="4">
        <v>166</v>
      </c>
      <c r="F319" s="5" t="s">
        <v>643</v>
      </c>
      <c r="G319" s="5" t="s">
        <v>661</v>
      </c>
      <c r="H319" s="9" t="s">
        <v>664</v>
      </c>
      <c r="I319" s="4" t="s">
        <v>1734</v>
      </c>
      <c r="J319" s="10">
        <v>5158</v>
      </c>
    </row>
    <row r="320" spans="1:12" ht="25.5" customHeight="1">
      <c r="A320" s="12">
        <v>23</v>
      </c>
      <c r="F320" s="11" t="s">
        <v>643</v>
      </c>
      <c r="J320" s="10"/>
      <c r="K320" s="11" t="str">
        <f>+F320</f>
        <v>Mendocino County</v>
      </c>
      <c r="L320" s="13">
        <f>SUM(J312:J319)</f>
        <v>44533</v>
      </c>
    </row>
    <row r="321" spans="1:10" ht="25.5" customHeight="1">
      <c r="A321" s="4">
        <v>24</v>
      </c>
      <c r="B321" s="4" t="s">
        <v>665</v>
      </c>
      <c r="C321" s="4">
        <v>10249</v>
      </c>
      <c r="D321" s="4" t="s">
        <v>666</v>
      </c>
      <c r="E321" s="4">
        <v>631</v>
      </c>
      <c r="F321" s="5" t="s">
        <v>667</v>
      </c>
      <c r="G321" s="5" t="s">
        <v>668</v>
      </c>
      <c r="H321" s="9" t="s">
        <v>669</v>
      </c>
      <c r="I321" s="4" t="s">
        <v>1739</v>
      </c>
      <c r="J321" s="10">
        <v>4103</v>
      </c>
    </row>
    <row r="322" spans="1:10" ht="25.5" customHeight="1">
      <c r="A322" s="4">
        <v>24</v>
      </c>
      <c r="B322" s="4" t="s">
        <v>670</v>
      </c>
      <c r="C322" s="4">
        <v>65771</v>
      </c>
      <c r="D322" s="4">
        <v>6025654</v>
      </c>
      <c r="E322" s="4">
        <v>90</v>
      </c>
      <c r="F322" s="5" t="s">
        <v>667</v>
      </c>
      <c r="G322" s="5" t="s">
        <v>671</v>
      </c>
      <c r="H322" s="9" t="s">
        <v>672</v>
      </c>
      <c r="I322" s="4" t="s">
        <v>1739</v>
      </c>
      <c r="J322" s="10">
        <v>34086</v>
      </c>
    </row>
    <row r="323" spans="1:12" ht="25.5" customHeight="1">
      <c r="A323" s="12">
        <v>24</v>
      </c>
      <c r="F323" s="11" t="s">
        <v>667</v>
      </c>
      <c r="J323" s="10"/>
      <c r="K323" s="11" t="str">
        <f>+F323</f>
        <v>Merced County</v>
      </c>
      <c r="L323" s="13">
        <f>SUM(J321:J322)</f>
        <v>38189</v>
      </c>
    </row>
    <row r="324" spans="1:10" ht="25.5" customHeight="1">
      <c r="A324" s="4">
        <v>25</v>
      </c>
      <c r="B324" s="4" t="s">
        <v>673</v>
      </c>
      <c r="C324" s="4">
        <v>73585</v>
      </c>
      <c r="D324" s="4">
        <v>2530129</v>
      </c>
      <c r="E324" s="4">
        <v>279</v>
      </c>
      <c r="F324" s="5" t="s">
        <v>674</v>
      </c>
      <c r="G324" s="5" t="s">
        <v>675</v>
      </c>
      <c r="H324" s="9" t="s">
        <v>676</v>
      </c>
      <c r="I324" s="4" t="s">
        <v>1734</v>
      </c>
      <c r="J324" s="10">
        <v>17226</v>
      </c>
    </row>
    <row r="325" spans="1:12" ht="25.5" customHeight="1">
      <c r="A325" s="12">
        <v>25</v>
      </c>
      <c r="F325" s="11" t="s">
        <v>674</v>
      </c>
      <c r="J325" s="10"/>
      <c r="K325" s="11" t="str">
        <f>+F325</f>
        <v>Modoc County</v>
      </c>
      <c r="L325" s="13">
        <f>SUM(J324)</f>
        <v>17226</v>
      </c>
    </row>
    <row r="326" spans="1:10" ht="25.5" customHeight="1">
      <c r="A326" s="4">
        <v>26</v>
      </c>
      <c r="B326" s="4" t="s">
        <v>677</v>
      </c>
      <c r="C326" s="4">
        <v>73692</v>
      </c>
      <c r="D326" s="4" t="s">
        <v>678</v>
      </c>
      <c r="E326" s="4">
        <v>568</v>
      </c>
      <c r="F326" s="5" t="s">
        <v>679</v>
      </c>
      <c r="G326" s="5" t="s">
        <v>680</v>
      </c>
      <c r="H326" s="9" t="s">
        <v>681</v>
      </c>
      <c r="I326" s="4" t="s">
        <v>1739</v>
      </c>
      <c r="J326" s="10">
        <v>1604</v>
      </c>
    </row>
    <row r="327" spans="1:12" ht="25.5" customHeight="1">
      <c r="A327" s="12">
        <v>26</v>
      </c>
      <c r="F327" s="11" t="s">
        <v>679</v>
      </c>
      <c r="J327" s="10"/>
      <c r="K327" s="11" t="str">
        <f>+F327</f>
        <v>Mono County</v>
      </c>
      <c r="L327" s="13">
        <f>SUM(J326)</f>
        <v>1604</v>
      </c>
    </row>
    <row r="328" spans="1:10" ht="25.5" customHeight="1">
      <c r="A328" s="4">
        <v>27</v>
      </c>
      <c r="B328" s="4" t="s">
        <v>682</v>
      </c>
      <c r="C328" s="4">
        <v>10272</v>
      </c>
      <c r="D328" s="4" t="s">
        <v>683</v>
      </c>
      <c r="E328" s="4">
        <v>799</v>
      </c>
      <c r="F328" s="5" t="s">
        <v>684</v>
      </c>
      <c r="G328" s="5" t="s">
        <v>685</v>
      </c>
      <c r="H328" s="9" t="s">
        <v>686</v>
      </c>
      <c r="I328" s="4" t="s">
        <v>1734</v>
      </c>
      <c r="J328" s="10">
        <v>8613</v>
      </c>
    </row>
    <row r="329" spans="1:10" ht="25.5" customHeight="1">
      <c r="A329" s="4">
        <v>27</v>
      </c>
      <c r="B329" s="4" t="s">
        <v>687</v>
      </c>
      <c r="C329" s="4">
        <v>10272</v>
      </c>
      <c r="D329" s="4">
        <v>2730232</v>
      </c>
      <c r="E329" s="4">
        <v>327</v>
      </c>
      <c r="F329" s="5" t="s">
        <v>684</v>
      </c>
      <c r="G329" s="5" t="s">
        <v>685</v>
      </c>
      <c r="H329" s="9" t="s">
        <v>688</v>
      </c>
      <c r="I329" s="4" t="s">
        <v>1734</v>
      </c>
      <c r="J329" s="10">
        <v>17220</v>
      </c>
    </row>
    <row r="330" spans="1:10" ht="25.5" customHeight="1">
      <c r="A330" s="4">
        <v>27</v>
      </c>
      <c r="B330" s="4" t="s">
        <v>689</v>
      </c>
      <c r="C330" s="4">
        <v>65961</v>
      </c>
      <c r="D330" s="4">
        <v>6119663</v>
      </c>
      <c r="E330" s="4">
        <v>412</v>
      </c>
      <c r="F330" s="5" t="s">
        <v>684</v>
      </c>
      <c r="G330" s="5" t="s">
        <v>690</v>
      </c>
      <c r="H330" s="9" t="s">
        <v>691</v>
      </c>
      <c r="I330" s="4" t="s">
        <v>1734</v>
      </c>
      <c r="J330" s="10">
        <v>6330</v>
      </c>
    </row>
    <row r="331" spans="1:10" ht="25.5" customHeight="1">
      <c r="A331" s="4">
        <v>27</v>
      </c>
      <c r="B331" s="4" t="s">
        <v>692</v>
      </c>
      <c r="C331" s="4">
        <v>66050</v>
      </c>
      <c r="D331" s="4" t="s">
        <v>693</v>
      </c>
      <c r="E331" s="4">
        <v>656</v>
      </c>
      <c r="F331" s="5" t="s">
        <v>684</v>
      </c>
      <c r="G331" s="5" t="s">
        <v>694</v>
      </c>
      <c r="H331" s="9" t="s">
        <v>695</v>
      </c>
      <c r="I331" s="4" t="s">
        <v>1739</v>
      </c>
      <c r="J331" s="10">
        <v>6285</v>
      </c>
    </row>
    <row r="332" spans="1:10" ht="25.5" customHeight="1">
      <c r="A332" s="4">
        <v>27</v>
      </c>
      <c r="B332" s="4" t="s">
        <v>696</v>
      </c>
      <c r="C332" s="4">
        <v>66092</v>
      </c>
      <c r="D332" s="4">
        <v>2730240</v>
      </c>
      <c r="E332" s="4">
        <v>362</v>
      </c>
      <c r="F332" s="5" t="s">
        <v>684</v>
      </c>
      <c r="G332" s="5" t="s">
        <v>697</v>
      </c>
      <c r="H332" s="9" t="s">
        <v>698</v>
      </c>
      <c r="I332" s="4" t="s">
        <v>1734</v>
      </c>
      <c r="J332" s="10">
        <v>4493</v>
      </c>
    </row>
    <row r="333" spans="1:10" ht="25.5" customHeight="1">
      <c r="A333" s="4">
        <v>27</v>
      </c>
      <c r="B333" s="4" t="s">
        <v>699</v>
      </c>
      <c r="C333" s="4">
        <v>66092</v>
      </c>
      <c r="D333" s="4">
        <v>6118962</v>
      </c>
      <c r="E333" s="4">
        <v>429</v>
      </c>
      <c r="F333" s="5" t="s">
        <v>684</v>
      </c>
      <c r="G333" s="5" t="s">
        <v>697</v>
      </c>
      <c r="H333" s="9" t="s">
        <v>700</v>
      </c>
      <c r="I333" s="4" t="s">
        <v>1734</v>
      </c>
      <c r="J333" s="10">
        <v>14261</v>
      </c>
    </row>
    <row r="334" spans="1:12" ht="25.5" customHeight="1">
      <c r="A334" s="12">
        <v>27</v>
      </c>
      <c r="F334" s="11" t="s">
        <v>684</v>
      </c>
      <c r="J334" s="10"/>
      <c r="K334" s="11" t="str">
        <f>+F334</f>
        <v>Monterey County</v>
      </c>
      <c r="L334" s="13">
        <f>SUM(J328:J333)</f>
        <v>57202</v>
      </c>
    </row>
    <row r="335" spans="1:10" ht="25.5" customHeight="1">
      <c r="A335" s="4">
        <v>28</v>
      </c>
      <c r="B335" s="4" t="s">
        <v>701</v>
      </c>
      <c r="C335" s="4">
        <v>66266</v>
      </c>
      <c r="D335" s="4" t="s">
        <v>702</v>
      </c>
      <c r="E335" s="4">
        <v>679</v>
      </c>
      <c r="F335" s="5" t="s">
        <v>703</v>
      </c>
      <c r="G335" s="5" t="s">
        <v>704</v>
      </c>
      <c r="H335" s="9" t="s">
        <v>705</v>
      </c>
      <c r="I335" s="4" t="s">
        <v>1734</v>
      </c>
      <c r="J335" s="10">
        <v>10121</v>
      </c>
    </row>
    <row r="336" spans="1:10" ht="25.5" customHeight="1">
      <c r="A336" s="4">
        <v>28</v>
      </c>
      <c r="B336" s="4" t="s">
        <v>706</v>
      </c>
      <c r="C336" s="4">
        <v>66266</v>
      </c>
      <c r="D336" s="4">
        <v>6026900</v>
      </c>
      <c r="E336" s="4">
        <v>137</v>
      </c>
      <c r="F336" s="5" t="s">
        <v>703</v>
      </c>
      <c r="G336" s="5" t="s">
        <v>704</v>
      </c>
      <c r="H336" s="9" t="s">
        <v>707</v>
      </c>
      <c r="I336" s="4" t="s">
        <v>1739</v>
      </c>
      <c r="J336" s="10">
        <v>45026</v>
      </c>
    </row>
    <row r="337" spans="1:10" ht="25.5" customHeight="1">
      <c r="A337" s="4">
        <v>28</v>
      </c>
      <c r="B337" s="4" t="s">
        <v>706</v>
      </c>
      <c r="C337" s="4">
        <v>66266</v>
      </c>
      <c r="D337" s="4">
        <v>6026934</v>
      </c>
      <c r="E337" s="4">
        <v>208</v>
      </c>
      <c r="F337" s="5" t="s">
        <v>703</v>
      </c>
      <c r="G337" s="5" t="s">
        <v>704</v>
      </c>
      <c r="H337" s="9" t="s">
        <v>708</v>
      </c>
      <c r="I337" s="4" t="s">
        <v>1739</v>
      </c>
      <c r="J337" s="10">
        <v>51278</v>
      </c>
    </row>
    <row r="338" spans="1:10" ht="25.5" customHeight="1">
      <c r="A338" s="4">
        <v>28</v>
      </c>
      <c r="B338" s="4" t="s">
        <v>706</v>
      </c>
      <c r="C338" s="4">
        <v>66266</v>
      </c>
      <c r="D338" s="4">
        <v>6026983</v>
      </c>
      <c r="E338" s="4">
        <v>167</v>
      </c>
      <c r="F338" s="5" t="s">
        <v>703</v>
      </c>
      <c r="G338" s="5" t="s">
        <v>704</v>
      </c>
      <c r="H338" s="9" t="s">
        <v>709</v>
      </c>
      <c r="I338" s="4" t="s">
        <v>1739</v>
      </c>
      <c r="J338" s="10">
        <v>42057</v>
      </c>
    </row>
    <row r="339" spans="1:10" ht="25.5" customHeight="1">
      <c r="A339" s="4">
        <v>28</v>
      </c>
      <c r="B339" s="4" t="s">
        <v>706</v>
      </c>
      <c r="C339" s="4">
        <v>66266</v>
      </c>
      <c r="D339" s="4">
        <v>6113302</v>
      </c>
      <c r="E339" s="4">
        <v>91</v>
      </c>
      <c r="F339" s="5" t="s">
        <v>703</v>
      </c>
      <c r="G339" s="5" t="s">
        <v>704</v>
      </c>
      <c r="H339" s="9" t="s">
        <v>710</v>
      </c>
      <c r="I339" s="4" t="s">
        <v>1739</v>
      </c>
      <c r="J339" s="10">
        <v>13081</v>
      </c>
    </row>
    <row r="340" spans="1:12" ht="25.5" customHeight="1">
      <c r="A340" s="12">
        <v>28</v>
      </c>
      <c r="F340" s="11" t="s">
        <v>703</v>
      </c>
      <c r="J340" s="10"/>
      <c r="K340" s="11" t="str">
        <f>+F340</f>
        <v>Napa County</v>
      </c>
      <c r="L340" s="13">
        <f>SUM(J335:J339)</f>
        <v>161563</v>
      </c>
    </row>
    <row r="341" spans="1:10" ht="25.5" customHeight="1">
      <c r="A341" s="4">
        <v>29</v>
      </c>
      <c r="B341" s="4" t="s">
        <v>711</v>
      </c>
      <c r="C341" s="4">
        <v>10298</v>
      </c>
      <c r="D341" s="4" t="s">
        <v>712</v>
      </c>
      <c r="E341" s="4">
        <v>816</v>
      </c>
      <c r="F341" s="5" t="s">
        <v>713</v>
      </c>
      <c r="G341" s="5" t="s">
        <v>714</v>
      </c>
      <c r="H341" s="9" t="s">
        <v>715</v>
      </c>
      <c r="I341" s="4" t="s">
        <v>1734</v>
      </c>
      <c r="J341" s="10">
        <v>8154</v>
      </c>
    </row>
    <row r="342" spans="1:10" ht="25.5" customHeight="1">
      <c r="A342" s="4">
        <v>29</v>
      </c>
      <c r="B342" s="4" t="s">
        <v>716</v>
      </c>
      <c r="C342" s="4">
        <v>10298</v>
      </c>
      <c r="D342" s="4" t="s">
        <v>717</v>
      </c>
      <c r="E342" s="4">
        <v>873</v>
      </c>
      <c r="F342" s="5" t="s">
        <v>713</v>
      </c>
      <c r="G342" s="5" t="s">
        <v>714</v>
      </c>
      <c r="H342" s="9" t="s">
        <v>718</v>
      </c>
      <c r="I342" s="4" t="s">
        <v>1739</v>
      </c>
      <c r="J342" s="10">
        <v>6471</v>
      </c>
    </row>
    <row r="343" spans="1:10" ht="25.5" customHeight="1">
      <c r="A343" s="4">
        <v>29</v>
      </c>
      <c r="B343" s="4" t="s">
        <v>716</v>
      </c>
      <c r="C343" s="4">
        <v>10298</v>
      </c>
      <c r="D343" s="4" t="s">
        <v>719</v>
      </c>
      <c r="E343" s="4">
        <v>872</v>
      </c>
      <c r="F343" s="5" t="s">
        <v>713</v>
      </c>
      <c r="G343" s="5" t="s">
        <v>714</v>
      </c>
      <c r="H343" s="9" t="s">
        <v>720</v>
      </c>
      <c r="I343" s="4" t="s">
        <v>1739</v>
      </c>
      <c r="J343" s="10">
        <v>25710</v>
      </c>
    </row>
    <row r="344" spans="1:10" ht="25.5" customHeight="1">
      <c r="A344" s="4">
        <v>29</v>
      </c>
      <c r="B344" s="4" t="s">
        <v>716</v>
      </c>
      <c r="C344" s="4">
        <v>10298</v>
      </c>
      <c r="D344" s="4" t="s">
        <v>721</v>
      </c>
      <c r="E344" s="4">
        <v>871</v>
      </c>
      <c r="F344" s="5" t="s">
        <v>713</v>
      </c>
      <c r="G344" s="5" t="s">
        <v>714</v>
      </c>
      <c r="H344" s="9" t="s">
        <v>722</v>
      </c>
      <c r="I344" s="4" t="s">
        <v>1739</v>
      </c>
      <c r="J344" s="10">
        <v>2981</v>
      </c>
    </row>
    <row r="345" spans="1:10" ht="25.5" customHeight="1">
      <c r="A345" s="4">
        <v>29</v>
      </c>
      <c r="B345" s="4" t="s">
        <v>716</v>
      </c>
      <c r="C345" s="4">
        <v>10298</v>
      </c>
      <c r="D345" s="4" t="s">
        <v>723</v>
      </c>
      <c r="E345" s="4">
        <v>870</v>
      </c>
      <c r="F345" s="5" t="s">
        <v>713</v>
      </c>
      <c r="G345" s="5" t="s">
        <v>714</v>
      </c>
      <c r="H345" s="9" t="s">
        <v>724</v>
      </c>
      <c r="I345" s="4" t="s">
        <v>1739</v>
      </c>
      <c r="J345" s="10">
        <v>10247</v>
      </c>
    </row>
    <row r="346" spans="1:10" ht="25.5" customHeight="1">
      <c r="A346" s="4">
        <v>29</v>
      </c>
      <c r="B346" s="4" t="s">
        <v>716</v>
      </c>
      <c r="C346" s="4">
        <v>10298</v>
      </c>
      <c r="D346" s="4" t="s">
        <v>725</v>
      </c>
      <c r="E346" s="4">
        <v>869</v>
      </c>
      <c r="F346" s="5" t="s">
        <v>713</v>
      </c>
      <c r="G346" s="5" t="s">
        <v>714</v>
      </c>
      <c r="H346" s="9" t="s">
        <v>726</v>
      </c>
      <c r="I346" s="4" t="s">
        <v>1739</v>
      </c>
      <c r="J346" s="10">
        <v>9962</v>
      </c>
    </row>
    <row r="347" spans="1:10" ht="25.5" customHeight="1">
      <c r="A347" s="4">
        <v>29</v>
      </c>
      <c r="B347" s="4" t="s">
        <v>716</v>
      </c>
      <c r="C347" s="4">
        <v>10298</v>
      </c>
      <c r="D347" s="4" t="s">
        <v>727</v>
      </c>
      <c r="E347" s="4">
        <v>947</v>
      </c>
      <c r="F347" s="5" t="s">
        <v>713</v>
      </c>
      <c r="G347" s="5" t="s">
        <v>714</v>
      </c>
      <c r="H347" s="9" t="s">
        <v>728</v>
      </c>
      <c r="I347" s="4" t="s">
        <v>1739</v>
      </c>
      <c r="J347" s="10">
        <v>4431</v>
      </c>
    </row>
    <row r="348" spans="1:10" ht="25.5" customHeight="1">
      <c r="A348" s="4">
        <v>29</v>
      </c>
      <c r="B348" s="4" t="s">
        <v>729</v>
      </c>
      <c r="C348" s="4">
        <v>10298</v>
      </c>
      <c r="D348" s="4">
        <v>2930147</v>
      </c>
      <c r="E348" s="4">
        <v>255</v>
      </c>
      <c r="F348" s="5" t="s">
        <v>713</v>
      </c>
      <c r="G348" s="5" t="s">
        <v>714</v>
      </c>
      <c r="H348" s="9" t="s">
        <v>730</v>
      </c>
      <c r="I348" s="4" t="s">
        <v>1734</v>
      </c>
      <c r="J348" s="10">
        <v>39415</v>
      </c>
    </row>
    <row r="349" spans="1:10" ht="25.5" customHeight="1">
      <c r="A349" s="4">
        <v>29</v>
      </c>
      <c r="B349" s="4" t="s">
        <v>731</v>
      </c>
      <c r="C349" s="4">
        <v>66332</v>
      </c>
      <c r="D349" s="4">
        <v>6111140</v>
      </c>
      <c r="E349" s="4">
        <v>22</v>
      </c>
      <c r="F349" s="5" t="s">
        <v>713</v>
      </c>
      <c r="G349" s="5" t="s">
        <v>732</v>
      </c>
      <c r="H349" s="9" t="s">
        <v>733</v>
      </c>
      <c r="I349" s="4" t="s">
        <v>1739</v>
      </c>
      <c r="J349" s="10">
        <v>9845</v>
      </c>
    </row>
    <row r="350" spans="1:10" ht="25.5" customHeight="1">
      <c r="A350" s="4">
        <v>29</v>
      </c>
      <c r="B350" s="4" t="s">
        <v>734</v>
      </c>
      <c r="C350" s="4">
        <v>66340</v>
      </c>
      <c r="D350" s="4">
        <v>6112593</v>
      </c>
      <c r="E350" s="4">
        <v>69</v>
      </c>
      <c r="F350" s="5" t="s">
        <v>713</v>
      </c>
      <c r="G350" s="5" t="s">
        <v>735</v>
      </c>
      <c r="H350" s="9" t="s">
        <v>736</v>
      </c>
      <c r="I350" s="4" t="s">
        <v>1739</v>
      </c>
      <c r="J350" s="10">
        <v>2921</v>
      </c>
    </row>
    <row r="351" spans="1:10" ht="25.5" customHeight="1">
      <c r="A351" s="4">
        <v>29</v>
      </c>
      <c r="B351" s="4" t="s">
        <v>737</v>
      </c>
      <c r="C351" s="4">
        <v>66399</v>
      </c>
      <c r="D351" s="4">
        <v>6111371</v>
      </c>
      <c r="E351" s="4">
        <v>24</v>
      </c>
      <c r="F351" s="5" t="s">
        <v>713</v>
      </c>
      <c r="G351" s="5" t="s">
        <v>738</v>
      </c>
      <c r="H351" s="9" t="s">
        <v>739</v>
      </c>
      <c r="I351" s="4" t="s">
        <v>1739</v>
      </c>
      <c r="J351" s="10">
        <v>3778</v>
      </c>
    </row>
    <row r="352" spans="1:10" ht="25.5" customHeight="1">
      <c r="A352" s="4">
        <v>29</v>
      </c>
      <c r="B352" s="4" t="s">
        <v>740</v>
      </c>
      <c r="C352" s="4">
        <v>66407</v>
      </c>
      <c r="D352" s="4">
        <v>6113088</v>
      </c>
      <c r="E352" s="4">
        <v>82</v>
      </c>
      <c r="F352" s="5" t="s">
        <v>713</v>
      </c>
      <c r="G352" s="5" t="s">
        <v>741</v>
      </c>
      <c r="H352" s="9" t="s">
        <v>742</v>
      </c>
      <c r="I352" s="4" t="s">
        <v>1739</v>
      </c>
      <c r="J352" s="10">
        <v>2360</v>
      </c>
    </row>
    <row r="353" spans="1:10" ht="25.5" customHeight="1">
      <c r="A353" s="4">
        <v>29</v>
      </c>
      <c r="B353" s="4" t="s">
        <v>743</v>
      </c>
      <c r="C353" s="4">
        <v>66415</v>
      </c>
      <c r="D353" s="4">
        <v>6117782</v>
      </c>
      <c r="E353" s="4">
        <v>295</v>
      </c>
      <c r="F353" s="5" t="s">
        <v>713</v>
      </c>
      <c r="G353" s="5" t="s">
        <v>744</v>
      </c>
      <c r="H353" s="9" t="s">
        <v>745</v>
      </c>
      <c r="I353" s="4" t="s">
        <v>1739</v>
      </c>
      <c r="J353" s="10">
        <v>9136</v>
      </c>
    </row>
    <row r="354" spans="1:12" ht="25.5" customHeight="1">
      <c r="A354" s="12">
        <v>29</v>
      </c>
      <c r="F354" s="11" t="s">
        <v>713</v>
      </c>
      <c r="J354" s="10"/>
      <c r="K354" s="11" t="str">
        <f>+F354</f>
        <v>Nevada County</v>
      </c>
      <c r="L354" s="13">
        <f>SUM(J341:J353)</f>
        <v>135411</v>
      </c>
    </row>
    <row r="355" spans="1:10" ht="25.5" customHeight="1">
      <c r="A355" s="4">
        <v>30</v>
      </c>
      <c r="B355" s="4" t="s">
        <v>746</v>
      </c>
      <c r="C355" s="4">
        <v>66464</v>
      </c>
      <c r="D355" s="4" t="s">
        <v>747</v>
      </c>
      <c r="E355" s="4">
        <v>664</v>
      </c>
      <c r="F355" s="5" t="s">
        <v>748</v>
      </c>
      <c r="G355" s="5" t="s">
        <v>749</v>
      </c>
      <c r="H355" s="9" t="s">
        <v>750</v>
      </c>
      <c r="I355" s="4" t="s">
        <v>1734</v>
      </c>
      <c r="J355" s="10">
        <v>27652</v>
      </c>
    </row>
    <row r="356" spans="1:10" ht="25.5" customHeight="1">
      <c r="A356" s="4">
        <v>30</v>
      </c>
      <c r="B356" s="4" t="s">
        <v>751</v>
      </c>
      <c r="C356" s="4">
        <v>66464</v>
      </c>
      <c r="D356" s="4">
        <v>6117758</v>
      </c>
      <c r="E356" s="4">
        <v>294</v>
      </c>
      <c r="F356" s="5" t="s">
        <v>748</v>
      </c>
      <c r="G356" s="5" t="s">
        <v>749</v>
      </c>
      <c r="H356" s="9" t="s">
        <v>752</v>
      </c>
      <c r="I356" s="4" t="s">
        <v>1734</v>
      </c>
      <c r="J356" s="10">
        <v>8026</v>
      </c>
    </row>
    <row r="357" spans="1:10" ht="25.5" customHeight="1">
      <c r="A357" s="4">
        <v>30</v>
      </c>
      <c r="B357" s="4" t="s">
        <v>753</v>
      </c>
      <c r="C357" s="4">
        <v>66464</v>
      </c>
      <c r="D357" s="4">
        <v>6120356</v>
      </c>
      <c r="E357" s="4">
        <v>463</v>
      </c>
      <c r="F357" s="5" t="s">
        <v>748</v>
      </c>
      <c r="G357" s="5" t="s">
        <v>749</v>
      </c>
      <c r="H357" s="9" t="s">
        <v>754</v>
      </c>
      <c r="I357" s="4" t="s">
        <v>1734</v>
      </c>
      <c r="J357" s="10">
        <v>3998</v>
      </c>
    </row>
    <row r="358" spans="1:10" ht="25.5" customHeight="1">
      <c r="A358" s="4">
        <v>30</v>
      </c>
      <c r="B358" s="4" t="s">
        <v>755</v>
      </c>
      <c r="C358" s="4">
        <v>66621</v>
      </c>
      <c r="D358" s="4">
        <v>6085328</v>
      </c>
      <c r="E358" s="4">
        <v>66</v>
      </c>
      <c r="F358" s="5" t="s">
        <v>748</v>
      </c>
      <c r="G358" s="5" t="s">
        <v>756</v>
      </c>
      <c r="H358" s="9" t="s">
        <v>757</v>
      </c>
      <c r="I358" s="4" t="s">
        <v>1734</v>
      </c>
      <c r="J358" s="10">
        <v>58383</v>
      </c>
    </row>
    <row r="359" spans="1:10" ht="25.5" customHeight="1">
      <c r="A359" s="4">
        <v>30</v>
      </c>
      <c r="B359" s="4" t="s">
        <v>758</v>
      </c>
      <c r="C359" s="4">
        <v>66621</v>
      </c>
      <c r="D359" s="4">
        <v>6094874</v>
      </c>
      <c r="E359" s="4">
        <v>445</v>
      </c>
      <c r="F359" s="5" t="s">
        <v>748</v>
      </c>
      <c r="G359" s="5" t="s">
        <v>756</v>
      </c>
      <c r="H359" s="9" t="s">
        <v>759</v>
      </c>
      <c r="I359" s="4" t="s">
        <v>1739</v>
      </c>
      <c r="J359" s="10">
        <v>48419</v>
      </c>
    </row>
    <row r="360" spans="1:10" ht="25.5" customHeight="1">
      <c r="A360" s="4">
        <v>30</v>
      </c>
      <c r="B360" s="4" t="s">
        <v>760</v>
      </c>
      <c r="C360" s="4">
        <v>66670</v>
      </c>
      <c r="D360" s="4" t="s">
        <v>761</v>
      </c>
      <c r="E360" s="4">
        <v>578</v>
      </c>
      <c r="F360" s="5" t="s">
        <v>748</v>
      </c>
      <c r="G360" s="5" t="s">
        <v>762</v>
      </c>
      <c r="H360" s="9" t="s">
        <v>763</v>
      </c>
      <c r="I360" s="4" t="s">
        <v>1734</v>
      </c>
      <c r="J360" s="10">
        <v>21671</v>
      </c>
    </row>
    <row r="361" spans="1:10" ht="25.5" customHeight="1">
      <c r="A361" s="4">
        <v>30</v>
      </c>
      <c r="B361" s="4" t="s">
        <v>764</v>
      </c>
      <c r="C361" s="4">
        <v>66670</v>
      </c>
      <c r="D361" s="4" t="s">
        <v>765</v>
      </c>
      <c r="E361" s="4">
        <v>632</v>
      </c>
      <c r="F361" s="5" t="s">
        <v>748</v>
      </c>
      <c r="G361" s="5" t="s">
        <v>762</v>
      </c>
      <c r="H361" s="9" t="s">
        <v>766</v>
      </c>
      <c r="I361" s="4" t="s">
        <v>1734</v>
      </c>
      <c r="J361" s="10">
        <v>4335</v>
      </c>
    </row>
    <row r="362" spans="1:10" ht="25.5" customHeight="1">
      <c r="A362" s="4">
        <v>30</v>
      </c>
      <c r="B362" s="4" t="s">
        <v>767</v>
      </c>
      <c r="C362" s="4">
        <v>66670</v>
      </c>
      <c r="D362" s="4" t="s">
        <v>768</v>
      </c>
      <c r="E362" s="4">
        <v>701</v>
      </c>
      <c r="F362" s="5" t="s">
        <v>748</v>
      </c>
      <c r="G362" s="5" t="s">
        <v>762</v>
      </c>
      <c r="H362" s="9" t="s">
        <v>769</v>
      </c>
      <c r="I362" s="4" t="s">
        <v>1734</v>
      </c>
      <c r="J362" s="10">
        <v>34965</v>
      </c>
    </row>
    <row r="363" spans="1:10" ht="25.5" customHeight="1">
      <c r="A363" s="4">
        <v>30</v>
      </c>
      <c r="B363" s="4" t="s">
        <v>770</v>
      </c>
      <c r="C363" s="4">
        <v>66670</v>
      </c>
      <c r="D363" s="4">
        <v>3030723</v>
      </c>
      <c r="E363" s="4">
        <v>290</v>
      </c>
      <c r="F363" s="5" t="s">
        <v>748</v>
      </c>
      <c r="G363" s="5" t="s">
        <v>762</v>
      </c>
      <c r="H363" s="9" t="s">
        <v>771</v>
      </c>
      <c r="I363" s="4" t="s">
        <v>1734</v>
      </c>
      <c r="J363" s="10">
        <v>51337</v>
      </c>
    </row>
    <row r="364" spans="1:10" ht="25.5" customHeight="1">
      <c r="A364" s="4">
        <v>30</v>
      </c>
      <c r="B364" s="4" t="s">
        <v>772</v>
      </c>
      <c r="C364" s="4">
        <v>66670</v>
      </c>
      <c r="D364" s="4">
        <v>6119127</v>
      </c>
      <c r="E364" s="4">
        <v>365</v>
      </c>
      <c r="F364" s="5" t="s">
        <v>748</v>
      </c>
      <c r="G364" s="5" t="s">
        <v>762</v>
      </c>
      <c r="H364" s="9" t="s">
        <v>773</v>
      </c>
      <c r="I364" s="4" t="s">
        <v>1734</v>
      </c>
      <c r="J364" s="10">
        <v>24811</v>
      </c>
    </row>
    <row r="365" spans="1:10" ht="25.5" customHeight="1">
      <c r="A365" s="4">
        <v>30</v>
      </c>
      <c r="B365" s="4" t="s">
        <v>774</v>
      </c>
      <c r="C365" s="4">
        <v>73635</v>
      </c>
      <c r="D365" s="4">
        <v>6030183</v>
      </c>
      <c r="E365" s="4">
        <v>157</v>
      </c>
      <c r="F365" s="5" t="s">
        <v>748</v>
      </c>
      <c r="G365" s="5" t="s">
        <v>775</v>
      </c>
      <c r="H365" s="9" t="s">
        <v>776</v>
      </c>
      <c r="I365" s="4" t="s">
        <v>1739</v>
      </c>
      <c r="J365" s="10">
        <v>62318</v>
      </c>
    </row>
    <row r="366" spans="1:12" ht="25.5" customHeight="1">
      <c r="A366" s="12">
        <v>30</v>
      </c>
      <c r="F366" s="11" t="s">
        <v>748</v>
      </c>
      <c r="J366" s="10"/>
      <c r="K366" s="11" t="str">
        <f>+F366</f>
        <v>Orange County</v>
      </c>
      <c r="L366" s="13">
        <f>SUM(J355:J365)</f>
        <v>345915</v>
      </c>
    </row>
    <row r="367" spans="1:10" ht="25.5" customHeight="1">
      <c r="A367" s="4">
        <v>31</v>
      </c>
      <c r="B367" s="4" t="s">
        <v>777</v>
      </c>
      <c r="C367" s="4">
        <v>66852</v>
      </c>
      <c r="D367" s="4" t="s">
        <v>778</v>
      </c>
      <c r="E367" s="4">
        <v>727</v>
      </c>
      <c r="F367" s="5" t="s">
        <v>779</v>
      </c>
      <c r="G367" s="5" t="s">
        <v>780</v>
      </c>
      <c r="H367" s="9" t="s">
        <v>781</v>
      </c>
      <c r="I367" s="4" t="s">
        <v>1739</v>
      </c>
      <c r="J367" s="10">
        <v>5286</v>
      </c>
    </row>
    <row r="368" spans="1:10" ht="25.5" customHeight="1">
      <c r="A368" s="4">
        <v>31</v>
      </c>
      <c r="B368" s="4" t="s">
        <v>782</v>
      </c>
      <c r="C368" s="4">
        <v>66951</v>
      </c>
      <c r="D368" s="4">
        <v>3130168</v>
      </c>
      <c r="E368" s="4">
        <v>15</v>
      </c>
      <c r="F368" s="5" t="s">
        <v>779</v>
      </c>
      <c r="G368" s="5" t="s">
        <v>783</v>
      </c>
      <c r="H368" s="9" t="s">
        <v>784</v>
      </c>
      <c r="I368" s="4" t="s">
        <v>1734</v>
      </c>
      <c r="J368" s="10">
        <v>120736</v>
      </c>
    </row>
    <row r="369" spans="1:10" ht="25.5" customHeight="1">
      <c r="A369" s="4">
        <v>31</v>
      </c>
      <c r="B369" s="4" t="s">
        <v>785</v>
      </c>
      <c r="C369" s="4">
        <v>75085</v>
      </c>
      <c r="D369" s="4" t="s">
        <v>786</v>
      </c>
      <c r="E369" s="4">
        <v>900</v>
      </c>
      <c r="F369" s="5" t="s">
        <v>779</v>
      </c>
      <c r="G369" s="5" t="s">
        <v>787</v>
      </c>
      <c r="H369" s="9" t="s">
        <v>788</v>
      </c>
      <c r="I369" s="4" t="s">
        <v>1734</v>
      </c>
      <c r="J369" s="10">
        <v>801</v>
      </c>
    </row>
    <row r="370" spans="1:10" ht="25.5" customHeight="1">
      <c r="A370" s="4">
        <v>31</v>
      </c>
      <c r="B370" s="4" t="s">
        <v>789</v>
      </c>
      <c r="C370" s="4">
        <v>75085</v>
      </c>
      <c r="D370" s="4">
        <v>6118392</v>
      </c>
      <c r="E370" s="4">
        <v>308</v>
      </c>
      <c r="F370" s="5" t="s">
        <v>779</v>
      </c>
      <c r="G370" s="5" t="s">
        <v>787</v>
      </c>
      <c r="H370" s="9" t="s">
        <v>790</v>
      </c>
      <c r="I370" s="4" t="s">
        <v>1734</v>
      </c>
      <c r="J370" s="10">
        <v>15496</v>
      </c>
    </row>
    <row r="371" spans="1:12" ht="25.5" customHeight="1">
      <c r="A371" s="12">
        <v>31</v>
      </c>
      <c r="F371" s="11" t="s">
        <v>779</v>
      </c>
      <c r="J371" s="10"/>
      <c r="K371" s="11" t="str">
        <f>+F371</f>
        <v>Placer County</v>
      </c>
      <c r="L371" s="13">
        <f>SUM(J367:J370)</f>
        <v>142319</v>
      </c>
    </row>
    <row r="372" spans="1:10" ht="25.5" customHeight="1">
      <c r="A372" s="4">
        <v>32</v>
      </c>
      <c r="B372" s="4" t="s">
        <v>791</v>
      </c>
      <c r="C372" s="4">
        <v>66969</v>
      </c>
      <c r="D372" s="4">
        <v>3230083</v>
      </c>
      <c r="E372" s="4">
        <v>146</v>
      </c>
      <c r="F372" s="5" t="s">
        <v>792</v>
      </c>
      <c r="G372" s="5" t="s">
        <v>793</v>
      </c>
      <c r="H372" s="9" t="s">
        <v>794</v>
      </c>
      <c r="I372" s="4" t="s">
        <v>1734</v>
      </c>
      <c r="J372" s="10">
        <v>7864</v>
      </c>
    </row>
    <row r="373" spans="1:12" ht="25.5" customHeight="1">
      <c r="A373" s="12">
        <v>32</v>
      </c>
      <c r="F373" s="11" t="s">
        <v>792</v>
      </c>
      <c r="J373" s="10"/>
      <c r="K373" s="11" t="str">
        <f>+F373</f>
        <v>Plumas County</v>
      </c>
      <c r="L373" s="13">
        <f>SUM(J372)</f>
        <v>7864</v>
      </c>
    </row>
    <row r="374" spans="1:10" ht="25.5" customHeight="1">
      <c r="A374" s="4">
        <v>33</v>
      </c>
      <c r="B374" s="4" t="s">
        <v>795</v>
      </c>
      <c r="C374" s="4">
        <v>10330</v>
      </c>
      <c r="D374" s="4" t="s">
        <v>796</v>
      </c>
      <c r="E374" s="4">
        <v>753</v>
      </c>
      <c r="F374" s="5" t="s">
        <v>797</v>
      </c>
      <c r="G374" s="5" t="s">
        <v>798</v>
      </c>
      <c r="H374" s="9" t="s">
        <v>799</v>
      </c>
      <c r="I374" s="4" t="s">
        <v>1734</v>
      </c>
      <c r="J374" s="10">
        <v>113533</v>
      </c>
    </row>
    <row r="375" spans="1:10" ht="25.5" customHeight="1">
      <c r="A375" s="4">
        <v>33</v>
      </c>
      <c r="B375" s="4" t="s">
        <v>800</v>
      </c>
      <c r="C375" s="4">
        <v>67058</v>
      </c>
      <c r="D375" s="4">
        <v>6031959</v>
      </c>
      <c r="E375" s="4">
        <v>52</v>
      </c>
      <c r="F375" s="5" t="s">
        <v>797</v>
      </c>
      <c r="G375" s="5" t="s">
        <v>801</v>
      </c>
      <c r="H375" s="9" t="s">
        <v>802</v>
      </c>
      <c r="I375" s="4" t="s">
        <v>1739</v>
      </c>
      <c r="J375" s="10">
        <v>33739</v>
      </c>
    </row>
    <row r="376" spans="1:10" ht="25.5" customHeight="1">
      <c r="A376" s="4">
        <v>33</v>
      </c>
      <c r="B376" s="4" t="s">
        <v>803</v>
      </c>
      <c r="C376" s="4">
        <v>67082</v>
      </c>
      <c r="D376" s="4" t="s">
        <v>804</v>
      </c>
      <c r="E376" s="4">
        <v>902</v>
      </c>
      <c r="F376" s="5" t="s">
        <v>797</v>
      </c>
      <c r="G376" s="5" t="s">
        <v>805</v>
      </c>
      <c r="H376" s="9" t="s">
        <v>806</v>
      </c>
      <c r="I376" s="4" t="s">
        <v>1739</v>
      </c>
      <c r="J376" s="10">
        <v>4879</v>
      </c>
    </row>
    <row r="377" spans="1:10" ht="25.5" customHeight="1">
      <c r="A377" s="4">
        <v>33</v>
      </c>
      <c r="B377" s="4" t="s">
        <v>807</v>
      </c>
      <c r="C377" s="4">
        <v>67116</v>
      </c>
      <c r="D377" s="4" t="s">
        <v>808</v>
      </c>
      <c r="E377" s="4">
        <v>730</v>
      </c>
      <c r="F377" s="5" t="s">
        <v>797</v>
      </c>
      <c r="G377" s="5" t="s">
        <v>809</v>
      </c>
      <c r="H377" s="9" t="s">
        <v>810</v>
      </c>
      <c r="I377" s="4" t="s">
        <v>1734</v>
      </c>
      <c r="J377" s="10">
        <v>14908</v>
      </c>
    </row>
    <row r="378" spans="1:10" ht="25.5" customHeight="1">
      <c r="A378" s="4">
        <v>33</v>
      </c>
      <c r="B378" s="4" t="s">
        <v>811</v>
      </c>
      <c r="C378" s="4">
        <v>67124</v>
      </c>
      <c r="D378" s="4">
        <v>3330685</v>
      </c>
      <c r="E378" s="4">
        <v>55</v>
      </c>
      <c r="F378" s="5" t="s">
        <v>797</v>
      </c>
      <c r="G378" s="5" t="s">
        <v>812</v>
      </c>
      <c r="H378" s="9" t="s">
        <v>813</v>
      </c>
      <c r="I378" s="4" t="s">
        <v>1739</v>
      </c>
      <c r="J378" s="10">
        <v>3380</v>
      </c>
    </row>
    <row r="379" spans="1:10" ht="25.5" customHeight="1">
      <c r="A379" s="4">
        <v>33</v>
      </c>
      <c r="B379" s="4" t="s">
        <v>814</v>
      </c>
      <c r="C379" s="4">
        <v>67157</v>
      </c>
      <c r="D379" s="4">
        <v>3331014</v>
      </c>
      <c r="E379" s="4">
        <v>368</v>
      </c>
      <c r="F379" s="5" t="s">
        <v>797</v>
      </c>
      <c r="G379" s="5" t="s">
        <v>815</v>
      </c>
      <c r="H379" s="9" t="s">
        <v>816</v>
      </c>
      <c r="I379" s="4" t="s">
        <v>1739</v>
      </c>
      <c r="J379" s="10">
        <v>13419</v>
      </c>
    </row>
    <row r="380" spans="1:10" ht="25.5" customHeight="1">
      <c r="A380" s="4">
        <v>33</v>
      </c>
      <c r="B380" s="4" t="s">
        <v>817</v>
      </c>
      <c r="C380" s="4">
        <v>67207</v>
      </c>
      <c r="D380" s="4" t="s">
        <v>818</v>
      </c>
      <c r="E380" s="4">
        <v>529</v>
      </c>
      <c r="F380" s="5" t="s">
        <v>797</v>
      </c>
      <c r="G380" s="5" t="s">
        <v>819</v>
      </c>
      <c r="H380" s="9" t="s">
        <v>820</v>
      </c>
      <c r="I380" s="4" t="s">
        <v>1739</v>
      </c>
      <c r="J380" s="10">
        <v>13868</v>
      </c>
    </row>
    <row r="381" spans="1:10" ht="25.5" customHeight="1">
      <c r="A381" s="4">
        <v>33</v>
      </c>
      <c r="B381" s="4" t="s">
        <v>817</v>
      </c>
      <c r="C381" s="4">
        <v>67207</v>
      </c>
      <c r="D381" s="4">
        <v>3330693</v>
      </c>
      <c r="E381" s="4">
        <v>61</v>
      </c>
      <c r="F381" s="5" t="s">
        <v>797</v>
      </c>
      <c r="G381" s="5" t="s">
        <v>819</v>
      </c>
      <c r="H381" s="9" t="s">
        <v>821</v>
      </c>
      <c r="I381" s="4" t="s">
        <v>1739</v>
      </c>
      <c r="J381" s="10">
        <v>5902</v>
      </c>
    </row>
    <row r="382" spans="1:10" ht="25.5" customHeight="1">
      <c r="A382" s="4">
        <v>33</v>
      </c>
      <c r="B382" s="4" t="s">
        <v>822</v>
      </c>
      <c r="C382" s="4">
        <v>67215</v>
      </c>
      <c r="D382" s="4" t="s">
        <v>823</v>
      </c>
      <c r="E382" s="4">
        <v>620</v>
      </c>
      <c r="F382" s="5" t="s">
        <v>797</v>
      </c>
      <c r="G382" s="5" t="s">
        <v>824</v>
      </c>
      <c r="H382" s="9" t="s">
        <v>825</v>
      </c>
      <c r="I382" s="4" t="s">
        <v>1734</v>
      </c>
      <c r="J382" s="10">
        <v>7237</v>
      </c>
    </row>
    <row r="383" spans="1:10" ht="25.5" customHeight="1">
      <c r="A383" s="4">
        <v>33</v>
      </c>
      <c r="B383" s="4" t="s">
        <v>826</v>
      </c>
      <c r="C383" s="4">
        <v>67249</v>
      </c>
      <c r="D383" s="4">
        <v>6114748</v>
      </c>
      <c r="E383" s="4">
        <v>129</v>
      </c>
      <c r="F383" s="5" t="s">
        <v>797</v>
      </c>
      <c r="G383" s="5" t="s">
        <v>827</v>
      </c>
      <c r="H383" s="9" t="s">
        <v>828</v>
      </c>
      <c r="I383" s="4" t="s">
        <v>1734</v>
      </c>
      <c r="J383" s="10">
        <v>17294</v>
      </c>
    </row>
    <row r="384" spans="1:10" ht="25.5" customHeight="1">
      <c r="A384" s="4">
        <v>33</v>
      </c>
      <c r="B384" s="4" t="s">
        <v>829</v>
      </c>
      <c r="C384" s="4">
        <v>75192</v>
      </c>
      <c r="D384" s="4">
        <v>3330917</v>
      </c>
      <c r="E384" s="4">
        <v>284</v>
      </c>
      <c r="F384" s="5" t="s">
        <v>797</v>
      </c>
      <c r="G384" s="5" t="s">
        <v>830</v>
      </c>
      <c r="H384" s="9" t="s">
        <v>831</v>
      </c>
      <c r="I384" s="4" t="s">
        <v>1734</v>
      </c>
      <c r="J384" s="10">
        <v>18742</v>
      </c>
    </row>
    <row r="385" spans="1:10" ht="25.5" customHeight="1">
      <c r="A385" s="4">
        <v>33</v>
      </c>
      <c r="B385" s="4" t="s">
        <v>832</v>
      </c>
      <c r="C385" s="4">
        <v>75192</v>
      </c>
      <c r="D385" s="4">
        <v>6112551</v>
      </c>
      <c r="E385" s="4">
        <v>65</v>
      </c>
      <c r="F385" s="5" t="s">
        <v>797</v>
      </c>
      <c r="G385" s="5" t="s">
        <v>830</v>
      </c>
      <c r="H385" s="9" t="s">
        <v>833</v>
      </c>
      <c r="I385" s="4" t="s">
        <v>1734</v>
      </c>
      <c r="J385" s="10">
        <v>13323</v>
      </c>
    </row>
    <row r="386" spans="1:12" ht="25.5" customHeight="1">
      <c r="A386" s="12">
        <v>33</v>
      </c>
      <c r="F386" s="11" t="s">
        <v>797</v>
      </c>
      <c r="J386" s="10"/>
      <c r="K386" s="11" t="str">
        <f>+F386</f>
        <v>Riverside County</v>
      </c>
      <c r="L386" s="13">
        <f>SUM(J374:J385)</f>
        <v>260224</v>
      </c>
    </row>
    <row r="387" spans="1:10" ht="25.5" customHeight="1">
      <c r="A387" s="4">
        <v>34</v>
      </c>
      <c r="B387" s="4" t="s">
        <v>834</v>
      </c>
      <c r="C387" s="4">
        <v>67314</v>
      </c>
      <c r="D387" s="4" t="s">
        <v>835</v>
      </c>
      <c r="E387" s="4">
        <v>777</v>
      </c>
      <c r="F387" s="5" t="s">
        <v>836</v>
      </c>
      <c r="G387" s="5" t="s">
        <v>837</v>
      </c>
      <c r="H387" s="9" t="s">
        <v>838</v>
      </c>
      <c r="I387" s="4" t="s">
        <v>1734</v>
      </c>
      <c r="J387" s="10">
        <v>10508</v>
      </c>
    </row>
    <row r="388" spans="1:10" ht="25.5" customHeight="1">
      <c r="A388" s="4">
        <v>34</v>
      </c>
      <c r="B388" s="4" t="s">
        <v>839</v>
      </c>
      <c r="C388" s="4">
        <v>67314</v>
      </c>
      <c r="D388" s="4">
        <v>6112254</v>
      </c>
      <c r="E388" s="4">
        <v>27</v>
      </c>
      <c r="F388" s="5" t="s">
        <v>836</v>
      </c>
      <c r="G388" s="5" t="s">
        <v>837</v>
      </c>
      <c r="H388" s="9" t="s">
        <v>840</v>
      </c>
      <c r="I388" s="4" t="s">
        <v>1739</v>
      </c>
      <c r="J388" s="10">
        <v>12118</v>
      </c>
    </row>
    <row r="389" spans="1:10" ht="25.5" customHeight="1">
      <c r="A389" s="4">
        <v>34</v>
      </c>
      <c r="B389" s="4" t="s">
        <v>841</v>
      </c>
      <c r="C389" s="4">
        <v>67330</v>
      </c>
      <c r="D389" s="4" t="s">
        <v>842</v>
      </c>
      <c r="E389" s="4">
        <v>650</v>
      </c>
      <c r="F389" s="5" t="s">
        <v>836</v>
      </c>
      <c r="G389" s="5" t="s">
        <v>843</v>
      </c>
      <c r="H389" s="9" t="s">
        <v>844</v>
      </c>
      <c r="I389" s="4" t="s">
        <v>1739</v>
      </c>
      <c r="J389" s="10">
        <v>4288</v>
      </c>
    </row>
    <row r="390" spans="1:10" ht="25.5" customHeight="1">
      <c r="A390" s="4">
        <v>34</v>
      </c>
      <c r="B390" s="4" t="s">
        <v>845</v>
      </c>
      <c r="C390" s="4">
        <v>67413</v>
      </c>
      <c r="D390" s="4" t="s">
        <v>846</v>
      </c>
      <c r="E390" s="4">
        <v>853</v>
      </c>
      <c r="F390" s="5" t="s">
        <v>836</v>
      </c>
      <c r="G390" s="5" t="s">
        <v>847</v>
      </c>
      <c r="H390" s="9" t="s">
        <v>848</v>
      </c>
      <c r="I390" s="4" t="s">
        <v>1734</v>
      </c>
      <c r="J390" s="10">
        <v>6767</v>
      </c>
    </row>
    <row r="391" spans="1:10" ht="25.5" customHeight="1">
      <c r="A391" s="4">
        <v>34</v>
      </c>
      <c r="B391" s="4" t="s">
        <v>849</v>
      </c>
      <c r="C391" s="4">
        <v>67439</v>
      </c>
      <c r="D391" s="4" t="s">
        <v>850</v>
      </c>
      <c r="E391" s="4">
        <v>491</v>
      </c>
      <c r="F391" s="5" t="s">
        <v>836</v>
      </c>
      <c r="G391" s="5" t="s">
        <v>851</v>
      </c>
      <c r="H391" s="9" t="s">
        <v>852</v>
      </c>
      <c r="I391" s="4" t="s">
        <v>1734</v>
      </c>
      <c r="J391" s="10">
        <v>18757</v>
      </c>
    </row>
    <row r="392" spans="1:10" ht="25.5" customHeight="1">
      <c r="A392" s="4">
        <v>34</v>
      </c>
      <c r="B392" s="4" t="s">
        <v>853</v>
      </c>
      <c r="C392" s="4">
        <v>67439</v>
      </c>
      <c r="D392" s="4" t="s">
        <v>854</v>
      </c>
      <c r="E392" s="4">
        <v>552</v>
      </c>
      <c r="F392" s="5" t="s">
        <v>836</v>
      </c>
      <c r="G392" s="5" t="s">
        <v>851</v>
      </c>
      <c r="H392" s="9" t="s">
        <v>855</v>
      </c>
      <c r="I392" s="4" t="s">
        <v>1734</v>
      </c>
      <c r="J392" s="10">
        <v>6208</v>
      </c>
    </row>
    <row r="393" spans="1:10" ht="25.5" customHeight="1">
      <c r="A393" s="4">
        <v>34</v>
      </c>
      <c r="B393" s="4" t="s">
        <v>856</v>
      </c>
      <c r="C393" s="4">
        <v>67439</v>
      </c>
      <c r="D393" s="4" t="s">
        <v>857</v>
      </c>
      <c r="E393" s="4">
        <v>585</v>
      </c>
      <c r="F393" s="5" t="s">
        <v>836</v>
      </c>
      <c r="G393" s="5" t="s">
        <v>851</v>
      </c>
      <c r="H393" s="9" t="s">
        <v>858</v>
      </c>
      <c r="I393" s="4" t="s">
        <v>1739</v>
      </c>
      <c r="J393" s="10">
        <v>18812</v>
      </c>
    </row>
    <row r="394" spans="1:10" ht="25.5" customHeight="1">
      <c r="A394" s="4">
        <v>34</v>
      </c>
      <c r="B394" s="4" t="s">
        <v>856</v>
      </c>
      <c r="C394" s="4">
        <v>67439</v>
      </c>
      <c r="D394" s="4" t="s">
        <v>859</v>
      </c>
      <c r="E394" s="4">
        <v>588</v>
      </c>
      <c r="F394" s="5" t="s">
        <v>836</v>
      </c>
      <c r="G394" s="5" t="s">
        <v>851</v>
      </c>
      <c r="H394" s="9" t="s">
        <v>860</v>
      </c>
      <c r="I394" s="4" t="s">
        <v>1739</v>
      </c>
      <c r="J394" s="10">
        <v>6197</v>
      </c>
    </row>
    <row r="395" spans="1:10" ht="25.5" customHeight="1">
      <c r="A395" s="4">
        <v>34</v>
      </c>
      <c r="B395" s="4" t="s">
        <v>856</v>
      </c>
      <c r="C395" s="4">
        <v>67439</v>
      </c>
      <c r="D395" s="4" t="s">
        <v>861</v>
      </c>
      <c r="E395" s="4">
        <v>586</v>
      </c>
      <c r="F395" s="5" t="s">
        <v>836</v>
      </c>
      <c r="G395" s="5" t="s">
        <v>851</v>
      </c>
      <c r="H395" s="9" t="s">
        <v>862</v>
      </c>
      <c r="I395" s="4" t="s">
        <v>1739</v>
      </c>
      <c r="J395" s="10">
        <v>6307</v>
      </c>
    </row>
    <row r="396" spans="1:10" ht="25.5" customHeight="1">
      <c r="A396" s="4">
        <v>34</v>
      </c>
      <c r="B396" s="4" t="s">
        <v>856</v>
      </c>
      <c r="C396" s="4">
        <v>67439</v>
      </c>
      <c r="D396" s="4" t="s">
        <v>863</v>
      </c>
      <c r="E396" s="4">
        <v>587</v>
      </c>
      <c r="F396" s="5" t="s">
        <v>836</v>
      </c>
      <c r="G396" s="5" t="s">
        <v>851</v>
      </c>
      <c r="H396" s="9" t="s">
        <v>864</v>
      </c>
      <c r="I396" s="4" t="s">
        <v>1739</v>
      </c>
      <c r="J396" s="10">
        <v>17775</v>
      </c>
    </row>
    <row r="397" spans="1:10" ht="25.5" customHeight="1">
      <c r="A397" s="4">
        <v>34</v>
      </c>
      <c r="B397" s="4" t="s">
        <v>865</v>
      </c>
      <c r="C397" s="4">
        <v>67439</v>
      </c>
      <c r="D397" s="4" t="s">
        <v>866</v>
      </c>
      <c r="E397" s="4">
        <v>596</v>
      </c>
      <c r="F397" s="5" t="s">
        <v>836</v>
      </c>
      <c r="G397" s="5" t="s">
        <v>851</v>
      </c>
      <c r="H397" s="9" t="s">
        <v>867</v>
      </c>
      <c r="I397" s="4" t="s">
        <v>1734</v>
      </c>
      <c r="J397" s="10">
        <v>58694</v>
      </c>
    </row>
    <row r="398" spans="1:10" ht="25.5" customHeight="1">
      <c r="A398" s="4">
        <v>34</v>
      </c>
      <c r="B398" s="4" t="s">
        <v>868</v>
      </c>
      <c r="C398" s="4">
        <v>67439</v>
      </c>
      <c r="D398" s="4" t="s">
        <v>869</v>
      </c>
      <c r="E398" s="4">
        <v>598</v>
      </c>
      <c r="F398" s="5" t="s">
        <v>836</v>
      </c>
      <c r="G398" s="5" t="s">
        <v>851</v>
      </c>
      <c r="H398" s="9" t="s">
        <v>870</v>
      </c>
      <c r="I398" s="4" t="s">
        <v>1734</v>
      </c>
      <c r="J398" s="10">
        <v>15199</v>
      </c>
    </row>
    <row r="399" spans="1:10" ht="25.5" customHeight="1">
      <c r="A399" s="4">
        <v>34</v>
      </c>
      <c r="B399" s="4" t="s">
        <v>871</v>
      </c>
      <c r="C399" s="4">
        <v>67439</v>
      </c>
      <c r="D399" s="4" t="s">
        <v>872</v>
      </c>
      <c r="E399" s="4">
        <v>640</v>
      </c>
      <c r="F399" s="5" t="s">
        <v>836</v>
      </c>
      <c r="G399" s="5" t="s">
        <v>851</v>
      </c>
      <c r="H399" s="9" t="s">
        <v>873</v>
      </c>
      <c r="I399" s="4" t="s">
        <v>1734</v>
      </c>
      <c r="J399" s="10">
        <v>22483</v>
      </c>
    </row>
    <row r="400" spans="1:10" ht="25.5" customHeight="1">
      <c r="A400" s="4">
        <v>34</v>
      </c>
      <c r="B400" s="4" t="s">
        <v>874</v>
      </c>
      <c r="C400" s="4">
        <v>67439</v>
      </c>
      <c r="D400" s="4" t="s">
        <v>875</v>
      </c>
      <c r="E400" s="4">
        <v>775</v>
      </c>
      <c r="F400" s="5" t="s">
        <v>836</v>
      </c>
      <c r="G400" s="5" t="s">
        <v>851</v>
      </c>
      <c r="H400" s="9" t="s">
        <v>876</v>
      </c>
      <c r="I400" s="4" t="s">
        <v>1734</v>
      </c>
      <c r="J400" s="10">
        <v>5543</v>
      </c>
    </row>
    <row r="401" spans="1:10" ht="25.5" customHeight="1">
      <c r="A401" s="4">
        <v>34</v>
      </c>
      <c r="B401" s="4" t="s">
        <v>856</v>
      </c>
      <c r="C401" s="4">
        <v>67439</v>
      </c>
      <c r="D401" s="4">
        <v>6033799</v>
      </c>
      <c r="E401" s="4">
        <v>18</v>
      </c>
      <c r="F401" s="5" t="s">
        <v>836</v>
      </c>
      <c r="G401" s="5" t="s">
        <v>851</v>
      </c>
      <c r="H401" s="9" t="s">
        <v>877</v>
      </c>
      <c r="I401" s="4" t="s">
        <v>1739</v>
      </c>
      <c r="J401" s="10">
        <v>58635</v>
      </c>
    </row>
    <row r="402" spans="1:10" ht="25.5" customHeight="1">
      <c r="A402" s="4">
        <v>34</v>
      </c>
      <c r="B402" s="4" t="s">
        <v>856</v>
      </c>
      <c r="C402" s="4">
        <v>67439</v>
      </c>
      <c r="D402" s="4">
        <v>6110662</v>
      </c>
      <c r="E402" s="4">
        <v>666</v>
      </c>
      <c r="F402" s="5" t="s">
        <v>836</v>
      </c>
      <c r="G402" s="5" t="s">
        <v>851</v>
      </c>
      <c r="H402" s="9" t="s">
        <v>878</v>
      </c>
      <c r="I402" s="4" t="s">
        <v>1739</v>
      </c>
      <c r="J402" s="10">
        <v>26553</v>
      </c>
    </row>
    <row r="403" spans="1:10" ht="25.5" customHeight="1">
      <c r="A403" s="4">
        <v>34</v>
      </c>
      <c r="B403" s="4" t="s">
        <v>879</v>
      </c>
      <c r="C403" s="4">
        <v>67447</v>
      </c>
      <c r="D403" s="4" t="s">
        <v>880</v>
      </c>
      <c r="E403" s="4">
        <v>776</v>
      </c>
      <c r="F403" s="5" t="s">
        <v>836</v>
      </c>
      <c r="G403" s="5" t="s">
        <v>881</v>
      </c>
      <c r="H403" s="9" t="s">
        <v>882</v>
      </c>
      <c r="I403" s="4" t="s">
        <v>1734</v>
      </c>
      <c r="J403" s="10">
        <v>24202</v>
      </c>
    </row>
    <row r="404" spans="1:10" ht="25.5" customHeight="1">
      <c r="A404" s="4">
        <v>34</v>
      </c>
      <c r="B404" s="4" t="s">
        <v>883</v>
      </c>
      <c r="C404" s="4">
        <v>67447</v>
      </c>
      <c r="D404" s="4" t="s">
        <v>884</v>
      </c>
      <c r="E404" s="4">
        <v>946</v>
      </c>
      <c r="F404" s="5" t="s">
        <v>836</v>
      </c>
      <c r="G404" s="5" t="s">
        <v>881</v>
      </c>
      <c r="H404" s="9" t="s">
        <v>885</v>
      </c>
      <c r="I404" s="4" t="s">
        <v>1734</v>
      </c>
      <c r="J404" s="10">
        <v>9540</v>
      </c>
    </row>
    <row r="405" spans="1:10" ht="25.5" customHeight="1">
      <c r="A405" s="4">
        <v>34</v>
      </c>
      <c r="B405" s="4" t="s">
        <v>886</v>
      </c>
      <c r="C405" s="4">
        <v>67447</v>
      </c>
      <c r="D405" s="4">
        <v>3430691</v>
      </c>
      <c r="E405" s="4">
        <v>217</v>
      </c>
      <c r="F405" s="5" t="s">
        <v>836</v>
      </c>
      <c r="G405" s="5" t="s">
        <v>881</v>
      </c>
      <c r="H405" s="9" t="s">
        <v>887</v>
      </c>
      <c r="I405" s="4" t="s">
        <v>1734</v>
      </c>
      <c r="J405" s="10">
        <v>37770</v>
      </c>
    </row>
    <row r="406" spans="1:10" ht="25.5" customHeight="1">
      <c r="A406" s="4">
        <v>34</v>
      </c>
      <c r="B406" s="4" t="s">
        <v>888</v>
      </c>
      <c r="C406" s="4">
        <v>67447</v>
      </c>
      <c r="D406" s="4">
        <v>3430717</v>
      </c>
      <c r="E406" s="4">
        <v>248</v>
      </c>
      <c r="F406" s="5" t="s">
        <v>836</v>
      </c>
      <c r="G406" s="5" t="s">
        <v>881</v>
      </c>
      <c r="H406" s="9" t="s">
        <v>889</v>
      </c>
      <c r="I406" s="4" t="s">
        <v>1739</v>
      </c>
      <c r="J406" s="10">
        <v>131005</v>
      </c>
    </row>
    <row r="407" spans="1:10" ht="25.5" customHeight="1">
      <c r="A407" s="4">
        <v>34</v>
      </c>
      <c r="B407" s="4" t="s">
        <v>888</v>
      </c>
      <c r="C407" s="4">
        <v>67447</v>
      </c>
      <c r="D407" s="4">
        <v>3430758</v>
      </c>
      <c r="E407" s="4">
        <v>275</v>
      </c>
      <c r="F407" s="5" t="s">
        <v>836</v>
      </c>
      <c r="G407" s="5" t="s">
        <v>881</v>
      </c>
      <c r="H407" s="9" t="s">
        <v>890</v>
      </c>
      <c r="I407" s="4" t="s">
        <v>1739</v>
      </c>
      <c r="J407" s="10">
        <v>11977</v>
      </c>
    </row>
    <row r="408" spans="1:10" ht="25.5" customHeight="1">
      <c r="A408" s="4">
        <v>34</v>
      </c>
      <c r="B408" s="4" t="s">
        <v>891</v>
      </c>
      <c r="C408" s="4">
        <v>73973</v>
      </c>
      <c r="D408" s="4" t="s">
        <v>892</v>
      </c>
      <c r="E408" s="4">
        <v>617</v>
      </c>
      <c r="F408" s="5" t="s">
        <v>836</v>
      </c>
      <c r="G408" s="5" t="s">
        <v>893</v>
      </c>
      <c r="H408" s="9" t="s">
        <v>894</v>
      </c>
      <c r="I408" s="4" t="s">
        <v>1739</v>
      </c>
      <c r="J408" s="10">
        <v>3359</v>
      </c>
    </row>
    <row r="409" spans="1:10" ht="25.5" customHeight="1">
      <c r="A409" s="4">
        <v>34</v>
      </c>
      <c r="B409" s="4" t="s">
        <v>891</v>
      </c>
      <c r="C409" s="4">
        <v>73973</v>
      </c>
      <c r="D409" s="4">
        <v>3430816</v>
      </c>
      <c r="E409" s="4">
        <v>344</v>
      </c>
      <c r="F409" s="5" t="s">
        <v>836</v>
      </c>
      <c r="G409" s="5" t="s">
        <v>893</v>
      </c>
      <c r="H409" s="9" t="s">
        <v>895</v>
      </c>
      <c r="I409" s="4" t="s">
        <v>1739</v>
      </c>
      <c r="J409" s="10">
        <v>10711</v>
      </c>
    </row>
    <row r="410" spans="1:10" ht="25.5" customHeight="1">
      <c r="A410" s="4">
        <v>34</v>
      </c>
      <c r="B410" s="4" t="s">
        <v>896</v>
      </c>
      <c r="C410" s="4">
        <v>75283</v>
      </c>
      <c r="D410" s="4" t="s">
        <v>897</v>
      </c>
      <c r="E410" s="4">
        <v>711</v>
      </c>
      <c r="F410" s="5" t="s">
        <v>836</v>
      </c>
      <c r="G410" s="5" t="s">
        <v>898</v>
      </c>
      <c r="H410" s="9" t="s">
        <v>899</v>
      </c>
      <c r="I410" s="4" t="s">
        <v>1739</v>
      </c>
      <c r="J410" s="10">
        <v>10087</v>
      </c>
    </row>
    <row r="411" spans="1:10" ht="25.5" customHeight="1">
      <c r="A411" s="4">
        <v>34</v>
      </c>
      <c r="B411" s="4" t="s">
        <v>896</v>
      </c>
      <c r="C411" s="4">
        <v>75283</v>
      </c>
      <c r="D411" s="4" t="s">
        <v>900</v>
      </c>
      <c r="E411" s="4">
        <v>823</v>
      </c>
      <c r="F411" s="5" t="s">
        <v>836</v>
      </c>
      <c r="G411" s="5" t="s">
        <v>898</v>
      </c>
      <c r="H411" s="9" t="s">
        <v>901</v>
      </c>
      <c r="I411" s="4" t="s">
        <v>1739</v>
      </c>
      <c r="J411" s="10">
        <v>6748</v>
      </c>
    </row>
    <row r="412" spans="1:10" ht="25.5" customHeight="1">
      <c r="A412" s="4">
        <v>34</v>
      </c>
      <c r="B412" s="4" t="s">
        <v>896</v>
      </c>
      <c r="C412" s="4">
        <v>75283</v>
      </c>
      <c r="D412" s="4">
        <v>3430659</v>
      </c>
      <c r="E412" s="4">
        <v>19</v>
      </c>
      <c r="F412" s="5" t="s">
        <v>836</v>
      </c>
      <c r="G412" s="5" t="s">
        <v>898</v>
      </c>
      <c r="H412" s="9" t="s">
        <v>902</v>
      </c>
      <c r="I412" s="4" t="s">
        <v>1739</v>
      </c>
      <c r="J412" s="10">
        <v>49780</v>
      </c>
    </row>
    <row r="413" spans="1:10" ht="25.5" customHeight="1">
      <c r="A413" s="4">
        <v>34</v>
      </c>
      <c r="B413" s="15" t="s">
        <v>903</v>
      </c>
      <c r="C413" s="4">
        <v>67363</v>
      </c>
      <c r="D413" s="4" t="s">
        <v>904</v>
      </c>
      <c r="E413" s="4">
        <v>561</v>
      </c>
      <c r="F413" s="5" t="s">
        <v>836</v>
      </c>
      <c r="G413" s="16" t="s">
        <v>1718</v>
      </c>
      <c r="H413" s="9" t="s">
        <v>905</v>
      </c>
      <c r="I413" s="4" t="s">
        <v>1739</v>
      </c>
      <c r="J413" s="10">
        <v>67516</v>
      </c>
    </row>
    <row r="414" spans="1:10" ht="25.5" customHeight="1">
      <c r="A414" s="4">
        <v>34</v>
      </c>
      <c r="B414" s="15" t="s">
        <v>903</v>
      </c>
      <c r="C414" s="4">
        <v>67363</v>
      </c>
      <c r="D414" s="4" t="s">
        <v>906</v>
      </c>
      <c r="E414" s="4">
        <v>560</v>
      </c>
      <c r="F414" s="5" t="s">
        <v>836</v>
      </c>
      <c r="G414" s="16" t="s">
        <v>1718</v>
      </c>
      <c r="H414" s="9" t="s">
        <v>907</v>
      </c>
      <c r="I414" s="4" t="s">
        <v>1739</v>
      </c>
      <c r="J414" s="10">
        <v>25560</v>
      </c>
    </row>
    <row r="415" spans="1:10" ht="25.5" customHeight="1">
      <c r="A415" s="4">
        <v>34</v>
      </c>
      <c r="B415" s="4" t="s">
        <v>908</v>
      </c>
      <c r="C415" s="4">
        <v>67405</v>
      </c>
      <c r="D415" s="4" t="s">
        <v>909</v>
      </c>
      <c r="E415" s="4">
        <v>687</v>
      </c>
      <c r="F415" s="5" t="s">
        <v>836</v>
      </c>
      <c r="G415" s="16" t="s">
        <v>1719</v>
      </c>
      <c r="H415" s="9" t="s">
        <v>910</v>
      </c>
      <c r="I415" s="4" t="s">
        <v>1734</v>
      </c>
      <c r="J415" s="10">
        <v>30685</v>
      </c>
    </row>
    <row r="416" spans="1:10" ht="25.5" customHeight="1">
      <c r="A416" s="4">
        <v>34</v>
      </c>
      <c r="B416" s="15" t="s">
        <v>911</v>
      </c>
      <c r="C416" s="4">
        <v>67405</v>
      </c>
      <c r="D416" s="4" t="s">
        <v>912</v>
      </c>
      <c r="E416" s="4">
        <v>686</v>
      </c>
      <c r="F416" s="5" t="s">
        <v>836</v>
      </c>
      <c r="G416" s="16" t="s">
        <v>1719</v>
      </c>
      <c r="H416" s="9" t="s">
        <v>913</v>
      </c>
      <c r="I416" s="4" t="s">
        <v>1739</v>
      </c>
      <c r="J416" s="10">
        <v>14597</v>
      </c>
    </row>
    <row r="417" spans="1:10" ht="25.5" customHeight="1">
      <c r="A417" s="4">
        <v>34</v>
      </c>
      <c r="B417" s="15" t="s">
        <v>903</v>
      </c>
      <c r="C417" s="4">
        <v>67363</v>
      </c>
      <c r="D417" s="4" t="s">
        <v>914</v>
      </c>
      <c r="E417" s="4">
        <v>699</v>
      </c>
      <c r="F417" s="5" t="s">
        <v>836</v>
      </c>
      <c r="G417" s="16" t="s">
        <v>1718</v>
      </c>
      <c r="H417" s="9" t="s">
        <v>915</v>
      </c>
      <c r="I417" s="4" t="s">
        <v>1739</v>
      </c>
      <c r="J417" s="10">
        <v>44083</v>
      </c>
    </row>
    <row r="418" spans="1:10" ht="25.5" customHeight="1">
      <c r="A418" s="4">
        <v>34</v>
      </c>
      <c r="B418" s="15" t="s">
        <v>903</v>
      </c>
      <c r="C418" s="4">
        <v>67363</v>
      </c>
      <c r="D418" s="4" t="s">
        <v>916</v>
      </c>
      <c r="E418" s="4">
        <v>862</v>
      </c>
      <c r="F418" s="5" t="s">
        <v>836</v>
      </c>
      <c r="G418" s="16" t="s">
        <v>1718</v>
      </c>
      <c r="H418" s="9" t="s">
        <v>917</v>
      </c>
      <c r="I418" s="4" t="s">
        <v>1739</v>
      </c>
      <c r="J418" s="10">
        <v>2992</v>
      </c>
    </row>
    <row r="419" spans="1:10" ht="25.5" customHeight="1">
      <c r="A419" s="4">
        <v>34</v>
      </c>
      <c r="B419" s="15" t="s">
        <v>903</v>
      </c>
      <c r="C419" s="4">
        <v>67363</v>
      </c>
      <c r="D419" s="4" t="s">
        <v>918</v>
      </c>
      <c r="E419" s="4">
        <v>861</v>
      </c>
      <c r="F419" s="5" t="s">
        <v>836</v>
      </c>
      <c r="G419" s="16" t="s">
        <v>1718</v>
      </c>
      <c r="H419" s="9" t="s">
        <v>919</v>
      </c>
      <c r="I419" s="4" t="s">
        <v>1739</v>
      </c>
      <c r="J419" s="10">
        <v>1833</v>
      </c>
    </row>
    <row r="420" spans="1:10" ht="25.5" customHeight="1">
      <c r="A420" s="4">
        <v>34</v>
      </c>
      <c r="B420" s="15" t="s">
        <v>903</v>
      </c>
      <c r="C420" s="4">
        <v>67363</v>
      </c>
      <c r="D420" s="4" t="s">
        <v>920</v>
      </c>
      <c r="E420" s="4">
        <v>878</v>
      </c>
      <c r="F420" s="5" t="s">
        <v>836</v>
      </c>
      <c r="G420" s="16" t="s">
        <v>1718</v>
      </c>
      <c r="H420" s="9" t="s">
        <v>921</v>
      </c>
      <c r="I420" s="4" t="s">
        <v>1739</v>
      </c>
      <c r="J420" s="10">
        <v>28842</v>
      </c>
    </row>
    <row r="421" spans="1:10" ht="25.5" customHeight="1">
      <c r="A421" s="4">
        <v>34</v>
      </c>
      <c r="B421" s="15" t="s">
        <v>903</v>
      </c>
      <c r="C421" s="4">
        <v>67363</v>
      </c>
      <c r="D421" s="4" t="s">
        <v>922</v>
      </c>
      <c r="E421" s="4">
        <v>877</v>
      </c>
      <c r="F421" s="5" t="s">
        <v>836</v>
      </c>
      <c r="G421" s="16" t="s">
        <v>1718</v>
      </c>
      <c r="H421" s="9" t="s">
        <v>923</v>
      </c>
      <c r="I421" s="4" t="s">
        <v>1739</v>
      </c>
      <c r="J421" s="10">
        <v>5096</v>
      </c>
    </row>
    <row r="422" spans="1:10" ht="25.5" customHeight="1">
      <c r="A422" s="4">
        <v>34</v>
      </c>
      <c r="B422" s="15" t="s">
        <v>924</v>
      </c>
      <c r="C422" s="4">
        <v>67397</v>
      </c>
      <c r="D422" s="4">
        <v>6033336</v>
      </c>
      <c r="E422" s="4">
        <v>796</v>
      </c>
      <c r="F422" s="5" t="s">
        <v>836</v>
      </c>
      <c r="G422" s="16" t="s">
        <v>1720</v>
      </c>
      <c r="H422" s="9" t="s">
        <v>925</v>
      </c>
      <c r="I422" s="4" t="s">
        <v>1739</v>
      </c>
      <c r="J422" s="10">
        <v>71807</v>
      </c>
    </row>
    <row r="423" spans="1:10" ht="25.5" customHeight="1">
      <c r="A423" s="4">
        <v>34</v>
      </c>
      <c r="B423" s="15" t="s">
        <v>911</v>
      </c>
      <c r="C423" s="4">
        <v>67405</v>
      </c>
      <c r="D423" s="4">
        <v>6112643</v>
      </c>
      <c r="E423" s="4">
        <v>73</v>
      </c>
      <c r="F423" s="5" t="s">
        <v>836</v>
      </c>
      <c r="G423" s="16" t="s">
        <v>1719</v>
      </c>
      <c r="H423" s="9" t="s">
        <v>926</v>
      </c>
      <c r="I423" s="4" t="s">
        <v>1739</v>
      </c>
      <c r="J423" s="10">
        <v>21150</v>
      </c>
    </row>
    <row r="424" spans="1:12" ht="25.5" customHeight="1">
      <c r="A424" s="12">
        <v>34</v>
      </c>
      <c r="F424" s="11" t="s">
        <v>836</v>
      </c>
      <c r="J424" s="10"/>
      <c r="K424" s="11" t="str">
        <f>+F424</f>
        <v>Sacramento County</v>
      </c>
      <c r="L424" s="13">
        <f>SUM(J387:J423)</f>
        <v>904184</v>
      </c>
    </row>
    <row r="425" spans="1:10" ht="25.5" customHeight="1">
      <c r="A425" s="4">
        <v>36</v>
      </c>
      <c r="B425" s="4" t="s">
        <v>927</v>
      </c>
      <c r="C425" s="4">
        <v>67686</v>
      </c>
      <c r="D425" s="4" t="s">
        <v>928</v>
      </c>
      <c r="E425" s="4">
        <v>860</v>
      </c>
      <c r="F425" s="5" t="s">
        <v>929</v>
      </c>
      <c r="G425" s="5" t="s">
        <v>930</v>
      </c>
      <c r="H425" s="9" t="s">
        <v>931</v>
      </c>
      <c r="I425" s="4" t="s">
        <v>1734</v>
      </c>
      <c r="J425" s="10">
        <v>3415</v>
      </c>
    </row>
    <row r="426" spans="1:10" ht="25.5" customHeight="1">
      <c r="A426" s="4">
        <v>36</v>
      </c>
      <c r="B426" s="4" t="s">
        <v>932</v>
      </c>
      <c r="C426" s="4">
        <v>67827</v>
      </c>
      <c r="D426" s="4" t="s">
        <v>933</v>
      </c>
      <c r="E426" s="4">
        <v>703</v>
      </c>
      <c r="F426" s="5" t="s">
        <v>929</v>
      </c>
      <c r="G426" s="5" t="s">
        <v>934</v>
      </c>
      <c r="H426" s="9" t="s">
        <v>935</v>
      </c>
      <c r="I426" s="4" t="s">
        <v>1734</v>
      </c>
      <c r="J426" s="10">
        <v>12155</v>
      </c>
    </row>
    <row r="427" spans="1:10" ht="25.5" customHeight="1">
      <c r="A427" s="4">
        <v>36</v>
      </c>
      <c r="B427" s="4" t="s">
        <v>936</v>
      </c>
      <c r="C427" s="4">
        <v>67827</v>
      </c>
      <c r="D427" s="4" t="s">
        <v>937</v>
      </c>
      <c r="E427" s="4">
        <v>762</v>
      </c>
      <c r="F427" s="5" t="s">
        <v>929</v>
      </c>
      <c r="G427" s="5" t="s">
        <v>934</v>
      </c>
      <c r="H427" s="9" t="s">
        <v>938</v>
      </c>
      <c r="I427" s="4" t="s">
        <v>1739</v>
      </c>
      <c r="J427" s="10">
        <v>17966</v>
      </c>
    </row>
    <row r="428" spans="1:10" ht="25.5" customHeight="1">
      <c r="A428" s="4">
        <v>36</v>
      </c>
      <c r="B428" s="4" t="s">
        <v>936</v>
      </c>
      <c r="C428" s="4">
        <v>67827</v>
      </c>
      <c r="D428" s="4" t="s">
        <v>939</v>
      </c>
      <c r="E428" s="4">
        <v>855</v>
      </c>
      <c r="F428" s="5" t="s">
        <v>929</v>
      </c>
      <c r="G428" s="5" t="s">
        <v>934</v>
      </c>
      <c r="H428" s="9" t="s">
        <v>940</v>
      </c>
      <c r="I428" s="4" t="s">
        <v>1739</v>
      </c>
      <c r="J428" s="10">
        <v>20132</v>
      </c>
    </row>
    <row r="429" spans="1:10" ht="25.5" customHeight="1">
      <c r="A429" s="4">
        <v>36</v>
      </c>
      <c r="B429" s="4" t="s">
        <v>941</v>
      </c>
      <c r="C429" s="4">
        <v>67843</v>
      </c>
      <c r="D429" s="4">
        <v>3630928</v>
      </c>
      <c r="E429" s="4">
        <v>180</v>
      </c>
      <c r="F429" s="5" t="s">
        <v>929</v>
      </c>
      <c r="G429" s="5" t="s">
        <v>942</v>
      </c>
      <c r="H429" s="9" t="s">
        <v>943</v>
      </c>
      <c r="I429" s="4" t="s">
        <v>1734</v>
      </c>
      <c r="J429" s="10">
        <v>6783</v>
      </c>
    </row>
    <row r="430" spans="1:10" ht="25.5" customHeight="1">
      <c r="A430" s="4">
        <v>36</v>
      </c>
      <c r="B430" s="4" t="s">
        <v>944</v>
      </c>
      <c r="C430" s="4">
        <v>67876</v>
      </c>
      <c r="D430" s="4" t="s">
        <v>945</v>
      </c>
      <c r="E430" s="4">
        <v>677</v>
      </c>
      <c r="F430" s="5" t="s">
        <v>929</v>
      </c>
      <c r="G430" s="5" t="s">
        <v>946</v>
      </c>
      <c r="H430" s="9" t="s">
        <v>947</v>
      </c>
      <c r="I430" s="4" t="s">
        <v>1734</v>
      </c>
      <c r="J430" s="10">
        <v>25429</v>
      </c>
    </row>
    <row r="431" spans="1:10" ht="25.5" customHeight="1">
      <c r="A431" s="4">
        <v>36</v>
      </c>
      <c r="B431" s="4" t="s">
        <v>948</v>
      </c>
      <c r="C431" s="4">
        <v>67876</v>
      </c>
      <c r="D431" s="4" t="s">
        <v>949</v>
      </c>
      <c r="E431" s="4">
        <v>731</v>
      </c>
      <c r="F431" s="5" t="s">
        <v>929</v>
      </c>
      <c r="G431" s="5" t="s">
        <v>946</v>
      </c>
      <c r="H431" s="9" t="s">
        <v>950</v>
      </c>
      <c r="I431" s="4" t="s">
        <v>1739</v>
      </c>
      <c r="J431" s="10">
        <v>10649</v>
      </c>
    </row>
    <row r="432" spans="1:10" ht="25.5" customHeight="1">
      <c r="A432" s="4">
        <v>36</v>
      </c>
      <c r="B432" s="4" t="s">
        <v>951</v>
      </c>
      <c r="C432" s="4">
        <v>67876</v>
      </c>
      <c r="D432" s="4" t="s">
        <v>952</v>
      </c>
      <c r="E432" s="4">
        <v>897</v>
      </c>
      <c r="F432" s="5" t="s">
        <v>929</v>
      </c>
      <c r="G432" s="5" t="s">
        <v>946</v>
      </c>
      <c r="H432" s="9" t="s">
        <v>953</v>
      </c>
      <c r="I432" s="4" t="s">
        <v>1734</v>
      </c>
      <c r="J432" s="10">
        <v>19132</v>
      </c>
    </row>
    <row r="433" spans="1:10" ht="25.5" customHeight="1">
      <c r="A433" s="4">
        <v>36</v>
      </c>
      <c r="B433" s="4" t="s">
        <v>954</v>
      </c>
      <c r="C433" s="4">
        <v>67876</v>
      </c>
      <c r="D433" s="4">
        <v>3630993</v>
      </c>
      <c r="E433" s="4">
        <v>335</v>
      </c>
      <c r="F433" s="5" t="s">
        <v>929</v>
      </c>
      <c r="G433" s="5" t="s">
        <v>946</v>
      </c>
      <c r="H433" s="9" t="s">
        <v>955</v>
      </c>
      <c r="I433" s="4" t="s">
        <v>1734</v>
      </c>
      <c r="J433" s="10">
        <v>15961</v>
      </c>
    </row>
    <row r="434" spans="1:10" ht="25.5" customHeight="1">
      <c r="A434" s="4">
        <v>36</v>
      </c>
      <c r="B434" s="4" t="s">
        <v>956</v>
      </c>
      <c r="C434" s="4">
        <v>67918</v>
      </c>
      <c r="D434" s="4">
        <v>6101927</v>
      </c>
      <c r="E434" s="4">
        <v>309</v>
      </c>
      <c r="F434" s="5" t="s">
        <v>929</v>
      </c>
      <c r="G434" s="5" t="s">
        <v>957</v>
      </c>
      <c r="H434" s="9" t="s">
        <v>958</v>
      </c>
      <c r="I434" s="4" t="s">
        <v>1739</v>
      </c>
      <c r="J434" s="10">
        <v>17963</v>
      </c>
    </row>
    <row r="435" spans="1:10" ht="25.5" customHeight="1">
      <c r="A435" s="4">
        <v>36</v>
      </c>
      <c r="B435" s="4" t="s">
        <v>956</v>
      </c>
      <c r="C435" s="4">
        <v>67918</v>
      </c>
      <c r="D435" s="4">
        <v>6118350</v>
      </c>
      <c r="E435" s="4">
        <v>296</v>
      </c>
      <c r="F435" s="5" t="s">
        <v>929</v>
      </c>
      <c r="G435" s="5" t="s">
        <v>957</v>
      </c>
      <c r="H435" s="9" t="s">
        <v>959</v>
      </c>
      <c r="I435" s="4" t="s">
        <v>1739</v>
      </c>
      <c r="J435" s="10">
        <v>4739</v>
      </c>
    </row>
    <row r="436" spans="1:10" ht="25.5" customHeight="1">
      <c r="A436" s="4">
        <v>36</v>
      </c>
      <c r="B436" s="4" t="s">
        <v>960</v>
      </c>
      <c r="C436" s="4">
        <v>67934</v>
      </c>
      <c r="D436" s="4" t="s">
        <v>961</v>
      </c>
      <c r="E436" s="4">
        <v>614</v>
      </c>
      <c r="F436" s="5" t="s">
        <v>929</v>
      </c>
      <c r="G436" s="5" t="s">
        <v>962</v>
      </c>
      <c r="H436" s="9" t="s">
        <v>963</v>
      </c>
      <c r="I436" s="4" t="s">
        <v>1734</v>
      </c>
      <c r="J436" s="10">
        <v>12210</v>
      </c>
    </row>
    <row r="437" spans="1:10" ht="25.5" customHeight="1">
      <c r="A437" s="4">
        <v>36</v>
      </c>
      <c r="B437" s="4" t="s">
        <v>964</v>
      </c>
      <c r="C437" s="4">
        <v>67934</v>
      </c>
      <c r="D437" s="4">
        <v>3630670</v>
      </c>
      <c r="E437" s="4">
        <v>13</v>
      </c>
      <c r="F437" s="5" t="s">
        <v>929</v>
      </c>
      <c r="G437" s="5" t="s">
        <v>962</v>
      </c>
      <c r="H437" s="9" t="s">
        <v>965</v>
      </c>
      <c r="I437" s="4" t="s">
        <v>1734</v>
      </c>
      <c r="J437" s="10">
        <v>72565</v>
      </c>
    </row>
    <row r="438" spans="1:10" ht="25.5" customHeight="1">
      <c r="A438" s="4">
        <v>36</v>
      </c>
      <c r="B438" s="4" t="s">
        <v>966</v>
      </c>
      <c r="C438" s="4">
        <v>67934</v>
      </c>
      <c r="D438" s="4">
        <v>3630761</v>
      </c>
      <c r="E438" s="4">
        <v>74</v>
      </c>
      <c r="F438" s="5" t="s">
        <v>929</v>
      </c>
      <c r="G438" s="5" t="s">
        <v>962</v>
      </c>
      <c r="H438" s="9" t="s">
        <v>967</v>
      </c>
      <c r="I438" s="4" t="s">
        <v>1734</v>
      </c>
      <c r="J438" s="10">
        <v>41557</v>
      </c>
    </row>
    <row r="439" spans="1:10" ht="25.5" customHeight="1">
      <c r="A439" s="4">
        <v>36</v>
      </c>
      <c r="B439" s="4" t="s">
        <v>968</v>
      </c>
      <c r="C439" s="4">
        <v>67959</v>
      </c>
      <c r="D439" s="4" t="s">
        <v>969</v>
      </c>
      <c r="E439" s="4">
        <v>889</v>
      </c>
      <c r="F439" s="5" t="s">
        <v>929</v>
      </c>
      <c r="G439" s="5" t="s">
        <v>970</v>
      </c>
      <c r="H439" s="9" t="s">
        <v>971</v>
      </c>
      <c r="I439" s="4" t="s">
        <v>1734</v>
      </c>
      <c r="J439" s="10">
        <v>8001</v>
      </c>
    </row>
    <row r="440" spans="1:10" ht="25.5" customHeight="1">
      <c r="A440" s="4">
        <v>36</v>
      </c>
      <c r="B440" s="4" t="s">
        <v>972</v>
      </c>
      <c r="C440" s="4">
        <v>75044</v>
      </c>
      <c r="D440" s="4" t="s">
        <v>973</v>
      </c>
      <c r="E440" s="4">
        <v>591</v>
      </c>
      <c r="F440" s="5" t="s">
        <v>929</v>
      </c>
      <c r="G440" s="5" t="s">
        <v>974</v>
      </c>
      <c r="H440" s="9" t="s">
        <v>975</v>
      </c>
      <c r="I440" s="4" t="s">
        <v>1734</v>
      </c>
      <c r="J440" s="10">
        <v>4477</v>
      </c>
    </row>
    <row r="441" spans="1:10" ht="25.5" customHeight="1">
      <c r="A441" s="4">
        <v>36</v>
      </c>
      <c r="B441" s="4" t="s">
        <v>976</v>
      </c>
      <c r="C441" s="4">
        <v>75044</v>
      </c>
      <c r="D441" s="4" t="s">
        <v>977</v>
      </c>
      <c r="E441" s="4">
        <v>671</v>
      </c>
      <c r="F441" s="5" t="s">
        <v>929</v>
      </c>
      <c r="G441" s="5" t="s">
        <v>974</v>
      </c>
      <c r="H441" s="9" t="s">
        <v>978</v>
      </c>
      <c r="I441" s="4" t="s">
        <v>1739</v>
      </c>
      <c r="J441" s="10">
        <v>7402</v>
      </c>
    </row>
    <row r="442" spans="1:10" ht="25.5" customHeight="1">
      <c r="A442" s="4">
        <v>36</v>
      </c>
      <c r="B442" s="4" t="s">
        <v>979</v>
      </c>
      <c r="C442" s="4">
        <v>75044</v>
      </c>
      <c r="D442" s="4" t="s">
        <v>980</v>
      </c>
      <c r="E442" s="4">
        <v>801</v>
      </c>
      <c r="F442" s="5" t="s">
        <v>929</v>
      </c>
      <c r="G442" s="5" t="s">
        <v>974</v>
      </c>
      <c r="H442" s="9" t="s">
        <v>981</v>
      </c>
      <c r="I442" s="4" t="s">
        <v>1734</v>
      </c>
      <c r="J442" s="10">
        <v>5231</v>
      </c>
    </row>
    <row r="443" spans="1:10" ht="25.5" customHeight="1">
      <c r="A443" s="4">
        <v>36</v>
      </c>
      <c r="B443" s="4" t="s">
        <v>982</v>
      </c>
      <c r="C443" s="4">
        <v>75044</v>
      </c>
      <c r="D443" s="4" t="s">
        <v>983</v>
      </c>
      <c r="E443" s="4">
        <v>885</v>
      </c>
      <c r="F443" s="5" t="s">
        <v>929</v>
      </c>
      <c r="G443" s="5" t="s">
        <v>974</v>
      </c>
      <c r="H443" s="9" t="s">
        <v>984</v>
      </c>
      <c r="I443" s="4" t="s">
        <v>1734</v>
      </c>
      <c r="J443" s="10">
        <v>1398</v>
      </c>
    </row>
    <row r="444" spans="1:10" ht="25.5" customHeight="1">
      <c r="A444" s="4">
        <v>36</v>
      </c>
      <c r="B444" s="4" t="s">
        <v>985</v>
      </c>
      <c r="C444" s="4">
        <v>75044</v>
      </c>
      <c r="D444" s="4">
        <v>3631132</v>
      </c>
      <c r="E444" s="4">
        <v>435</v>
      </c>
      <c r="F444" s="5" t="s">
        <v>929</v>
      </c>
      <c r="G444" s="5" t="s">
        <v>974</v>
      </c>
      <c r="H444" s="9" t="s">
        <v>986</v>
      </c>
      <c r="I444" s="4" t="s">
        <v>1734</v>
      </c>
      <c r="J444" s="10">
        <v>8704</v>
      </c>
    </row>
    <row r="445" spans="1:10" ht="25.5" customHeight="1">
      <c r="A445" s="4">
        <v>36</v>
      </c>
      <c r="B445" s="15" t="s">
        <v>987</v>
      </c>
      <c r="C445" s="4">
        <v>75051</v>
      </c>
      <c r="D445" s="4" t="s">
        <v>988</v>
      </c>
      <c r="E445" s="4">
        <v>892</v>
      </c>
      <c r="F445" s="5" t="s">
        <v>929</v>
      </c>
      <c r="G445" s="5" t="s">
        <v>989</v>
      </c>
      <c r="H445" s="9" t="s">
        <v>990</v>
      </c>
      <c r="I445" s="4" t="s">
        <v>1739</v>
      </c>
      <c r="J445" s="10">
        <v>2345</v>
      </c>
    </row>
    <row r="446" spans="1:10" ht="25.5" customHeight="1">
      <c r="A446" s="4">
        <v>36</v>
      </c>
      <c r="B446" s="4" t="s">
        <v>991</v>
      </c>
      <c r="C446" s="4">
        <v>75051</v>
      </c>
      <c r="D446" s="4" t="s">
        <v>992</v>
      </c>
      <c r="E446" s="4">
        <v>905</v>
      </c>
      <c r="F446" s="5" t="s">
        <v>929</v>
      </c>
      <c r="G446" s="5" t="s">
        <v>989</v>
      </c>
      <c r="H446" s="9" t="s">
        <v>993</v>
      </c>
      <c r="I446" s="4" t="s">
        <v>1734</v>
      </c>
      <c r="J446" s="10">
        <v>21634</v>
      </c>
    </row>
    <row r="447" spans="1:10" ht="25.5" customHeight="1">
      <c r="A447" s="4">
        <v>36</v>
      </c>
      <c r="B447" s="4" t="s">
        <v>994</v>
      </c>
      <c r="C447" s="4">
        <v>75069</v>
      </c>
      <c r="D447" s="4">
        <v>6113427</v>
      </c>
      <c r="E447" s="4">
        <v>105</v>
      </c>
      <c r="F447" s="5" t="s">
        <v>929</v>
      </c>
      <c r="G447" s="5" t="s">
        <v>995</v>
      </c>
      <c r="H447" s="9" t="s">
        <v>996</v>
      </c>
      <c r="I447" s="4" t="s">
        <v>1734</v>
      </c>
      <c r="J447" s="10">
        <v>78856</v>
      </c>
    </row>
    <row r="448" spans="1:10" ht="25.5" customHeight="1">
      <c r="A448" s="4">
        <v>36</v>
      </c>
      <c r="B448" s="4" t="s">
        <v>997</v>
      </c>
      <c r="C448" s="4">
        <v>75077</v>
      </c>
      <c r="D448" s="4">
        <v>3631207</v>
      </c>
      <c r="E448" s="4">
        <v>127</v>
      </c>
      <c r="F448" s="5" t="s">
        <v>929</v>
      </c>
      <c r="G448" s="5" t="s">
        <v>998</v>
      </c>
      <c r="H448" s="9" t="s">
        <v>999</v>
      </c>
      <c r="I448" s="4" t="s">
        <v>1734</v>
      </c>
      <c r="J448" s="10">
        <v>40788</v>
      </c>
    </row>
    <row r="449" spans="1:12" ht="25.5" customHeight="1">
      <c r="A449" s="12">
        <v>36</v>
      </c>
      <c r="F449" s="11" t="s">
        <v>929</v>
      </c>
      <c r="J449" s="10"/>
      <c r="K449" s="11" t="str">
        <f>+F449</f>
        <v>San Bernardino County</v>
      </c>
      <c r="L449" s="13">
        <f>SUM(J425:J448)</f>
        <v>459492</v>
      </c>
    </row>
    <row r="450" spans="1:10" ht="25.5" customHeight="1">
      <c r="A450" s="4">
        <v>37</v>
      </c>
      <c r="B450" s="4" t="s">
        <v>1000</v>
      </c>
      <c r="C450" s="4">
        <v>67975</v>
      </c>
      <c r="D450" s="4">
        <v>6113468</v>
      </c>
      <c r="E450" s="4">
        <v>104</v>
      </c>
      <c r="F450" s="5" t="s">
        <v>1001</v>
      </c>
      <c r="G450" s="5" t="s">
        <v>1002</v>
      </c>
      <c r="H450" s="9" t="s">
        <v>1003</v>
      </c>
      <c r="I450" s="4" t="s">
        <v>1739</v>
      </c>
      <c r="J450" s="10">
        <v>9223</v>
      </c>
    </row>
    <row r="451" spans="1:10" ht="25.5" customHeight="1">
      <c r="A451" s="4">
        <v>37</v>
      </c>
      <c r="B451" s="4" t="s">
        <v>1004</v>
      </c>
      <c r="C451" s="4">
        <v>10371</v>
      </c>
      <c r="D451" s="4">
        <v>6119119</v>
      </c>
      <c r="E451" s="4">
        <v>405</v>
      </c>
      <c r="F451" s="5" t="s">
        <v>1001</v>
      </c>
      <c r="G451" s="5" t="s">
        <v>1005</v>
      </c>
      <c r="H451" s="9" t="s">
        <v>1006</v>
      </c>
      <c r="I451" s="4" t="s">
        <v>1734</v>
      </c>
      <c r="J451" s="10">
        <v>35277</v>
      </c>
    </row>
    <row r="452" spans="1:10" ht="25.5" customHeight="1">
      <c r="A452" s="4">
        <v>37</v>
      </c>
      <c r="B452" s="4" t="s">
        <v>1007</v>
      </c>
      <c r="C452" s="4">
        <v>67991</v>
      </c>
      <c r="D452" s="4" t="s">
        <v>1008</v>
      </c>
      <c r="E452" s="4">
        <v>683</v>
      </c>
      <c r="F452" s="5" t="s">
        <v>1001</v>
      </c>
      <c r="G452" s="5" t="s">
        <v>1009</v>
      </c>
      <c r="H452" s="9" t="s">
        <v>1010</v>
      </c>
      <c r="I452" s="4" t="s">
        <v>1734</v>
      </c>
      <c r="J452" s="10">
        <v>14109</v>
      </c>
    </row>
    <row r="453" spans="1:10" ht="25.5" customHeight="1">
      <c r="A453" s="4">
        <v>37</v>
      </c>
      <c r="B453" s="4" t="s">
        <v>1011</v>
      </c>
      <c r="C453" s="4">
        <v>68023</v>
      </c>
      <c r="D453" s="4">
        <v>6037956</v>
      </c>
      <c r="E453" s="4">
        <v>121</v>
      </c>
      <c r="F453" s="5" t="s">
        <v>1001</v>
      </c>
      <c r="G453" s="5" t="s">
        <v>1012</v>
      </c>
      <c r="H453" s="9" t="s">
        <v>1013</v>
      </c>
      <c r="I453" s="4" t="s">
        <v>1734</v>
      </c>
      <c r="J453" s="10">
        <v>68098</v>
      </c>
    </row>
    <row r="454" spans="1:10" ht="25.5" customHeight="1">
      <c r="A454" s="4">
        <v>37</v>
      </c>
      <c r="B454" s="4" t="s">
        <v>1014</v>
      </c>
      <c r="C454" s="4">
        <v>68023</v>
      </c>
      <c r="D454" s="4">
        <v>6037980</v>
      </c>
      <c r="E454" s="4">
        <v>64</v>
      </c>
      <c r="F454" s="5" t="s">
        <v>1001</v>
      </c>
      <c r="G454" s="5" t="s">
        <v>1012</v>
      </c>
      <c r="H454" s="9" t="s">
        <v>1015</v>
      </c>
      <c r="I454" s="4" t="s">
        <v>1734</v>
      </c>
      <c r="J454" s="10">
        <v>58746</v>
      </c>
    </row>
    <row r="455" spans="1:10" ht="25.5" customHeight="1">
      <c r="A455" s="4">
        <v>37</v>
      </c>
      <c r="B455" s="4" t="s">
        <v>1016</v>
      </c>
      <c r="C455" s="4">
        <v>68023</v>
      </c>
      <c r="D455" s="4">
        <v>6109771</v>
      </c>
      <c r="E455" s="4">
        <v>68</v>
      </c>
      <c r="F455" s="5" t="s">
        <v>1001</v>
      </c>
      <c r="G455" s="5" t="s">
        <v>1012</v>
      </c>
      <c r="H455" s="9" t="s">
        <v>1017</v>
      </c>
      <c r="I455" s="4" t="s">
        <v>1734</v>
      </c>
      <c r="J455" s="10">
        <v>25096</v>
      </c>
    </row>
    <row r="456" spans="1:10" ht="25.5" customHeight="1">
      <c r="A456" s="4">
        <v>37</v>
      </c>
      <c r="B456" s="4" t="s">
        <v>1018</v>
      </c>
      <c r="C456" s="4">
        <v>68023</v>
      </c>
      <c r="D456" s="4">
        <v>6111322</v>
      </c>
      <c r="E456" s="4">
        <v>54</v>
      </c>
      <c r="F456" s="5" t="s">
        <v>1001</v>
      </c>
      <c r="G456" s="5" t="s">
        <v>1012</v>
      </c>
      <c r="H456" s="9" t="s">
        <v>1019</v>
      </c>
      <c r="I456" s="4" t="s">
        <v>1734</v>
      </c>
      <c r="J456" s="10">
        <v>37428</v>
      </c>
    </row>
    <row r="457" spans="1:10" ht="25.5" customHeight="1">
      <c r="A457" s="4">
        <v>37</v>
      </c>
      <c r="B457" s="4" t="s">
        <v>1020</v>
      </c>
      <c r="C457" s="4">
        <v>68023</v>
      </c>
      <c r="D457" s="4">
        <v>6115778</v>
      </c>
      <c r="E457" s="4">
        <v>135</v>
      </c>
      <c r="F457" s="5" t="s">
        <v>1001</v>
      </c>
      <c r="G457" s="5" t="s">
        <v>1012</v>
      </c>
      <c r="H457" s="9" t="s">
        <v>1021</v>
      </c>
      <c r="I457" s="4" t="s">
        <v>1734</v>
      </c>
      <c r="J457" s="10">
        <v>33959</v>
      </c>
    </row>
    <row r="458" spans="1:10" ht="25.5" customHeight="1">
      <c r="A458" s="4">
        <v>37</v>
      </c>
      <c r="B458" s="4" t="s">
        <v>1022</v>
      </c>
      <c r="C458" s="4">
        <v>68023</v>
      </c>
      <c r="D458" s="4">
        <v>6116859</v>
      </c>
      <c r="E458" s="4">
        <v>483</v>
      </c>
      <c r="F458" s="5" t="s">
        <v>1001</v>
      </c>
      <c r="G458" s="5" t="s">
        <v>1012</v>
      </c>
      <c r="H458" s="9" t="s">
        <v>1023</v>
      </c>
      <c r="I458" s="4" t="s">
        <v>1734</v>
      </c>
      <c r="J458" s="10">
        <v>36933</v>
      </c>
    </row>
    <row r="459" spans="1:10" ht="25.5" customHeight="1">
      <c r="A459" s="4">
        <v>37</v>
      </c>
      <c r="B459" s="4" t="s">
        <v>1024</v>
      </c>
      <c r="C459" s="4">
        <v>68049</v>
      </c>
      <c r="D459" s="4">
        <v>6119564</v>
      </c>
      <c r="E459" s="4">
        <v>419</v>
      </c>
      <c r="F459" s="5" t="s">
        <v>1001</v>
      </c>
      <c r="G459" s="5" t="s">
        <v>1025</v>
      </c>
      <c r="H459" s="9" t="s">
        <v>1026</v>
      </c>
      <c r="I459" s="4" t="s">
        <v>1734</v>
      </c>
      <c r="J459" s="10">
        <v>26639</v>
      </c>
    </row>
    <row r="460" spans="1:10" ht="25.5" customHeight="1">
      <c r="A460" s="4">
        <v>37</v>
      </c>
      <c r="B460" s="4" t="s">
        <v>1027</v>
      </c>
      <c r="C460" s="4">
        <v>68080</v>
      </c>
      <c r="D460" s="4" t="s">
        <v>1028</v>
      </c>
      <c r="E460" s="4">
        <v>818</v>
      </c>
      <c r="F460" s="5" t="s">
        <v>1001</v>
      </c>
      <c r="G460" s="5" t="s">
        <v>1029</v>
      </c>
      <c r="H460" s="9" t="s">
        <v>1030</v>
      </c>
      <c r="I460" s="4" t="s">
        <v>1734</v>
      </c>
      <c r="J460" s="10">
        <v>11350</v>
      </c>
    </row>
    <row r="461" spans="1:10" ht="25.5" customHeight="1">
      <c r="A461" s="4">
        <v>37</v>
      </c>
      <c r="B461" s="4" t="s">
        <v>1031</v>
      </c>
      <c r="C461" s="4">
        <v>68098</v>
      </c>
      <c r="D461" s="4" t="s">
        <v>1032</v>
      </c>
      <c r="E461" s="4">
        <v>556</v>
      </c>
      <c r="F461" s="5" t="s">
        <v>1001</v>
      </c>
      <c r="G461" s="5" t="s">
        <v>1033</v>
      </c>
      <c r="H461" s="9" t="s">
        <v>1034</v>
      </c>
      <c r="I461" s="4" t="s">
        <v>1734</v>
      </c>
      <c r="J461" s="10">
        <v>14385</v>
      </c>
    </row>
    <row r="462" spans="1:10" ht="25.5" customHeight="1">
      <c r="A462" s="4">
        <v>37</v>
      </c>
      <c r="B462" s="4" t="s">
        <v>1035</v>
      </c>
      <c r="C462" s="4">
        <v>68098</v>
      </c>
      <c r="D462" s="4">
        <v>6116776</v>
      </c>
      <c r="E462" s="4">
        <v>199</v>
      </c>
      <c r="F462" s="5" t="s">
        <v>1001</v>
      </c>
      <c r="G462" s="5" t="s">
        <v>1033</v>
      </c>
      <c r="H462" s="9" t="s">
        <v>1036</v>
      </c>
      <c r="I462" s="4" t="s">
        <v>1734</v>
      </c>
      <c r="J462" s="10">
        <v>29123</v>
      </c>
    </row>
    <row r="463" spans="1:10" ht="25.5" customHeight="1">
      <c r="A463" s="4">
        <v>37</v>
      </c>
      <c r="B463" s="4" t="s">
        <v>1037</v>
      </c>
      <c r="C463" s="4">
        <v>68106</v>
      </c>
      <c r="D463" s="4" t="s">
        <v>1038</v>
      </c>
      <c r="E463" s="4">
        <v>759</v>
      </c>
      <c r="F463" s="5" t="s">
        <v>1001</v>
      </c>
      <c r="G463" s="5" t="s">
        <v>1039</v>
      </c>
      <c r="H463" s="9" t="s">
        <v>1040</v>
      </c>
      <c r="I463" s="4" t="s">
        <v>1734</v>
      </c>
      <c r="J463" s="10">
        <v>5966</v>
      </c>
    </row>
    <row r="464" spans="1:10" ht="25.5" customHeight="1">
      <c r="A464" s="4">
        <v>37</v>
      </c>
      <c r="B464" s="4" t="s">
        <v>1041</v>
      </c>
      <c r="C464" s="4">
        <v>68106</v>
      </c>
      <c r="D464" s="4">
        <v>3731023</v>
      </c>
      <c r="E464" s="4">
        <v>109</v>
      </c>
      <c r="F464" s="5" t="s">
        <v>1001</v>
      </c>
      <c r="G464" s="5" t="s">
        <v>1039</v>
      </c>
      <c r="H464" s="9" t="s">
        <v>1042</v>
      </c>
      <c r="I464" s="4" t="s">
        <v>1734</v>
      </c>
      <c r="J464" s="10">
        <v>35218</v>
      </c>
    </row>
    <row r="465" spans="1:10" ht="25.5" customHeight="1">
      <c r="A465" s="4">
        <v>37</v>
      </c>
      <c r="B465" s="4" t="s">
        <v>1043</v>
      </c>
      <c r="C465" s="4">
        <v>68130</v>
      </c>
      <c r="D465" s="4">
        <v>3731262</v>
      </c>
      <c r="E465" s="4">
        <v>893</v>
      </c>
      <c r="F465" s="5" t="s">
        <v>1001</v>
      </c>
      <c r="G465" s="5" t="s">
        <v>1044</v>
      </c>
      <c r="H465" s="9" t="s">
        <v>1045</v>
      </c>
      <c r="I465" s="4" t="s">
        <v>1734</v>
      </c>
      <c r="J465" s="10">
        <v>86017</v>
      </c>
    </row>
    <row r="466" spans="1:10" ht="25.5" customHeight="1">
      <c r="A466" s="4">
        <v>37</v>
      </c>
      <c r="B466" s="4" t="s">
        <v>1046</v>
      </c>
      <c r="C466" s="4">
        <v>68130</v>
      </c>
      <c r="D466" s="4">
        <v>3732732</v>
      </c>
      <c r="E466" s="4">
        <v>150</v>
      </c>
      <c r="F466" s="5" t="s">
        <v>1001</v>
      </c>
      <c r="G466" s="5" t="s">
        <v>1044</v>
      </c>
      <c r="H466" s="9" t="s">
        <v>1047</v>
      </c>
      <c r="I466" s="4" t="s">
        <v>1734</v>
      </c>
      <c r="J466" s="10">
        <v>97689</v>
      </c>
    </row>
    <row r="467" spans="1:10" ht="25.5" customHeight="1">
      <c r="A467" s="4">
        <v>37</v>
      </c>
      <c r="B467" s="4" t="s">
        <v>1048</v>
      </c>
      <c r="C467" s="4">
        <v>68155</v>
      </c>
      <c r="D467" s="4">
        <v>6117303</v>
      </c>
      <c r="E467" s="4">
        <v>261</v>
      </c>
      <c r="F467" s="5" t="s">
        <v>1001</v>
      </c>
      <c r="G467" s="5" t="s">
        <v>1049</v>
      </c>
      <c r="H467" s="9" t="s">
        <v>1050</v>
      </c>
      <c r="I467" s="4" t="s">
        <v>1734</v>
      </c>
      <c r="J467" s="10">
        <v>15807</v>
      </c>
    </row>
    <row r="468" spans="1:10" ht="25.5" customHeight="1">
      <c r="A468" s="4">
        <v>37</v>
      </c>
      <c r="B468" s="4" t="s">
        <v>1051</v>
      </c>
      <c r="C468" s="4">
        <v>68163</v>
      </c>
      <c r="D468" s="4">
        <v>3731239</v>
      </c>
      <c r="E468" s="4">
        <v>267</v>
      </c>
      <c r="F468" s="5" t="s">
        <v>1001</v>
      </c>
      <c r="G468" s="5" t="s">
        <v>1052</v>
      </c>
      <c r="H468" s="9" t="s">
        <v>1053</v>
      </c>
      <c r="I468" s="4" t="s">
        <v>1734</v>
      </c>
      <c r="J468" s="10">
        <v>75662</v>
      </c>
    </row>
    <row r="469" spans="1:10" ht="25.5" customHeight="1">
      <c r="A469" s="4">
        <v>37</v>
      </c>
      <c r="B469" s="4" t="s">
        <v>1054</v>
      </c>
      <c r="C469" s="4">
        <v>68171</v>
      </c>
      <c r="D469" s="4">
        <v>3731254</v>
      </c>
      <c r="E469" s="4">
        <v>282</v>
      </c>
      <c r="F469" s="5" t="s">
        <v>1001</v>
      </c>
      <c r="G469" s="5" t="s">
        <v>1055</v>
      </c>
      <c r="H469" s="9" t="s">
        <v>1056</v>
      </c>
      <c r="I469" s="4" t="s">
        <v>1734</v>
      </c>
      <c r="J469" s="10">
        <v>100955</v>
      </c>
    </row>
    <row r="470" spans="1:10" ht="25.5" customHeight="1">
      <c r="A470" s="4">
        <v>37</v>
      </c>
      <c r="B470" s="4" t="s">
        <v>1057</v>
      </c>
      <c r="C470" s="4">
        <v>68189</v>
      </c>
      <c r="D470" s="4">
        <v>3731072</v>
      </c>
      <c r="E470" s="4">
        <v>120</v>
      </c>
      <c r="F470" s="5" t="s">
        <v>1001</v>
      </c>
      <c r="G470" s="5" t="s">
        <v>1058</v>
      </c>
      <c r="H470" s="9" t="s">
        <v>1059</v>
      </c>
      <c r="I470" s="4" t="s">
        <v>1739</v>
      </c>
      <c r="J470" s="10">
        <v>8339</v>
      </c>
    </row>
    <row r="471" spans="1:10" ht="25.5" customHeight="1">
      <c r="A471" s="4">
        <v>37</v>
      </c>
      <c r="B471" s="4" t="s">
        <v>1060</v>
      </c>
      <c r="C471" s="4">
        <v>68189</v>
      </c>
      <c r="D471" s="4">
        <v>6120901</v>
      </c>
      <c r="E471" s="4">
        <v>469</v>
      </c>
      <c r="F471" s="5" t="s">
        <v>1001</v>
      </c>
      <c r="G471" s="5" t="s">
        <v>1058</v>
      </c>
      <c r="H471" s="9" t="s">
        <v>1061</v>
      </c>
      <c r="I471" s="4" t="s">
        <v>1734</v>
      </c>
      <c r="J471" s="10">
        <v>3729</v>
      </c>
    </row>
    <row r="472" spans="1:10" ht="25.5" customHeight="1">
      <c r="A472" s="4">
        <v>37</v>
      </c>
      <c r="B472" s="4" t="s">
        <v>1062</v>
      </c>
      <c r="C472" s="4">
        <v>68221</v>
      </c>
      <c r="D472" s="4" t="s">
        <v>1063</v>
      </c>
      <c r="E472" s="4">
        <v>553</v>
      </c>
      <c r="F472" s="5" t="s">
        <v>1001</v>
      </c>
      <c r="G472" s="5" t="s">
        <v>1064</v>
      </c>
      <c r="H472" s="9" t="s">
        <v>1065</v>
      </c>
      <c r="I472" s="4" t="s">
        <v>1734</v>
      </c>
      <c r="J472" s="10">
        <v>10601</v>
      </c>
    </row>
    <row r="473" spans="1:10" ht="25.5" customHeight="1">
      <c r="A473" s="4">
        <v>37</v>
      </c>
      <c r="B473" s="4" t="s">
        <v>1066</v>
      </c>
      <c r="C473" s="4">
        <v>68304</v>
      </c>
      <c r="D473" s="4">
        <v>3731544</v>
      </c>
      <c r="E473" s="4">
        <v>457</v>
      </c>
      <c r="F473" s="5" t="s">
        <v>1001</v>
      </c>
      <c r="G473" s="5" t="s">
        <v>1067</v>
      </c>
      <c r="H473" s="9" t="s">
        <v>1068</v>
      </c>
      <c r="I473" s="4" t="s">
        <v>1734</v>
      </c>
      <c r="J473" s="10">
        <v>2460</v>
      </c>
    </row>
    <row r="474" spans="1:10" ht="25.5" customHeight="1">
      <c r="A474" s="4">
        <v>37</v>
      </c>
      <c r="B474" s="4" t="s">
        <v>1069</v>
      </c>
      <c r="C474" s="4">
        <v>68338</v>
      </c>
      <c r="D474" s="4" t="s">
        <v>1070</v>
      </c>
      <c r="E474" s="4">
        <v>546</v>
      </c>
      <c r="F474" s="5" t="s">
        <v>1001</v>
      </c>
      <c r="G474" s="5" t="s">
        <v>1071</v>
      </c>
      <c r="H474" s="9" t="s">
        <v>1072</v>
      </c>
      <c r="I474" s="4" t="s">
        <v>1734</v>
      </c>
      <c r="J474" s="10">
        <v>14253</v>
      </c>
    </row>
    <row r="475" spans="1:10" ht="25.5" customHeight="1">
      <c r="A475" s="4">
        <v>37</v>
      </c>
      <c r="B475" s="4" t="s">
        <v>1073</v>
      </c>
      <c r="C475" s="4">
        <v>68338</v>
      </c>
      <c r="D475" s="4" t="s">
        <v>1074</v>
      </c>
      <c r="E475" s="4">
        <v>550</v>
      </c>
      <c r="F475" s="5" t="s">
        <v>1001</v>
      </c>
      <c r="G475" s="5" t="s">
        <v>1071</v>
      </c>
      <c r="H475" s="9" t="s">
        <v>1075</v>
      </c>
      <c r="I475" s="4" t="s">
        <v>1734</v>
      </c>
      <c r="J475" s="10">
        <v>24891</v>
      </c>
    </row>
    <row r="476" spans="1:10" ht="25.5" customHeight="1">
      <c r="A476" s="4">
        <v>37</v>
      </c>
      <c r="B476" s="4" t="s">
        <v>1076</v>
      </c>
      <c r="C476" s="4">
        <v>68338</v>
      </c>
      <c r="D476" s="4" t="s">
        <v>1077</v>
      </c>
      <c r="E476" s="4">
        <v>623</v>
      </c>
      <c r="F476" s="5" t="s">
        <v>1001</v>
      </c>
      <c r="G476" s="5" t="s">
        <v>1071</v>
      </c>
      <c r="H476" s="9" t="s">
        <v>1078</v>
      </c>
      <c r="I476" s="4" t="s">
        <v>1734</v>
      </c>
      <c r="J476" s="10">
        <v>18144</v>
      </c>
    </row>
    <row r="477" spans="1:10" ht="25.5" customHeight="1">
      <c r="A477" s="4">
        <v>37</v>
      </c>
      <c r="B477" s="4" t="s">
        <v>1079</v>
      </c>
      <c r="C477" s="4">
        <v>68338</v>
      </c>
      <c r="D477" s="4" t="s">
        <v>1080</v>
      </c>
      <c r="E477" s="4">
        <v>659</v>
      </c>
      <c r="F477" s="5" t="s">
        <v>1001</v>
      </c>
      <c r="G477" s="5" t="s">
        <v>1071</v>
      </c>
      <c r="H477" s="9" t="s">
        <v>1081</v>
      </c>
      <c r="I477" s="4" t="s">
        <v>1734</v>
      </c>
      <c r="J477" s="10">
        <v>23691</v>
      </c>
    </row>
    <row r="478" spans="1:10" ht="25.5" customHeight="1">
      <c r="A478" s="4">
        <v>37</v>
      </c>
      <c r="B478" s="4" t="s">
        <v>1082</v>
      </c>
      <c r="C478" s="4">
        <v>68338</v>
      </c>
      <c r="D478" s="4" t="s">
        <v>1083</v>
      </c>
      <c r="E478" s="4">
        <v>660</v>
      </c>
      <c r="F478" s="5" t="s">
        <v>1001</v>
      </c>
      <c r="G478" s="5" t="s">
        <v>1071</v>
      </c>
      <c r="H478" s="9" t="s">
        <v>1084</v>
      </c>
      <c r="I478" s="4" t="s">
        <v>1734</v>
      </c>
      <c r="J478" s="10">
        <v>13967</v>
      </c>
    </row>
    <row r="479" spans="1:10" ht="25.5" customHeight="1">
      <c r="A479" s="4">
        <v>37</v>
      </c>
      <c r="B479" s="4" t="s">
        <v>1085</v>
      </c>
      <c r="C479" s="4">
        <v>68338</v>
      </c>
      <c r="D479" s="4" t="s">
        <v>1086</v>
      </c>
      <c r="E479" s="4">
        <v>680</v>
      </c>
      <c r="F479" s="5" t="s">
        <v>1001</v>
      </c>
      <c r="G479" s="5" t="s">
        <v>1071</v>
      </c>
      <c r="H479" s="9" t="s">
        <v>1087</v>
      </c>
      <c r="I479" s="4" t="s">
        <v>1734</v>
      </c>
      <c r="J479" s="10">
        <v>14214</v>
      </c>
    </row>
    <row r="480" spans="1:10" ht="25.5" customHeight="1">
      <c r="A480" s="4">
        <v>37</v>
      </c>
      <c r="B480" s="4" t="s">
        <v>1088</v>
      </c>
      <c r="C480" s="4">
        <v>68338</v>
      </c>
      <c r="D480" s="4" t="s">
        <v>1089</v>
      </c>
      <c r="E480" s="4">
        <v>622</v>
      </c>
      <c r="F480" s="5" t="s">
        <v>1001</v>
      </c>
      <c r="G480" s="5" t="s">
        <v>1071</v>
      </c>
      <c r="H480" s="9" t="s">
        <v>1090</v>
      </c>
      <c r="I480" s="4" t="s">
        <v>1734</v>
      </c>
      <c r="J480" s="10">
        <v>16650</v>
      </c>
    </row>
    <row r="481" spans="1:10" ht="25.5" customHeight="1">
      <c r="A481" s="4">
        <v>37</v>
      </c>
      <c r="B481" s="4" t="s">
        <v>1091</v>
      </c>
      <c r="C481" s="4">
        <v>68338</v>
      </c>
      <c r="D481" s="4" t="s">
        <v>1092</v>
      </c>
      <c r="E481" s="4">
        <v>692</v>
      </c>
      <c r="F481" s="5" t="s">
        <v>1001</v>
      </c>
      <c r="G481" s="5" t="s">
        <v>1071</v>
      </c>
      <c r="H481" s="9" t="s">
        <v>1093</v>
      </c>
      <c r="I481" s="4" t="s">
        <v>1734</v>
      </c>
      <c r="J481" s="10">
        <v>58774</v>
      </c>
    </row>
    <row r="482" spans="1:10" ht="25.5" customHeight="1">
      <c r="A482" s="4">
        <v>37</v>
      </c>
      <c r="B482" s="4" t="s">
        <v>1094</v>
      </c>
      <c r="C482" s="4">
        <v>68338</v>
      </c>
      <c r="D482" s="4" t="s">
        <v>1095</v>
      </c>
      <c r="E482" s="4">
        <v>704</v>
      </c>
      <c r="F482" s="5" t="s">
        <v>1001</v>
      </c>
      <c r="G482" s="5" t="s">
        <v>1071</v>
      </c>
      <c r="H482" s="9" t="s">
        <v>1096</v>
      </c>
      <c r="I482" s="4" t="s">
        <v>1734</v>
      </c>
      <c r="J482" s="10">
        <v>15280</v>
      </c>
    </row>
    <row r="483" spans="1:10" ht="25.5" customHeight="1">
      <c r="A483" s="4">
        <v>37</v>
      </c>
      <c r="B483" s="4" t="s">
        <v>1097</v>
      </c>
      <c r="C483" s="4">
        <v>68338</v>
      </c>
      <c r="D483" s="4" t="s">
        <v>1098</v>
      </c>
      <c r="E483" s="4">
        <v>706</v>
      </c>
      <c r="F483" s="5" t="s">
        <v>1001</v>
      </c>
      <c r="G483" s="5" t="s">
        <v>1071</v>
      </c>
      <c r="H483" s="9" t="s">
        <v>1099</v>
      </c>
      <c r="I483" s="4" t="s">
        <v>1734</v>
      </c>
      <c r="J483" s="10">
        <v>14219</v>
      </c>
    </row>
    <row r="484" spans="1:10" ht="25.5" customHeight="1">
      <c r="A484" s="4">
        <v>37</v>
      </c>
      <c r="B484" s="4" t="s">
        <v>1100</v>
      </c>
      <c r="C484" s="4">
        <v>68338</v>
      </c>
      <c r="D484" s="4" t="s">
        <v>1101</v>
      </c>
      <c r="E484" s="4">
        <v>698</v>
      </c>
      <c r="F484" s="5" t="s">
        <v>1001</v>
      </c>
      <c r="G484" s="5" t="s">
        <v>1071</v>
      </c>
      <c r="H484" s="9" t="s">
        <v>1102</v>
      </c>
      <c r="I484" s="4" t="s">
        <v>1734</v>
      </c>
      <c r="J484" s="10">
        <v>10841</v>
      </c>
    </row>
    <row r="485" spans="1:10" ht="25.5" customHeight="1">
      <c r="A485" s="4">
        <v>37</v>
      </c>
      <c r="B485" s="4" t="s">
        <v>1103</v>
      </c>
      <c r="C485" s="4">
        <v>68338</v>
      </c>
      <c r="D485" s="4" t="s">
        <v>1104</v>
      </c>
      <c r="E485" s="4">
        <v>773</v>
      </c>
      <c r="F485" s="5" t="s">
        <v>1001</v>
      </c>
      <c r="G485" s="5" t="s">
        <v>1071</v>
      </c>
      <c r="H485" s="9" t="s">
        <v>1105</v>
      </c>
      <c r="I485" s="4" t="s">
        <v>1734</v>
      </c>
      <c r="J485" s="10">
        <v>10130</v>
      </c>
    </row>
    <row r="486" spans="1:10" ht="25.5" customHeight="1">
      <c r="A486" s="4">
        <v>37</v>
      </c>
      <c r="B486" s="4" t="s">
        <v>1106</v>
      </c>
      <c r="C486" s="4">
        <v>68338</v>
      </c>
      <c r="D486" s="4" t="s">
        <v>1107</v>
      </c>
      <c r="E486" s="4">
        <v>772</v>
      </c>
      <c r="F486" s="5" t="s">
        <v>1001</v>
      </c>
      <c r="G486" s="5" t="s">
        <v>1071</v>
      </c>
      <c r="H486" s="9" t="s">
        <v>1108</v>
      </c>
      <c r="I486" s="4" t="s">
        <v>1734</v>
      </c>
      <c r="J486" s="10">
        <v>11055</v>
      </c>
    </row>
    <row r="487" spans="1:10" ht="25.5" customHeight="1">
      <c r="A487" s="4">
        <v>37</v>
      </c>
      <c r="B487" s="4" t="s">
        <v>1109</v>
      </c>
      <c r="C487" s="4">
        <v>68338</v>
      </c>
      <c r="D487" s="4" t="s">
        <v>1110</v>
      </c>
      <c r="E487" s="4">
        <v>876</v>
      </c>
      <c r="F487" s="5" t="s">
        <v>1001</v>
      </c>
      <c r="G487" s="5" t="s">
        <v>1071</v>
      </c>
      <c r="H487" s="9" t="s">
        <v>1111</v>
      </c>
      <c r="I487" s="4" t="s">
        <v>1734</v>
      </c>
      <c r="J487" s="10">
        <v>9505</v>
      </c>
    </row>
    <row r="488" spans="1:10" ht="25.5" customHeight="1">
      <c r="A488" s="4">
        <v>37</v>
      </c>
      <c r="B488" s="4" t="s">
        <v>1112</v>
      </c>
      <c r="C488" s="4">
        <v>68338</v>
      </c>
      <c r="D488" s="4" t="s">
        <v>1113</v>
      </c>
      <c r="E488" s="4">
        <v>881</v>
      </c>
      <c r="F488" s="5" t="s">
        <v>1001</v>
      </c>
      <c r="G488" s="5" t="s">
        <v>1071</v>
      </c>
      <c r="H488" s="9" t="s">
        <v>1114</v>
      </c>
      <c r="I488" s="4" t="s">
        <v>1734</v>
      </c>
      <c r="J488" s="10">
        <v>6048</v>
      </c>
    </row>
    <row r="489" spans="1:10" ht="25.5" customHeight="1">
      <c r="A489" s="4">
        <v>37</v>
      </c>
      <c r="B489" s="4" t="s">
        <v>1115</v>
      </c>
      <c r="C489" s="4">
        <v>68338</v>
      </c>
      <c r="D489" s="4">
        <v>3730959</v>
      </c>
      <c r="E489" s="4">
        <v>28</v>
      </c>
      <c r="F489" s="5" t="s">
        <v>1001</v>
      </c>
      <c r="G489" s="5" t="s">
        <v>1071</v>
      </c>
      <c r="H489" s="9" t="s">
        <v>1116</v>
      </c>
      <c r="I489" s="4" t="s">
        <v>1734</v>
      </c>
      <c r="J489" s="10">
        <v>70083</v>
      </c>
    </row>
    <row r="490" spans="1:10" ht="25.5" customHeight="1">
      <c r="A490" s="4">
        <v>37</v>
      </c>
      <c r="B490" s="4" t="s">
        <v>1117</v>
      </c>
      <c r="C490" s="4">
        <v>68338</v>
      </c>
      <c r="D490" s="4">
        <v>3731189</v>
      </c>
      <c r="E490" s="4">
        <v>169</v>
      </c>
      <c r="F490" s="5" t="s">
        <v>1001</v>
      </c>
      <c r="G490" s="5" t="s">
        <v>1071</v>
      </c>
      <c r="H490" s="9" t="s">
        <v>1118</v>
      </c>
      <c r="I490" s="4" t="s">
        <v>1734</v>
      </c>
      <c r="J490" s="10">
        <v>54726</v>
      </c>
    </row>
    <row r="491" spans="1:10" ht="25.5" customHeight="1">
      <c r="A491" s="4">
        <v>37</v>
      </c>
      <c r="B491" s="4" t="s">
        <v>1119</v>
      </c>
      <c r="C491" s="4">
        <v>68338</v>
      </c>
      <c r="D491" s="4">
        <v>3731247</v>
      </c>
      <c r="E491" s="4">
        <v>269</v>
      </c>
      <c r="F491" s="5" t="s">
        <v>1001</v>
      </c>
      <c r="G491" s="5" t="s">
        <v>1071</v>
      </c>
      <c r="H491" s="9" t="s">
        <v>1120</v>
      </c>
      <c r="I491" s="4" t="s">
        <v>1734</v>
      </c>
      <c r="J491" s="10">
        <v>23444</v>
      </c>
    </row>
    <row r="492" spans="1:10" ht="25.5" customHeight="1">
      <c r="A492" s="4">
        <v>37</v>
      </c>
      <c r="B492" s="4" t="s">
        <v>1121</v>
      </c>
      <c r="C492" s="4">
        <v>68338</v>
      </c>
      <c r="D492" s="4">
        <v>3731320</v>
      </c>
      <c r="E492" s="4">
        <v>342</v>
      </c>
      <c r="F492" s="5" t="s">
        <v>1001</v>
      </c>
      <c r="G492" s="5" t="s">
        <v>1071</v>
      </c>
      <c r="H492" s="9" t="s">
        <v>1122</v>
      </c>
      <c r="I492" s="4" t="s">
        <v>1734</v>
      </c>
      <c r="J492" s="10">
        <v>10657</v>
      </c>
    </row>
    <row r="493" spans="1:10" ht="25.5" customHeight="1">
      <c r="A493" s="4">
        <v>37</v>
      </c>
      <c r="B493" s="4" t="s">
        <v>1123</v>
      </c>
      <c r="C493" s="4">
        <v>68338</v>
      </c>
      <c r="D493" s="4">
        <v>3731395</v>
      </c>
      <c r="E493" s="4">
        <v>406</v>
      </c>
      <c r="F493" s="5" t="s">
        <v>1001</v>
      </c>
      <c r="G493" s="5" t="s">
        <v>1071</v>
      </c>
      <c r="H493" s="9" t="s">
        <v>1124</v>
      </c>
      <c r="I493" s="4" t="s">
        <v>1734</v>
      </c>
      <c r="J493" s="10">
        <v>13950</v>
      </c>
    </row>
    <row r="494" spans="1:10" ht="25.5" customHeight="1">
      <c r="A494" s="4">
        <v>37</v>
      </c>
      <c r="B494" s="4" t="s">
        <v>1125</v>
      </c>
      <c r="C494" s="4">
        <v>68338</v>
      </c>
      <c r="D494" s="4">
        <v>6039457</v>
      </c>
      <c r="E494" s="4">
        <v>33</v>
      </c>
      <c r="F494" s="5" t="s">
        <v>1001</v>
      </c>
      <c r="G494" s="5" t="s">
        <v>1071</v>
      </c>
      <c r="H494" s="9" t="s">
        <v>1126</v>
      </c>
      <c r="I494" s="4" t="s">
        <v>1734</v>
      </c>
      <c r="J494" s="10">
        <v>44333</v>
      </c>
    </row>
    <row r="495" spans="1:10" ht="25.5" customHeight="1">
      <c r="A495" s="4">
        <v>37</v>
      </c>
      <c r="B495" s="4" t="s">
        <v>1127</v>
      </c>
      <c r="C495" s="4">
        <v>68338</v>
      </c>
      <c r="D495" s="4">
        <v>6039812</v>
      </c>
      <c r="E495" s="4">
        <v>695</v>
      </c>
      <c r="F495" s="5" t="s">
        <v>1001</v>
      </c>
      <c r="G495" s="5" t="s">
        <v>1071</v>
      </c>
      <c r="H495" s="9" t="s">
        <v>1128</v>
      </c>
      <c r="I495" s="4" t="s">
        <v>1734</v>
      </c>
      <c r="J495" s="10">
        <v>32099</v>
      </c>
    </row>
    <row r="496" spans="1:10" ht="25.5" customHeight="1">
      <c r="A496" s="4">
        <v>37</v>
      </c>
      <c r="B496" s="4" t="s">
        <v>1129</v>
      </c>
      <c r="C496" s="4">
        <v>68338</v>
      </c>
      <c r="D496" s="4">
        <v>6040018</v>
      </c>
      <c r="E496" s="4">
        <v>46</v>
      </c>
      <c r="F496" s="5" t="s">
        <v>1001</v>
      </c>
      <c r="G496" s="5" t="s">
        <v>1071</v>
      </c>
      <c r="H496" s="9" t="s">
        <v>1130</v>
      </c>
      <c r="I496" s="4" t="s">
        <v>1734</v>
      </c>
      <c r="J496" s="10">
        <v>17554</v>
      </c>
    </row>
    <row r="497" spans="1:10" ht="25.5" customHeight="1">
      <c r="A497" s="4">
        <v>37</v>
      </c>
      <c r="B497" s="4" t="s">
        <v>1131</v>
      </c>
      <c r="C497" s="4">
        <v>68338</v>
      </c>
      <c r="D497" s="4">
        <v>6040190</v>
      </c>
      <c r="E497" s="4">
        <v>705</v>
      </c>
      <c r="F497" s="5" t="s">
        <v>1001</v>
      </c>
      <c r="G497" s="5" t="s">
        <v>1071</v>
      </c>
      <c r="H497" s="9" t="s">
        <v>1132</v>
      </c>
      <c r="I497" s="4" t="s">
        <v>1734</v>
      </c>
      <c r="J497" s="10">
        <v>31211</v>
      </c>
    </row>
    <row r="498" spans="1:10" ht="25.5" customHeight="1">
      <c r="A498" s="4">
        <v>37</v>
      </c>
      <c r="B498" s="4" t="s">
        <v>1133</v>
      </c>
      <c r="C498" s="4">
        <v>68338</v>
      </c>
      <c r="D498" s="4">
        <v>6061956</v>
      </c>
      <c r="E498" s="4">
        <v>707</v>
      </c>
      <c r="F498" s="5" t="s">
        <v>1001</v>
      </c>
      <c r="G498" s="5" t="s">
        <v>1071</v>
      </c>
      <c r="H498" s="9" t="s">
        <v>1134</v>
      </c>
      <c r="I498" s="4" t="s">
        <v>1734</v>
      </c>
      <c r="J498" s="10">
        <v>108137</v>
      </c>
    </row>
    <row r="499" spans="1:10" ht="25.5" customHeight="1">
      <c r="A499" s="4">
        <v>37</v>
      </c>
      <c r="B499" s="4" t="s">
        <v>1135</v>
      </c>
      <c r="C499" s="4">
        <v>68338</v>
      </c>
      <c r="D499" s="4">
        <v>6061964</v>
      </c>
      <c r="E499" s="4">
        <v>48</v>
      </c>
      <c r="F499" s="5" t="s">
        <v>1001</v>
      </c>
      <c r="G499" s="5" t="s">
        <v>1071</v>
      </c>
      <c r="H499" s="9" t="s">
        <v>1136</v>
      </c>
      <c r="I499" s="4" t="s">
        <v>1734</v>
      </c>
      <c r="J499" s="10">
        <v>71332</v>
      </c>
    </row>
    <row r="500" spans="1:10" ht="25.5" customHeight="1">
      <c r="A500" s="4">
        <v>37</v>
      </c>
      <c r="B500" s="4" t="s">
        <v>1137</v>
      </c>
      <c r="C500" s="4">
        <v>68338</v>
      </c>
      <c r="D500" s="4">
        <v>6113211</v>
      </c>
      <c r="E500" s="4">
        <v>95</v>
      </c>
      <c r="F500" s="5" t="s">
        <v>1001</v>
      </c>
      <c r="G500" s="5" t="s">
        <v>1071</v>
      </c>
      <c r="H500" s="9" t="s">
        <v>1138</v>
      </c>
      <c r="I500" s="4" t="s">
        <v>1734</v>
      </c>
      <c r="J500" s="10">
        <v>14355</v>
      </c>
    </row>
    <row r="501" spans="1:10" ht="25.5" customHeight="1">
      <c r="A501" s="4">
        <v>37</v>
      </c>
      <c r="B501" s="4" t="s">
        <v>1139</v>
      </c>
      <c r="C501" s="4">
        <v>68338</v>
      </c>
      <c r="D501" s="4">
        <v>6114961</v>
      </c>
      <c r="E501" s="4">
        <v>133</v>
      </c>
      <c r="F501" s="5" t="s">
        <v>1001</v>
      </c>
      <c r="G501" s="5" t="s">
        <v>1071</v>
      </c>
      <c r="H501" s="9" t="s">
        <v>1140</v>
      </c>
      <c r="I501" s="4" t="s">
        <v>1734</v>
      </c>
      <c r="J501" s="10">
        <v>17878</v>
      </c>
    </row>
    <row r="502" spans="1:10" ht="25.5" customHeight="1">
      <c r="A502" s="4">
        <v>37</v>
      </c>
      <c r="B502" s="4" t="s">
        <v>1141</v>
      </c>
      <c r="C502" s="4">
        <v>68338</v>
      </c>
      <c r="D502" s="4">
        <v>6115570</v>
      </c>
      <c r="E502" s="4">
        <v>81</v>
      </c>
      <c r="F502" s="5" t="s">
        <v>1001</v>
      </c>
      <c r="G502" s="5" t="s">
        <v>1071</v>
      </c>
      <c r="H502" s="9" t="s">
        <v>1142</v>
      </c>
      <c r="I502" s="4" t="s">
        <v>1734</v>
      </c>
      <c r="J502" s="10">
        <v>3804</v>
      </c>
    </row>
    <row r="503" spans="1:10" ht="25.5" customHeight="1">
      <c r="A503" s="4">
        <v>37</v>
      </c>
      <c r="B503" s="4" t="s">
        <v>1143</v>
      </c>
      <c r="C503" s="4">
        <v>68338</v>
      </c>
      <c r="D503" s="4">
        <v>6117279</v>
      </c>
      <c r="E503" s="4">
        <v>264</v>
      </c>
      <c r="F503" s="5" t="s">
        <v>1001</v>
      </c>
      <c r="G503" s="5" t="s">
        <v>1071</v>
      </c>
      <c r="H503" s="9" t="s">
        <v>1144</v>
      </c>
      <c r="I503" s="4" t="s">
        <v>1734</v>
      </c>
      <c r="J503" s="10">
        <v>10449</v>
      </c>
    </row>
    <row r="504" spans="1:10" ht="25.5" customHeight="1">
      <c r="A504" s="4">
        <v>37</v>
      </c>
      <c r="B504" s="4" t="s">
        <v>1145</v>
      </c>
      <c r="C504" s="4">
        <v>68338</v>
      </c>
      <c r="D504" s="4">
        <v>6117683</v>
      </c>
      <c r="E504" s="4">
        <v>278</v>
      </c>
      <c r="F504" s="5" t="s">
        <v>1001</v>
      </c>
      <c r="G504" s="5" t="s">
        <v>1071</v>
      </c>
      <c r="H504" s="9" t="s">
        <v>1146</v>
      </c>
      <c r="I504" s="4" t="s">
        <v>1734</v>
      </c>
      <c r="J504" s="10">
        <v>12776</v>
      </c>
    </row>
    <row r="505" spans="1:10" ht="25.5" customHeight="1">
      <c r="A505" s="4">
        <v>37</v>
      </c>
      <c r="B505" s="4" t="s">
        <v>1147</v>
      </c>
      <c r="C505" s="4">
        <v>68338</v>
      </c>
      <c r="D505" s="4">
        <v>6119168</v>
      </c>
      <c r="E505" s="4">
        <v>396</v>
      </c>
      <c r="F505" s="5" t="s">
        <v>1001</v>
      </c>
      <c r="G505" s="5" t="s">
        <v>1071</v>
      </c>
      <c r="H505" s="9" t="s">
        <v>1148</v>
      </c>
      <c r="I505" s="4" t="s">
        <v>1734</v>
      </c>
      <c r="J505" s="10">
        <v>16396</v>
      </c>
    </row>
    <row r="506" spans="1:10" ht="25.5" customHeight="1">
      <c r="A506" s="4">
        <v>37</v>
      </c>
      <c r="B506" s="4" t="s">
        <v>1149</v>
      </c>
      <c r="C506" s="4">
        <v>68338</v>
      </c>
      <c r="D506" s="4">
        <v>6119598</v>
      </c>
      <c r="E506" s="4">
        <v>420</v>
      </c>
      <c r="F506" s="5" t="s">
        <v>1001</v>
      </c>
      <c r="G506" s="5" t="s">
        <v>1071</v>
      </c>
      <c r="H506" s="9" t="s">
        <v>1150</v>
      </c>
      <c r="I506" s="4" t="s">
        <v>1734</v>
      </c>
      <c r="J506" s="10">
        <v>26393</v>
      </c>
    </row>
    <row r="507" spans="1:10" ht="25.5" customHeight="1">
      <c r="A507" s="4">
        <v>37</v>
      </c>
      <c r="B507" s="4" t="s">
        <v>1151</v>
      </c>
      <c r="C507" s="4">
        <v>68338</v>
      </c>
      <c r="D507" s="4">
        <v>6120935</v>
      </c>
      <c r="E507" s="4">
        <v>488</v>
      </c>
      <c r="F507" s="5" t="s">
        <v>1001</v>
      </c>
      <c r="G507" s="5" t="s">
        <v>1071</v>
      </c>
      <c r="H507" s="9" t="s">
        <v>1152</v>
      </c>
      <c r="I507" s="4" t="s">
        <v>1734</v>
      </c>
      <c r="J507" s="10">
        <v>17776</v>
      </c>
    </row>
    <row r="508" spans="1:10" ht="25.5" customHeight="1">
      <c r="A508" s="4">
        <v>37</v>
      </c>
      <c r="B508" s="4" t="s">
        <v>1153</v>
      </c>
      <c r="C508" s="4">
        <v>68338</v>
      </c>
      <c r="D508" s="4">
        <v>6120943</v>
      </c>
      <c r="E508" s="4">
        <v>487</v>
      </c>
      <c r="F508" s="5" t="s">
        <v>1001</v>
      </c>
      <c r="G508" s="5" t="s">
        <v>1071</v>
      </c>
      <c r="H508" s="9" t="s">
        <v>1154</v>
      </c>
      <c r="I508" s="4" t="s">
        <v>1734</v>
      </c>
      <c r="J508" s="10">
        <v>14556</v>
      </c>
    </row>
    <row r="509" spans="1:10" ht="25.5" customHeight="1">
      <c r="A509" s="4">
        <v>37</v>
      </c>
      <c r="B509" s="4" t="s">
        <v>1155</v>
      </c>
      <c r="C509" s="4">
        <v>68403</v>
      </c>
      <c r="D509" s="4">
        <v>6120893</v>
      </c>
      <c r="E509" s="4">
        <v>493</v>
      </c>
      <c r="F509" s="5" t="s">
        <v>1001</v>
      </c>
      <c r="G509" s="5" t="s">
        <v>1156</v>
      </c>
      <c r="H509" s="9" t="s">
        <v>1157</v>
      </c>
      <c r="I509" s="4" t="s">
        <v>1734</v>
      </c>
      <c r="J509" s="10">
        <v>53964</v>
      </c>
    </row>
    <row r="510" spans="1:10" ht="25.5" customHeight="1">
      <c r="A510" s="4">
        <v>37</v>
      </c>
      <c r="B510" s="4" t="s">
        <v>1158</v>
      </c>
      <c r="C510" s="4">
        <v>68411</v>
      </c>
      <c r="D510" s="4">
        <v>3731304</v>
      </c>
      <c r="E510" s="4">
        <v>303</v>
      </c>
      <c r="F510" s="5" t="s">
        <v>1001</v>
      </c>
      <c r="G510" s="5" t="s">
        <v>1159</v>
      </c>
      <c r="H510" s="9" t="s">
        <v>1160</v>
      </c>
      <c r="I510" s="4" t="s">
        <v>1739</v>
      </c>
      <c r="J510" s="10">
        <v>25156</v>
      </c>
    </row>
    <row r="511" spans="1:10" ht="25.5" customHeight="1">
      <c r="A511" s="4">
        <v>37</v>
      </c>
      <c r="B511" s="15" t="s">
        <v>1161</v>
      </c>
      <c r="C511" s="4">
        <v>68437</v>
      </c>
      <c r="D511" s="4" t="s">
        <v>1162</v>
      </c>
      <c r="E511" s="4">
        <v>518</v>
      </c>
      <c r="F511" s="5" t="s">
        <v>1001</v>
      </c>
      <c r="G511" s="5" t="s">
        <v>1163</v>
      </c>
      <c r="H511" s="9" t="s">
        <v>1164</v>
      </c>
      <c r="I511" s="4" t="s">
        <v>1739</v>
      </c>
      <c r="J511" s="10">
        <v>4566</v>
      </c>
    </row>
    <row r="512" spans="1:10" ht="25.5" customHeight="1">
      <c r="A512" s="4">
        <v>37</v>
      </c>
      <c r="B512" s="4" t="s">
        <v>1165</v>
      </c>
      <c r="C512" s="4">
        <v>68452</v>
      </c>
      <c r="D512" s="4" t="s">
        <v>1166</v>
      </c>
      <c r="E512" s="4">
        <v>627</v>
      </c>
      <c r="F512" s="5" t="s">
        <v>1001</v>
      </c>
      <c r="G512" s="5" t="s">
        <v>1167</v>
      </c>
      <c r="H512" s="9" t="s">
        <v>1168</v>
      </c>
      <c r="I512" s="4" t="s">
        <v>1734</v>
      </c>
      <c r="J512" s="10">
        <v>145306</v>
      </c>
    </row>
    <row r="513" spans="1:10" ht="25.5" customHeight="1">
      <c r="A513" s="4">
        <v>37</v>
      </c>
      <c r="B513" s="4" t="s">
        <v>1169</v>
      </c>
      <c r="C513" s="4">
        <v>68452</v>
      </c>
      <c r="D513" s="4">
        <v>3730942</v>
      </c>
      <c r="E513" s="4">
        <v>50</v>
      </c>
      <c r="F513" s="5" t="s">
        <v>1001</v>
      </c>
      <c r="G513" s="5" t="s">
        <v>1167</v>
      </c>
      <c r="H513" s="9" t="s">
        <v>1170</v>
      </c>
      <c r="I513" s="4" t="s">
        <v>1734</v>
      </c>
      <c r="J513" s="10">
        <v>66872</v>
      </c>
    </row>
    <row r="514" spans="1:10" ht="25.5" customHeight="1">
      <c r="A514" s="4">
        <v>37</v>
      </c>
      <c r="B514" s="4" t="s">
        <v>1171</v>
      </c>
      <c r="C514" s="4">
        <v>73569</v>
      </c>
      <c r="D514" s="4" t="s">
        <v>1172</v>
      </c>
      <c r="E514" s="4">
        <v>516</v>
      </c>
      <c r="F514" s="5" t="s">
        <v>1001</v>
      </c>
      <c r="G514" s="5" t="s">
        <v>1173</v>
      </c>
      <c r="H514" s="9" t="s">
        <v>1174</v>
      </c>
      <c r="I514" s="4" t="s">
        <v>1734</v>
      </c>
      <c r="J514" s="10">
        <v>23500</v>
      </c>
    </row>
    <row r="515" spans="1:10" ht="25.5" customHeight="1">
      <c r="A515" s="4">
        <v>37</v>
      </c>
      <c r="B515" s="4" t="s">
        <v>1175</v>
      </c>
      <c r="C515" s="4">
        <v>73569</v>
      </c>
      <c r="D515" s="4" t="s">
        <v>1176</v>
      </c>
      <c r="E515" s="4">
        <v>545</v>
      </c>
      <c r="F515" s="5" t="s">
        <v>1001</v>
      </c>
      <c r="G515" s="5" t="s">
        <v>1173</v>
      </c>
      <c r="H515" s="9" t="s">
        <v>1177</v>
      </c>
      <c r="I515" s="4" t="s">
        <v>1734</v>
      </c>
      <c r="J515" s="10">
        <v>4356</v>
      </c>
    </row>
    <row r="516" spans="1:10" ht="25.5" customHeight="1">
      <c r="A516" s="4">
        <v>37</v>
      </c>
      <c r="B516" s="4" t="s">
        <v>1178</v>
      </c>
      <c r="C516" s="4">
        <v>73569</v>
      </c>
      <c r="D516" s="4">
        <v>3731221</v>
      </c>
      <c r="E516" s="4">
        <v>247</v>
      </c>
      <c r="F516" s="5" t="s">
        <v>1001</v>
      </c>
      <c r="G516" s="5" t="s">
        <v>1173</v>
      </c>
      <c r="H516" s="9" t="s">
        <v>89</v>
      </c>
      <c r="I516" s="4" t="s">
        <v>1734</v>
      </c>
      <c r="J516" s="10">
        <v>18821</v>
      </c>
    </row>
    <row r="517" spans="1:10" ht="25.5" customHeight="1">
      <c r="A517" s="4">
        <v>37</v>
      </c>
      <c r="B517" s="4" t="s">
        <v>1179</v>
      </c>
      <c r="C517" s="4">
        <v>73791</v>
      </c>
      <c r="D517" s="4" t="s">
        <v>1180</v>
      </c>
      <c r="E517" s="4">
        <v>723</v>
      </c>
      <c r="F517" s="5" t="s">
        <v>1001</v>
      </c>
      <c r="G517" s="5" t="s">
        <v>1181</v>
      </c>
      <c r="H517" s="9" t="s">
        <v>1182</v>
      </c>
      <c r="I517" s="4" t="s">
        <v>1734</v>
      </c>
      <c r="J517" s="10">
        <v>9484</v>
      </c>
    </row>
    <row r="518" spans="1:10" ht="25.5" customHeight="1">
      <c r="A518" s="4">
        <v>37</v>
      </c>
      <c r="B518" s="4" t="s">
        <v>1183</v>
      </c>
      <c r="C518" s="4">
        <v>75614</v>
      </c>
      <c r="D518" s="4">
        <v>6119275</v>
      </c>
      <c r="E518" s="4">
        <v>389</v>
      </c>
      <c r="F518" s="5" t="s">
        <v>1001</v>
      </c>
      <c r="G518" s="5" t="s">
        <v>1184</v>
      </c>
      <c r="H518" s="9" t="s">
        <v>1185</v>
      </c>
      <c r="I518" s="4" t="s">
        <v>1734</v>
      </c>
      <c r="J518" s="10">
        <v>3000</v>
      </c>
    </row>
    <row r="519" spans="1:10" ht="25.5" customHeight="1">
      <c r="A519" s="4">
        <v>37</v>
      </c>
      <c r="B519" s="4" t="s">
        <v>1186</v>
      </c>
      <c r="C519" s="4">
        <v>76471</v>
      </c>
      <c r="D519" s="4" t="s">
        <v>1187</v>
      </c>
      <c r="E519" s="4">
        <v>756</v>
      </c>
      <c r="F519" s="5" t="s">
        <v>1001</v>
      </c>
      <c r="G519" s="5" t="s">
        <v>1188</v>
      </c>
      <c r="H519" s="9" t="s">
        <v>1189</v>
      </c>
      <c r="I519" s="4" t="s">
        <v>1734</v>
      </c>
      <c r="J519" s="10">
        <v>6684</v>
      </c>
    </row>
    <row r="520" spans="1:10" ht="25.5" customHeight="1">
      <c r="A520" s="4">
        <v>37</v>
      </c>
      <c r="B520" s="4" t="s">
        <v>1186</v>
      </c>
      <c r="C520" s="4">
        <v>76471</v>
      </c>
      <c r="D520" s="4" t="s">
        <v>1190</v>
      </c>
      <c r="E520" s="4">
        <v>756</v>
      </c>
      <c r="F520" s="5" t="s">
        <v>1001</v>
      </c>
      <c r="G520" s="5" t="s">
        <v>1188</v>
      </c>
      <c r="H520" s="9" t="s">
        <v>1191</v>
      </c>
      <c r="I520" s="4" t="s">
        <v>1734</v>
      </c>
      <c r="J520" s="10">
        <v>5721</v>
      </c>
    </row>
    <row r="521" spans="1:12" ht="25.5" customHeight="1">
      <c r="A521" s="12">
        <v>37</v>
      </c>
      <c r="F521" s="11" t="s">
        <v>1001</v>
      </c>
      <c r="J521" s="10"/>
      <c r="K521" s="11" t="str">
        <f>+F521</f>
        <v>San Diego County</v>
      </c>
      <c r="L521" s="13">
        <f>SUM(J450:J520)</f>
        <v>2083810</v>
      </c>
    </row>
    <row r="522" spans="1:10" ht="25.5" customHeight="1">
      <c r="A522" s="4">
        <v>38</v>
      </c>
      <c r="B522" s="4" t="s">
        <v>1192</v>
      </c>
      <c r="C522" s="4">
        <v>75648</v>
      </c>
      <c r="D522" s="4">
        <v>6040935</v>
      </c>
      <c r="E522" s="4">
        <v>158</v>
      </c>
      <c r="F522" s="5" t="s">
        <v>1193</v>
      </c>
      <c r="G522" s="5" t="s">
        <v>1194</v>
      </c>
      <c r="H522" s="9" t="s">
        <v>1195</v>
      </c>
      <c r="I522" s="4" t="s">
        <v>1734</v>
      </c>
      <c r="J522" s="10">
        <v>41037</v>
      </c>
    </row>
    <row r="523" spans="1:10" ht="25.5" customHeight="1">
      <c r="A523" s="4">
        <v>38</v>
      </c>
      <c r="B523" s="4" t="s">
        <v>1196</v>
      </c>
      <c r="C523" s="4">
        <v>68478</v>
      </c>
      <c r="D523" s="4" t="s">
        <v>1197</v>
      </c>
      <c r="E523" s="4">
        <v>549</v>
      </c>
      <c r="F523" s="5" t="s">
        <v>1193</v>
      </c>
      <c r="G523" s="5" t="s">
        <v>1198</v>
      </c>
      <c r="H523" s="9" t="s">
        <v>1199</v>
      </c>
      <c r="I523" s="4" t="s">
        <v>1734</v>
      </c>
      <c r="J523" s="10">
        <v>13619</v>
      </c>
    </row>
    <row r="524" spans="1:10" ht="25.5" customHeight="1">
      <c r="A524" s="4">
        <v>38</v>
      </c>
      <c r="B524" s="4" t="s">
        <v>1200</v>
      </c>
      <c r="C524" s="4">
        <v>68478</v>
      </c>
      <c r="D524" s="4" t="s">
        <v>1201</v>
      </c>
      <c r="E524" s="4">
        <v>551</v>
      </c>
      <c r="F524" s="5" t="s">
        <v>1193</v>
      </c>
      <c r="G524" s="5" t="s">
        <v>1198</v>
      </c>
      <c r="H524" s="9" t="s">
        <v>1202</v>
      </c>
      <c r="I524" s="4" t="s">
        <v>1734</v>
      </c>
      <c r="J524" s="10">
        <v>18229</v>
      </c>
    </row>
    <row r="525" spans="1:10" ht="25.5" customHeight="1">
      <c r="A525" s="4">
        <v>38</v>
      </c>
      <c r="B525" s="4" t="s">
        <v>1203</v>
      </c>
      <c r="C525" s="4">
        <v>68478</v>
      </c>
      <c r="D525" s="4" t="s">
        <v>1204</v>
      </c>
      <c r="E525" s="4">
        <v>567</v>
      </c>
      <c r="F525" s="5" t="s">
        <v>1193</v>
      </c>
      <c r="G525" s="5" t="s">
        <v>1198</v>
      </c>
      <c r="H525" s="9" t="s">
        <v>1205</v>
      </c>
      <c r="I525" s="4" t="s">
        <v>1734</v>
      </c>
      <c r="J525" s="10">
        <v>8623</v>
      </c>
    </row>
    <row r="526" spans="1:10" ht="25.5" customHeight="1">
      <c r="A526" s="4">
        <v>38</v>
      </c>
      <c r="B526" s="4" t="s">
        <v>1206</v>
      </c>
      <c r="C526" s="4">
        <v>68478</v>
      </c>
      <c r="D526" s="4" t="s">
        <v>1207</v>
      </c>
      <c r="E526" s="4">
        <v>599</v>
      </c>
      <c r="F526" s="5" t="s">
        <v>1193</v>
      </c>
      <c r="G526" s="5" t="s">
        <v>1198</v>
      </c>
      <c r="H526" s="9" t="s">
        <v>1208</v>
      </c>
      <c r="I526" s="4" t="s">
        <v>1734</v>
      </c>
      <c r="J526" s="10">
        <v>15693</v>
      </c>
    </row>
    <row r="527" spans="1:10" ht="25.5" customHeight="1">
      <c r="A527" s="4">
        <v>38</v>
      </c>
      <c r="B527" s="4" t="s">
        <v>1209</v>
      </c>
      <c r="C527" s="4">
        <v>68478</v>
      </c>
      <c r="D527" s="4" t="s">
        <v>1210</v>
      </c>
      <c r="E527" s="4">
        <v>721</v>
      </c>
      <c r="F527" s="5" t="s">
        <v>1193</v>
      </c>
      <c r="G527" s="5" t="s">
        <v>1198</v>
      </c>
      <c r="H527" s="9" t="s">
        <v>1211</v>
      </c>
      <c r="I527" s="4" t="s">
        <v>1734</v>
      </c>
      <c r="J527" s="10">
        <v>14827</v>
      </c>
    </row>
    <row r="528" spans="1:10" ht="25.5" customHeight="1">
      <c r="A528" s="4">
        <v>38</v>
      </c>
      <c r="B528" s="4" t="s">
        <v>1212</v>
      </c>
      <c r="C528" s="4">
        <v>68478</v>
      </c>
      <c r="D528" s="4">
        <v>3830411</v>
      </c>
      <c r="E528" s="4">
        <v>122</v>
      </c>
      <c r="F528" s="5" t="s">
        <v>1193</v>
      </c>
      <c r="G528" s="5" t="s">
        <v>1198</v>
      </c>
      <c r="H528" s="9" t="s">
        <v>1213</v>
      </c>
      <c r="I528" s="4" t="s">
        <v>1734</v>
      </c>
      <c r="J528" s="10">
        <v>10984</v>
      </c>
    </row>
    <row r="529" spans="1:10" ht="25.5" customHeight="1">
      <c r="A529" s="4">
        <v>38</v>
      </c>
      <c r="B529" s="4" t="s">
        <v>1214</v>
      </c>
      <c r="C529" s="4">
        <v>68478</v>
      </c>
      <c r="D529" s="4">
        <v>3830429</v>
      </c>
      <c r="E529" s="4">
        <v>140</v>
      </c>
      <c r="F529" s="5" t="s">
        <v>1193</v>
      </c>
      <c r="G529" s="5" t="s">
        <v>1198</v>
      </c>
      <c r="H529" s="9" t="s">
        <v>1215</v>
      </c>
      <c r="I529" s="4" t="s">
        <v>1739</v>
      </c>
      <c r="J529" s="10">
        <v>2752</v>
      </c>
    </row>
    <row r="530" spans="1:10" ht="25.5" customHeight="1">
      <c r="A530" s="4">
        <v>38</v>
      </c>
      <c r="B530" s="4" t="s">
        <v>1216</v>
      </c>
      <c r="C530" s="4">
        <v>68478</v>
      </c>
      <c r="D530" s="4">
        <v>3830437</v>
      </c>
      <c r="E530" s="4">
        <v>141</v>
      </c>
      <c r="F530" s="5" t="s">
        <v>1193</v>
      </c>
      <c r="G530" s="5" t="s">
        <v>1198</v>
      </c>
      <c r="H530" s="9" t="s">
        <v>1217</v>
      </c>
      <c r="I530" s="4" t="s">
        <v>1734</v>
      </c>
      <c r="J530" s="10">
        <v>20574</v>
      </c>
    </row>
    <row r="531" spans="1:10" ht="25.5" customHeight="1">
      <c r="A531" s="4">
        <v>38</v>
      </c>
      <c r="B531" s="15" t="s">
        <v>1214</v>
      </c>
      <c r="C531" s="4">
        <v>68478</v>
      </c>
      <c r="D531" s="4">
        <v>6112601</v>
      </c>
      <c r="E531" s="4">
        <v>40</v>
      </c>
      <c r="F531" s="5" t="s">
        <v>1193</v>
      </c>
      <c r="G531" s="5" t="s">
        <v>1198</v>
      </c>
      <c r="H531" s="9" t="s">
        <v>1218</v>
      </c>
      <c r="I531" s="4" t="s">
        <v>1739</v>
      </c>
      <c r="J531" s="10">
        <v>9687</v>
      </c>
    </row>
    <row r="532" spans="1:12" ht="25.5" customHeight="1">
      <c r="A532" s="12">
        <v>38</v>
      </c>
      <c r="F532" s="11" t="s">
        <v>1193</v>
      </c>
      <c r="J532" s="10"/>
      <c r="K532" s="11" t="str">
        <f>+F532</f>
        <v>San Francisco County</v>
      </c>
      <c r="L532" s="13">
        <f>SUM(J522:J531)</f>
        <v>156025</v>
      </c>
    </row>
    <row r="533" spans="1:10" ht="25.5" customHeight="1">
      <c r="A533" s="4">
        <v>39</v>
      </c>
      <c r="B533" s="4" t="s">
        <v>1219</v>
      </c>
      <c r="C533" s="4">
        <v>10397</v>
      </c>
      <c r="D533" s="4" t="s">
        <v>1220</v>
      </c>
      <c r="E533" s="4">
        <v>879</v>
      </c>
      <c r="F533" s="5" t="s">
        <v>1221</v>
      </c>
      <c r="G533" s="5" t="s">
        <v>1222</v>
      </c>
      <c r="H533" s="9" t="s">
        <v>1223</v>
      </c>
      <c r="I533" s="4" t="s">
        <v>1734</v>
      </c>
      <c r="J533" s="10">
        <v>1627</v>
      </c>
    </row>
    <row r="534" spans="1:10" ht="25.5" customHeight="1">
      <c r="A534" s="4">
        <v>39</v>
      </c>
      <c r="B534" s="4" t="s">
        <v>1224</v>
      </c>
      <c r="C534" s="4">
        <v>10397</v>
      </c>
      <c r="D534" s="4">
        <v>3930476</v>
      </c>
      <c r="E534" s="4">
        <v>423</v>
      </c>
      <c r="F534" s="5" t="s">
        <v>1221</v>
      </c>
      <c r="G534" s="5" t="s">
        <v>1222</v>
      </c>
      <c r="H534" s="9" t="s">
        <v>1225</v>
      </c>
      <c r="I534" s="4" t="s">
        <v>1734</v>
      </c>
      <c r="J534" s="10">
        <v>29539</v>
      </c>
    </row>
    <row r="535" spans="1:10" ht="25.5" customHeight="1">
      <c r="A535" s="4">
        <v>39</v>
      </c>
      <c r="B535" s="4" t="s">
        <v>1226</v>
      </c>
      <c r="C535" s="4">
        <v>68585</v>
      </c>
      <c r="D535" s="4" t="s">
        <v>1227</v>
      </c>
      <c r="E535" s="4">
        <v>565</v>
      </c>
      <c r="F535" s="5" t="s">
        <v>1221</v>
      </c>
      <c r="G535" s="5" t="s">
        <v>1228</v>
      </c>
      <c r="H535" s="9" t="s">
        <v>1229</v>
      </c>
      <c r="I535" s="4" t="s">
        <v>1734</v>
      </c>
      <c r="J535" s="10">
        <v>22441</v>
      </c>
    </row>
    <row r="536" spans="1:10" ht="25.5" customHeight="1">
      <c r="A536" s="4">
        <v>39</v>
      </c>
      <c r="B536" s="4" t="s">
        <v>1230</v>
      </c>
      <c r="C536" s="4">
        <v>68585</v>
      </c>
      <c r="D536" s="4">
        <v>6116594</v>
      </c>
      <c r="E536" s="4">
        <v>178</v>
      </c>
      <c r="F536" s="5" t="s">
        <v>1221</v>
      </c>
      <c r="G536" s="5" t="s">
        <v>1228</v>
      </c>
      <c r="H536" s="9" t="s">
        <v>1231</v>
      </c>
      <c r="I536" s="4" t="s">
        <v>1734</v>
      </c>
      <c r="J536" s="10">
        <v>15234</v>
      </c>
    </row>
    <row r="537" spans="1:10" ht="25.5" customHeight="1">
      <c r="A537" s="4">
        <v>39</v>
      </c>
      <c r="B537" s="4" t="s">
        <v>1232</v>
      </c>
      <c r="C537" s="4">
        <v>68585</v>
      </c>
      <c r="D537" s="4">
        <v>6117675</v>
      </c>
      <c r="E537" s="4">
        <v>288</v>
      </c>
      <c r="F537" s="5" t="s">
        <v>1221</v>
      </c>
      <c r="G537" s="5" t="s">
        <v>1228</v>
      </c>
      <c r="H537" s="9" t="s">
        <v>1233</v>
      </c>
      <c r="I537" s="4" t="s">
        <v>1739</v>
      </c>
      <c r="J537" s="10">
        <v>23093</v>
      </c>
    </row>
    <row r="538" spans="1:10" ht="25.5" customHeight="1">
      <c r="A538" s="4">
        <v>39</v>
      </c>
      <c r="B538" s="4" t="s">
        <v>1234</v>
      </c>
      <c r="C538" s="4">
        <v>68585</v>
      </c>
      <c r="D538" s="4">
        <v>6118921</v>
      </c>
      <c r="E538" s="4">
        <v>364</v>
      </c>
      <c r="F538" s="5" t="s">
        <v>1221</v>
      </c>
      <c r="G538" s="5" t="s">
        <v>1228</v>
      </c>
      <c r="H538" s="9" t="s">
        <v>1235</v>
      </c>
      <c r="I538" s="4" t="s">
        <v>1734</v>
      </c>
      <c r="J538" s="10">
        <v>17018</v>
      </c>
    </row>
    <row r="539" spans="1:10" ht="25.5" customHeight="1">
      <c r="A539" s="4">
        <v>39</v>
      </c>
      <c r="B539" s="15" t="s">
        <v>1236</v>
      </c>
      <c r="C539" s="4">
        <v>68627</v>
      </c>
      <c r="D539" s="4">
        <v>6119309</v>
      </c>
      <c r="E539" s="4">
        <v>393</v>
      </c>
      <c r="F539" s="5" t="s">
        <v>1221</v>
      </c>
      <c r="G539" s="5" t="s">
        <v>1237</v>
      </c>
      <c r="H539" s="9" t="s">
        <v>1238</v>
      </c>
      <c r="I539" s="4" t="s">
        <v>1739</v>
      </c>
      <c r="J539" s="10">
        <v>17520</v>
      </c>
    </row>
    <row r="540" spans="1:10" ht="25.5" customHeight="1">
      <c r="A540" s="4">
        <v>39</v>
      </c>
      <c r="B540" s="4" t="s">
        <v>1239</v>
      </c>
      <c r="C540" s="4">
        <v>68676</v>
      </c>
      <c r="D540" s="4" t="s">
        <v>1240</v>
      </c>
      <c r="E540" s="4">
        <v>577</v>
      </c>
      <c r="F540" s="5" t="s">
        <v>1221</v>
      </c>
      <c r="G540" s="5" t="s">
        <v>1241</v>
      </c>
      <c r="H540" s="9" t="s">
        <v>1242</v>
      </c>
      <c r="I540" s="4" t="s">
        <v>1739</v>
      </c>
      <c r="J540" s="10">
        <v>11765</v>
      </c>
    </row>
    <row r="541" spans="1:10" ht="25.5" customHeight="1">
      <c r="A541" s="4">
        <v>39</v>
      </c>
      <c r="B541" s="4" t="s">
        <v>1243</v>
      </c>
      <c r="C541" s="4">
        <v>68676</v>
      </c>
      <c r="D541" s="4" t="s">
        <v>1244</v>
      </c>
      <c r="E541" s="4">
        <v>554</v>
      </c>
      <c r="F541" s="5" t="s">
        <v>1221</v>
      </c>
      <c r="G541" s="5" t="s">
        <v>1241</v>
      </c>
      <c r="H541" s="9" t="s">
        <v>1245</v>
      </c>
      <c r="I541" s="4" t="s">
        <v>1734</v>
      </c>
      <c r="J541" s="10">
        <v>24134</v>
      </c>
    </row>
    <row r="542" spans="1:10" ht="25.5" customHeight="1">
      <c r="A542" s="4">
        <v>39</v>
      </c>
      <c r="B542" s="4" t="s">
        <v>1246</v>
      </c>
      <c r="C542" s="4">
        <v>68676</v>
      </c>
      <c r="D542" s="4" t="s">
        <v>1247</v>
      </c>
      <c r="E542" s="4">
        <v>939</v>
      </c>
      <c r="F542" s="5" t="s">
        <v>1221</v>
      </c>
      <c r="G542" s="5" t="s">
        <v>1241</v>
      </c>
      <c r="H542" s="9" t="s">
        <v>1248</v>
      </c>
      <c r="I542" s="4" t="s">
        <v>1734</v>
      </c>
      <c r="J542" s="10">
        <v>5579</v>
      </c>
    </row>
    <row r="543" spans="1:10" ht="25.5" customHeight="1">
      <c r="A543" s="4">
        <v>39</v>
      </c>
      <c r="B543" s="4" t="s">
        <v>1239</v>
      </c>
      <c r="C543" s="4">
        <v>68676</v>
      </c>
      <c r="D543" s="4" t="s">
        <v>1249</v>
      </c>
      <c r="E543" s="4">
        <v>908</v>
      </c>
      <c r="F543" s="5" t="s">
        <v>1221</v>
      </c>
      <c r="G543" s="5" t="s">
        <v>1241</v>
      </c>
      <c r="H543" s="9" t="s">
        <v>1250</v>
      </c>
      <c r="I543" s="4" t="s">
        <v>1739</v>
      </c>
      <c r="J543" s="10">
        <v>891</v>
      </c>
    </row>
    <row r="544" spans="1:10" ht="25.5" customHeight="1">
      <c r="A544" s="4">
        <v>39</v>
      </c>
      <c r="B544" s="4" t="s">
        <v>1251</v>
      </c>
      <c r="C544" s="4">
        <v>75499</v>
      </c>
      <c r="D544" s="4" t="s">
        <v>1252</v>
      </c>
      <c r="E544" s="4">
        <v>607</v>
      </c>
      <c r="F544" s="5" t="s">
        <v>1221</v>
      </c>
      <c r="G544" s="5" t="s">
        <v>1253</v>
      </c>
      <c r="H544" s="9" t="s">
        <v>1254</v>
      </c>
      <c r="I544" s="4" t="s">
        <v>1734</v>
      </c>
      <c r="J544" s="10">
        <v>9717</v>
      </c>
    </row>
    <row r="545" spans="1:10" ht="25.5" customHeight="1">
      <c r="A545" s="4">
        <v>39</v>
      </c>
      <c r="B545" s="4" t="s">
        <v>1255</v>
      </c>
      <c r="C545" s="4">
        <v>75499</v>
      </c>
      <c r="D545" s="4" t="s">
        <v>1256</v>
      </c>
      <c r="E545" s="4">
        <v>606</v>
      </c>
      <c r="F545" s="5" t="s">
        <v>1221</v>
      </c>
      <c r="G545" s="5" t="s">
        <v>1253</v>
      </c>
      <c r="H545" s="9" t="s">
        <v>1257</v>
      </c>
      <c r="I545" s="4" t="s">
        <v>1734</v>
      </c>
      <c r="J545" s="10">
        <v>10208</v>
      </c>
    </row>
    <row r="546" spans="1:10" ht="25.5" customHeight="1">
      <c r="A546" s="4">
        <v>39</v>
      </c>
      <c r="B546" s="4" t="s">
        <v>1258</v>
      </c>
      <c r="C546" s="4">
        <v>75499</v>
      </c>
      <c r="D546" s="4">
        <v>6118665</v>
      </c>
      <c r="E546" s="4">
        <v>355</v>
      </c>
      <c r="F546" s="5" t="s">
        <v>1221</v>
      </c>
      <c r="G546" s="5" t="s">
        <v>1253</v>
      </c>
      <c r="H546" s="9" t="s">
        <v>1019</v>
      </c>
      <c r="I546" s="4" t="s">
        <v>1734</v>
      </c>
      <c r="J546" s="10">
        <v>15031</v>
      </c>
    </row>
    <row r="547" spans="1:12" ht="25.5" customHeight="1">
      <c r="A547" s="12">
        <v>39</v>
      </c>
      <c r="F547" s="11" t="s">
        <v>1221</v>
      </c>
      <c r="J547" s="10"/>
      <c r="K547" s="11" t="str">
        <f>+F547</f>
        <v>San Joaquin County</v>
      </c>
      <c r="L547" s="13">
        <f>SUM(J533:J546)</f>
        <v>203797</v>
      </c>
    </row>
    <row r="548" spans="1:10" ht="25.5" customHeight="1">
      <c r="A548" s="4">
        <v>40</v>
      </c>
      <c r="B548" s="4" t="s">
        <v>1259</v>
      </c>
      <c r="C548" s="4">
        <v>10405</v>
      </c>
      <c r="D548" s="4" t="s">
        <v>1260</v>
      </c>
      <c r="E548" s="4">
        <v>566</v>
      </c>
      <c r="F548" s="5" t="s">
        <v>1261</v>
      </c>
      <c r="G548" s="5" t="s">
        <v>1262</v>
      </c>
      <c r="H548" s="9" t="s">
        <v>1263</v>
      </c>
      <c r="I548" s="4" t="s">
        <v>1739</v>
      </c>
      <c r="J548" s="10">
        <v>7830</v>
      </c>
    </row>
    <row r="549" spans="1:10" ht="25.5" customHeight="1">
      <c r="A549" s="4">
        <v>40</v>
      </c>
      <c r="B549" s="4" t="s">
        <v>1264</v>
      </c>
      <c r="C549" s="4">
        <v>68809</v>
      </c>
      <c r="D549" s="4">
        <v>6043194</v>
      </c>
      <c r="E549" s="4">
        <v>93</v>
      </c>
      <c r="F549" s="5" t="s">
        <v>1261</v>
      </c>
      <c r="G549" s="5" t="s">
        <v>1265</v>
      </c>
      <c r="H549" s="9" t="s">
        <v>1266</v>
      </c>
      <c r="I549" s="4" t="s">
        <v>1734</v>
      </c>
      <c r="J549" s="10">
        <v>5517</v>
      </c>
    </row>
    <row r="550" spans="1:12" ht="25.5" customHeight="1">
      <c r="A550" s="12">
        <v>40</v>
      </c>
      <c r="F550" s="11" t="s">
        <v>1261</v>
      </c>
      <c r="J550" s="10"/>
      <c r="K550" s="11" t="str">
        <f>+F550</f>
        <v>San Luis Obospo County</v>
      </c>
      <c r="L550" s="13">
        <f>SUM(J548:J549)</f>
        <v>13347</v>
      </c>
    </row>
    <row r="551" spans="1:10" ht="25.5" customHeight="1">
      <c r="A551" s="4">
        <v>41</v>
      </c>
      <c r="B551" s="4" t="s">
        <v>1267</v>
      </c>
      <c r="C551" s="4">
        <v>68916</v>
      </c>
      <c r="D551" s="4" t="s">
        <v>1268</v>
      </c>
      <c r="E551" s="4">
        <v>802</v>
      </c>
      <c r="F551" s="5" t="s">
        <v>1269</v>
      </c>
      <c r="G551" s="5" t="s">
        <v>1270</v>
      </c>
      <c r="H551" s="9" t="s">
        <v>1271</v>
      </c>
      <c r="I551" s="4" t="s">
        <v>1734</v>
      </c>
      <c r="J551" s="10">
        <v>23567</v>
      </c>
    </row>
    <row r="552" spans="1:10" ht="25.5" customHeight="1">
      <c r="A552" s="4">
        <v>41</v>
      </c>
      <c r="B552" s="4" t="s">
        <v>1272</v>
      </c>
      <c r="C552" s="4">
        <v>68999</v>
      </c>
      <c r="D552" s="4" t="s">
        <v>1273</v>
      </c>
      <c r="E552" s="4">
        <v>709</v>
      </c>
      <c r="F552" s="5" t="s">
        <v>1269</v>
      </c>
      <c r="G552" s="5" t="s">
        <v>1274</v>
      </c>
      <c r="H552" s="9" t="s">
        <v>1275</v>
      </c>
      <c r="I552" s="4" t="s">
        <v>1734</v>
      </c>
      <c r="J552" s="10">
        <v>31904</v>
      </c>
    </row>
    <row r="553" spans="1:10" ht="25.5" customHeight="1">
      <c r="A553" s="4">
        <v>41</v>
      </c>
      <c r="B553" s="4" t="s">
        <v>1276</v>
      </c>
      <c r="C553" s="4">
        <v>68999</v>
      </c>
      <c r="D553" s="4">
        <v>6044333</v>
      </c>
      <c r="E553" s="4">
        <v>148</v>
      </c>
      <c r="F553" s="5" t="s">
        <v>1269</v>
      </c>
      <c r="G553" s="5" t="s">
        <v>1274</v>
      </c>
      <c r="H553" s="9" t="s">
        <v>1277</v>
      </c>
      <c r="I553" s="4" t="s">
        <v>1739</v>
      </c>
      <c r="J553" s="10">
        <v>64985</v>
      </c>
    </row>
    <row r="554" spans="1:10" ht="25.5" customHeight="1">
      <c r="A554" s="4">
        <v>41</v>
      </c>
      <c r="B554" s="4" t="s">
        <v>1278</v>
      </c>
      <c r="C554" s="4">
        <v>68999</v>
      </c>
      <c r="D554" s="4">
        <v>6114953</v>
      </c>
      <c r="E554" s="4">
        <v>125</v>
      </c>
      <c r="F554" s="5" t="s">
        <v>1269</v>
      </c>
      <c r="G554" s="5" t="s">
        <v>1274</v>
      </c>
      <c r="H554" s="9" t="s">
        <v>1279</v>
      </c>
      <c r="I554" s="4" t="s">
        <v>1734</v>
      </c>
      <c r="J554" s="10">
        <v>21902</v>
      </c>
    </row>
    <row r="555" spans="1:10" ht="25.5" customHeight="1">
      <c r="A555" s="4">
        <v>41</v>
      </c>
      <c r="B555" s="4" t="s">
        <v>1280</v>
      </c>
      <c r="C555" s="4">
        <v>69005</v>
      </c>
      <c r="D555" s="4">
        <v>6044473</v>
      </c>
      <c r="E555" s="4">
        <v>49</v>
      </c>
      <c r="F555" s="5" t="s">
        <v>1269</v>
      </c>
      <c r="G555" s="5" t="s">
        <v>1281</v>
      </c>
      <c r="H555" s="9" t="s">
        <v>1282</v>
      </c>
      <c r="I555" s="4" t="s">
        <v>1734</v>
      </c>
      <c r="J555" s="10">
        <v>63816</v>
      </c>
    </row>
    <row r="556" spans="1:10" ht="25.5" customHeight="1">
      <c r="A556" s="4">
        <v>41</v>
      </c>
      <c r="B556" s="4" t="s">
        <v>1283</v>
      </c>
      <c r="C556" s="4">
        <v>69021</v>
      </c>
      <c r="D556" s="4">
        <v>6044721</v>
      </c>
      <c r="E556" s="4">
        <v>348</v>
      </c>
      <c r="F556" s="5" t="s">
        <v>1269</v>
      </c>
      <c r="G556" s="5" t="s">
        <v>1284</v>
      </c>
      <c r="H556" s="9" t="s">
        <v>1285</v>
      </c>
      <c r="I556" s="4" t="s">
        <v>1739</v>
      </c>
      <c r="J556" s="10">
        <v>15554</v>
      </c>
    </row>
    <row r="557" spans="1:10" ht="25.5" customHeight="1">
      <c r="A557" s="4">
        <v>41</v>
      </c>
      <c r="B557" s="4" t="s">
        <v>1283</v>
      </c>
      <c r="C557" s="4">
        <v>69021</v>
      </c>
      <c r="D557" s="4">
        <v>6044739</v>
      </c>
      <c r="E557" s="4">
        <v>260</v>
      </c>
      <c r="F557" s="5" t="s">
        <v>1269</v>
      </c>
      <c r="G557" s="5" t="s">
        <v>1284</v>
      </c>
      <c r="H557" s="9" t="s">
        <v>1286</v>
      </c>
      <c r="I557" s="4" t="s">
        <v>1739</v>
      </c>
      <c r="J557" s="10">
        <v>15848</v>
      </c>
    </row>
    <row r="558" spans="1:10" ht="25.5" customHeight="1">
      <c r="A558" s="4">
        <v>41</v>
      </c>
      <c r="B558" s="4" t="s">
        <v>1283</v>
      </c>
      <c r="C558" s="4">
        <v>69021</v>
      </c>
      <c r="D558" s="4">
        <v>6044754</v>
      </c>
      <c r="E558" s="4">
        <v>259</v>
      </c>
      <c r="F558" s="5" t="s">
        <v>1269</v>
      </c>
      <c r="G558" s="5" t="s">
        <v>1284</v>
      </c>
      <c r="H558" s="9" t="s">
        <v>1287</v>
      </c>
      <c r="I558" s="4" t="s">
        <v>1739</v>
      </c>
      <c r="J558" s="10">
        <v>14450</v>
      </c>
    </row>
    <row r="559" spans="1:10" ht="25.5" customHeight="1">
      <c r="A559" s="4">
        <v>41</v>
      </c>
      <c r="B559" s="4" t="s">
        <v>1283</v>
      </c>
      <c r="C559" s="4">
        <v>69021</v>
      </c>
      <c r="D559" s="4">
        <v>6044770</v>
      </c>
      <c r="E559" s="4">
        <v>329</v>
      </c>
      <c r="F559" s="5" t="s">
        <v>1269</v>
      </c>
      <c r="G559" s="5" t="s">
        <v>1284</v>
      </c>
      <c r="H559" s="9" t="s">
        <v>1288</v>
      </c>
      <c r="I559" s="4" t="s">
        <v>1739</v>
      </c>
      <c r="J559" s="10">
        <v>21747</v>
      </c>
    </row>
    <row r="560" spans="1:10" ht="25.5" customHeight="1">
      <c r="A560" s="4">
        <v>41</v>
      </c>
      <c r="B560" s="4" t="s">
        <v>1283</v>
      </c>
      <c r="C560" s="4">
        <v>69021</v>
      </c>
      <c r="D560" s="4">
        <v>6044788</v>
      </c>
      <c r="E560" s="4">
        <v>330</v>
      </c>
      <c r="F560" s="5" t="s">
        <v>1269</v>
      </c>
      <c r="G560" s="5" t="s">
        <v>1284</v>
      </c>
      <c r="H560" s="9" t="s">
        <v>1289</v>
      </c>
      <c r="I560" s="4" t="s">
        <v>1739</v>
      </c>
      <c r="J560" s="10">
        <v>14922</v>
      </c>
    </row>
    <row r="561" spans="1:10" ht="25.5" customHeight="1">
      <c r="A561" s="4">
        <v>41</v>
      </c>
      <c r="B561" s="4" t="s">
        <v>1290</v>
      </c>
      <c r="C561" s="4">
        <v>69021</v>
      </c>
      <c r="D561" s="4">
        <v>6112213</v>
      </c>
      <c r="E561" s="4">
        <v>1</v>
      </c>
      <c r="F561" s="5" t="s">
        <v>1269</v>
      </c>
      <c r="G561" s="5" t="s">
        <v>1284</v>
      </c>
      <c r="H561" s="9" t="s">
        <v>1291</v>
      </c>
      <c r="I561" s="4" t="s">
        <v>1734</v>
      </c>
      <c r="J561" s="10">
        <v>9322</v>
      </c>
    </row>
    <row r="562" spans="1:10" ht="25.5" customHeight="1">
      <c r="A562" s="4">
        <v>41</v>
      </c>
      <c r="B562" s="4" t="s">
        <v>1292</v>
      </c>
      <c r="C562" s="4">
        <v>69062</v>
      </c>
      <c r="D562" s="4" t="s">
        <v>1293</v>
      </c>
      <c r="E562" s="4">
        <v>835</v>
      </c>
      <c r="F562" s="5" t="s">
        <v>1269</v>
      </c>
      <c r="G562" s="5" t="s">
        <v>1294</v>
      </c>
      <c r="H562" s="9" t="s">
        <v>1295</v>
      </c>
      <c r="I562" s="4" t="s">
        <v>1734</v>
      </c>
      <c r="J562" s="10">
        <v>16223</v>
      </c>
    </row>
    <row r="563" spans="1:12" ht="25.5" customHeight="1">
      <c r="A563" s="12">
        <v>41</v>
      </c>
      <c r="F563" s="11" t="s">
        <v>1269</v>
      </c>
      <c r="J563" s="10"/>
      <c r="K563" s="11" t="str">
        <f>+F563</f>
        <v>San Mateo County</v>
      </c>
      <c r="L563" s="13">
        <f>SUM(J551:J562)</f>
        <v>314240</v>
      </c>
    </row>
    <row r="564" spans="1:10" ht="25.5" customHeight="1">
      <c r="A564" s="4">
        <v>42</v>
      </c>
      <c r="B564" s="4" t="s">
        <v>1296</v>
      </c>
      <c r="C564" s="4">
        <v>69112</v>
      </c>
      <c r="D564" s="4" t="s">
        <v>1297</v>
      </c>
      <c r="E564" s="4">
        <v>763</v>
      </c>
      <c r="F564" s="5" t="s">
        <v>1298</v>
      </c>
      <c r="G564" s="5" t="s">
        <v>1299</v>
      </c>
      <c r="H564" s="9" t="s">
        <v>1300</v>
      </c>
      <c r="I564" s="4" t="s">
        <v>1739</v>
      </c>
      <c r="J564" s="10">
        <v>13705</v>
      </c>
    </row>
    <row r="565" spans="1:10" ht="25.5" customHeight="1">
      <c r="A565" s="4">
        <v>42</v>
      </c>
      <c r="B565" s="4" t="s">
        <v>1301</v>
      </c>
      <c r="C565" s="4">
        <v>69179</v>
      </c>
      <c r="D565" s="4">
        <v>6118434</v>
      </c>
      <c r="E565" s="4">
        <v>337</v>
      </c>
      <c r="F565" s="5" t="s">
        <v>1298</v>
      </c>
      <c r="G565" s="5" t="s">
        <v>1302</v>
      </c>
      <c r="H565" s="9" t="s">
        <v>1303</v>
      </c>
      <c r="I565" s="4" t="s">
        <v>1734</v>
      </c>
      <c r="J565" s="10">
        <v>7287</v>
      </c>
    </row>
    <row r="566" spans="1:10" ht="25.5" customHeight="1">
      <c r="A566" s="4">
        <v>42</v>
      </c>
      <c r="B566" s="4" t="s">
        <v>1304</v>
      </c>
      <c r="C566" s="4">
        <v>69245</v>
      </c>
      <c r="D566" s="4">
        <v>4230199</v>
      </c>
      <c r="E566" s="4">
        <v>421</v>
      </c>
      <c r="F566" s="5" t="s">
        <v>1298</v>
      </c>
      <c r="G566" s="5" t="s">
        <v>1305</v>
      </c>
      <c r="H566" s="9" t="s">
        <v>1306</v>
      </c>
      <c r="I566" s="4" t="s">
        <v>1739</v>
      </c>
      <c r="J566" s="10">
        <v>16381</v>
      </c>
    </row>
    <row r="567" spans="1:10" ht="25.5" customHeight="1">
      <c r="A567" s="4">
        <v>42</v>
      </c>
      <c r="B567" s="4" t="s">
        <v>1307</v>
      </c>
      <c r="C567" s="4">
        <v>69278</v>
      </c>
      <c r="D567" s="4">
        <v>6045918</v>
      </c>
      <c r="E567" s="4">
        <v>21</v>
      </c>
      <c r="F567" s="5" t="s">
        <v>1298</v>
      </c>
      <c r="G567" s="5" t="s">
        <v>1308</v>
      </c>
      <c r="H567" s="9" t="s">
        <v>1309</v>
      </c>
      <c r="I567" s="4" t="s">
        <v>1734</v>
      </c>
      <c r="J567" s="10">
        <v>43744</v>
      </c>
    </row>
    <row r="568" spans="1:10" ht="25.5" customHeight="1">
      <c r="A568" s="4">
        <v>42</v>
      </c>
      <c r="B568" s="4" t="s">
        <v>1310</v>
      </c>
      <c r="C568" s="4">
        <v>69278</v>
      </c>
      <c r="D568" s="4">
        <v>6111603</v>
      </c>
      <c r="E568" s="4">
        <v>20</v>
      </c>
      <c r="F568" s="5" t="s">
        <v>1298</v>
      </c>
      <c r="G568" s="5" t="s">
        <v>1308</v>
      </c>
      <c r="H568" s="9" t="s">
        <v>1311</v>
      </c>
      <c r="I568" s="4" t="s">
        <v>1739</v>
      </c>
      <c r="J568" s="10">
        <v>8298</v>
      </c>
    </row>
    <row r="569" spans="1:10" ht="25.5" customHeight="1">
      <c r="A569" s="4">
        <v>42</v>
      </c>
      <c r="B569" s="4" t="s">
        <v>1310</v>
      </c>
      <c r="C569" s="4">
        <v>69278</v>
      </c>
      <c r="D569" s="4">
        <v>6118202</v>
      </c>
      <c r="E569" s="4">
        <v>326</v>
      </c>
      <c r="F569" s="5" t="s">
        <v>1298</v>
      </c>
      <c r="G569" s="5" t="s">
        <v>1308</v>
      </c>
      <c r="H569" s="9" t="s">
        <v>1312</v>
      </c>
      <c r="I569" s="4" t="s">
        <v>1739</v>
      </c>
      <c r="J569" s="10">
        <v>20059</v>
      </c>
    </row>
    <row r="570" spans="1:10" ht="25.5" customHeight="1">
      <c r="A570" s="4">
        <v>42</v>
      </c>
      <c r="B570" s="4" t="s">
        <v>1313</v>
      </c>
      <c r="C570" s="4">
        <v>69286</v>
      </c>
      <c r="D570" s="4">
        <v>6116297</v>
      </c>
      <c r="E570" s="4">
        <v>179</v>
      </c>
      <c r="F570" s="5" t="s">
        <v>1298</v>
      </c>
      <c r="G570" s="5" t="s">
        <v>1314</v>
      </c>
      <c r="H570" s="9" t="s">
        <v>1315</v>
      </c>
      <c r="I570" s="4" t="s">
        <v>1739</v>
      </c>
      <c r="J570" s="10">
        <v>3956</v>
      </c>
    </row>
    <row r="571" spans="1:12" ht="25.5" customHeight="1">
      <c r="A571" s="12">
        <v>42</v>
      </c>
      <c r="F571" s="11" t="s">
        <v>1298</v>
      </c>
      <c r="J571" s="10"/>
      <c r="K571" s="11" t="str">
        <f>+F571</f>
        <v>Santa Barbara County</v>
      </c>
      <c r="L571" s="13">
        <f>SUM(J564:J570)</f>
        <v>113430</v>
      </c>
    </row>
    <row r="572" spans="1:10" ht="25.5" customHeight="1">
      <c r="A572" s="4">
        <v>43</v>
      </c>
      <c r="B572" s="4" t="s">
        <v>1316</v>
      </c>
      <c r="C572" s="4">
        <v>10439</v>
      </c>
      <c r="D572" s="4" t="s">
        <v>1317</v>
      </c>
      <c r="E572" s="4">
        <v>767</v>
      </c>
      <c r="F572" s="5" t="s">
        <v>1318</v>
      </c>
      <c r="G572" s="5" t="s">
        <v>1319</v>
      </c>
      <c r="H572" s="9" t="s">
        <v>1019</v>
      </c>
      <c r="I572" s="4" t="s">
        <v>1734</v>
      </c>
      <c r="J572" s="10">
        <v>15514</v>
      </c>
    </row>
    <row r="573" spans="1:10" ht="25.5" customHeight="1">
      <c r="A573" s="4">
        <v>43</v>
      </c>
      <c r="B573" s="4" t="s">
        <v>1320</v>
      </c>
      <c r="C573" s="4">
        <v>10439</v>
      </c>
      <c r="D573" s="4" t="s">
        <v>1321</v>
      </c>
      <c r="E573" s="4">
        <v>844</v>
      </c>
      <c r="F573" s="5" t="s">
        <v>1318</v>
      </c>
      <c r="G573" s="5" t="s">
        <v>1319</v>
      </c>
      <c r="H573" s="9" t="s">
        <v>1322</v>
      </c>
      <c r="I573" s="4" t="s">
        <v>1734</v>
      </c>
      <c r="J573" s="10">
        <v>7805</v>
      </c>
    </row>
    <row r="574" spans="1:10" ht="25.5" customHeight="1">
      <c r="A574" s="4">
        <v>43</v>
      </c>
      <c r="B574" s="4" t="s">
        <v>1323</v>
      </c>
      <c r="C574" s="4">
        <v>10439</v>
      </c>
      <c r="D574" s="4" t="s">
        <v>1324</v>
      </c>
      <c r="E574" s="4">
        <v>850</v>
      </c>
      <c r="F574" s="5" t="s">
        <v>1318</v>
      </c>
      <c r="G574" s="5" t="s">
        <v>1319</v>
      </c>
      <c r="H574" s="9" t="s">
        <v>1325</v>
      </c>
      <c r="I574" s="4" t="s">
        <v>1734</v>
      </c>
      <c r="J574" s="10">
        <v>12447</v>
      </c>
    </row>
    <row r="575" spans="1:10" ht="25.5" customHeight="1">
      <c r="A575" s="4">
        <v>43</v>
      </c>
      <c r="B575" s="4" t="s">
        <v>1326</v>
      </c>
      <c r="C575" s="4">
        <v>69369</v>
      </c>
      <c r="D575" s="4" t="s">
        <v>1327</v>
      </c>
      <c r="E575" s="4">
        <v>628</v>
      </c>
      <c r="F575" s="5" t="s">
        <v>1318</v>
      </c>
      <c r="G575" s="5" t="s">
        <v>1328</v>
      </c>
      <c r="H575" s="9" t="s">
        <v>1329</v>
      </c>
      <c r="I575" s="4" t="s">
        <v>1734</v>
      </c>
      <c r="J575" s="10">
        <v>22153</v>
      </c>
    </row>
    <row r="576" spans="1:10" ht="25.5" customHeight="1">
      <c r="A576" s="4">
        <v>43</v>
      </c>
      <c r="B576" s="4" t="s">
        <v>1330</v>
      </c>
      <c r="C576" s="4">
        <v>69385</v>
      </c>
      <c r="D576" s="4">
        <v>6046445</v>
      </c>
      <c r="E576" s="4">
        <v>638</v>
      </c>
      <c r="F576" s="5" t="s">
        <v>1318</v>
      </c>
      <c r="G576" s="5" t="s">
        <v>1331</v>
      </c>
      <c r="H576" s="9" t="s">
        <v>1332</v>
      </c>
      <c r="I576" s="4" t="s">
        <v>1739</v>
      </c>
      <c r="J576" s="10">
        <v>21024</v>
      </c>
    </row>
    <row r="577" spans="1:10" ht="25.5" customHeight="1">
      <c r="A577" s="4">
        <v>43</v>
      </c>
      <c r="B577" s="4" t="s">
        <v>1330</v>
      </c>
      <c r="C577" s="4">
        <v>69385</v>
      </c>
      <c r="D577" s="4">
        <v>6046452</v>
      </c>
      <c r="E577" s="4">
        <v>574</v>
      </c>
      <c r="F577" s="5" t="s">
        <v>1318</v>
      </c>
      <c r="G577" s="5" t="s">
        <v>1331</v>
      </c>
      <c r="H577" s="9" t="s">
        <v>1333</v>
      </c>
      <c r="I577" s="4" t="s">
        <v>1739</v>
      </c>
      <c r="J577" s="10">
        <v>19900</v>
      </c>
    </row>
    <row r="578" spans="1:10" ht="25.5" customHeight="1">
      <c r="A578" s="4">
        <v>43</v>
      </c>
      <c r="B578" s="4" t="s">
        <v>1330</v>
      </c>
      <c r="C578" s="4">
        <v>69385</v>
      </c>
      <c r="D578" s="4">
        <v>6046486</v>
      </c>
      <c r="E578" s="4">
        <v>575</v>
      </c>
      <c r="F578" s="5" t="s">
        <v>1318</v>
      </c>
      <c r="G578" s="5" t="s">
        <v>1331</v>
      </c>
      <c r="H578" s="9" t="s">
        <v>1334</v>
      </c>
      <c r="I578" s="4" t="s">
        <v>1739</v>
      </c>
      <c r="J578" s="10">
        <v>42115</v>
      </c>
    </row>
    <row r="579" spans="1:10" ht="25.5" customHeight="1">
      <c r="A579" s="4">
        <v>43</v>
      </c>
      <c r="B579" s="4" t="s">
        <v>1330</v>
      </c>
      <c r="C579" s="4">
        <v>69385</v>
      </c>
      <c r="D579" s="4">
        <v>6046494</v>
      </c>
      <c r="E579" s="4">
        <v>497</v>
      </c>
      <c r="F579" s="5" t="s">
        <v>1318</v>
      </c>
      <c r="G579" s="5" t="s">
        <v>1331</v>
      </c>
      <c r="H579" s="9" t="s">
        <v>1335</v>
      </c>
      <c r="I579" s="4" t="s">
        <v>1739</v>
      </c>
      <c r="J579" s="10">
        <v>21302</v>
      </c>
    </row>
    <row r="580" spans="1:10" ht="25.5" customHeight="1">
      <c r="A580" s="4">
        <v>43</v>
      </c>
      <c r="B580" s="4" t="s">
        <v>1336</v>
      </c>
      <c r="C580" s="4">
        <v>69393</v>
      </c>
      <c r="D580" s="4" t="s">
        <v>1337</v>
      </c>
      <c r="E580" s="4">
        <v>817</v>
      </c>
      <c r="F580" s="5" t="s">
        <v>1318</v>
      </c>
      <c r="G580" s="5" t="s">
        <v>1338</v>
      </c>
      <c r="H580" s="9" t="s">
        <v>1339</v>
      </c>
      <c r="I580" s="4" t="s">
        <v>1739</v>
      </c>
      <c r="J580" s="10">
        <v>9383</v>
      </c>
    </row>
    <row r="581" spans="1:10" ht="25.5" customHeight="1">
      <c r="A581" s="4">
        <v>43</v>
      </c>
      <c r="B581" s="4" t="s">
        <v>1336</v>
      </c>
      <c r="C581" s="4">
        <v>69393</v>
      </c>
      <c r="D581" s="4">
        <v>6046536</v>
      </c>
      <c r="E581" s="4">
        <v>886</v>
      </c>
      <c r="F581" s="5" t="s">
        <v>1318</v>
      </c>
      <c r="G581" s="5" t="s">
        <v>1338</v>
      </c>
      <c r="H581" s="9" t="s">
        <v>1340</v>
      </c>
      <c r="I581" s="4" t="s">
        <v>1739</v>
      </c>
      <c r="J581" s="10">
        <v>34304</v>
      </c>
    </row>
    <row r="582" spans="1:10" ht="25.5" customHeight="1">
      <c r="A582" s="4">
        <v>43</v>
      </c>
      <c r="B582" s="4" t="s">
        <v>1336</v>
      </c>
      <c r="C582" s="4">
        <v>69393</v>
      </c>
      <c r="D582" s="4">
        <v>6046544</v>
      </c>
      <c r="E582" s="4">
        <v>866</v>
      </c>
      <c r="F582" s="5" t="s">
        <v>1318</v>
      </c>
      <c r="G582" s="5" t="s">
        <v>1338</v>
      </c>
      <c r="H582" s="9" t="s">
        <v>1341</v>
      </c>
      <c r="I582" s="4" t="s">
        <v>1739</v>
      </c>
      <c r="J582" s="10">
        <v>43150</v>
      </c>
    </row>
    <row r="583" spans="1:10" ht="25.5" customHeight="1">
      <c r="A583" s="4">
        <v>43</v>
      </c>
      <c r="B583" s="4" t="s">
        <v>1336</v>
      </c>
      <c r="C583" s="4">
        <v>69393</v>
      </c>
      <c r="D583" s="4">
        <v>6046601</v>
      </c>
      <c r="E583" s="4">
        <v>865</v>
      </c>
      <c r="F583" s="5" t="s">
        <v>1318</v>
      </c>
      <c r="G583" s="5" t="s">
        <v>1338</v>
      </c>
      <c r="H583" s="9" t="s">
        <v>1342</v>
      </c>
      <c r="I583" s="4" t="s">
        <v>1739</v>
      </c>
      <c r="J583" s="10">
        <v>39413</v>
      </c>
    </row>
    <row r="584" spans="1:10" ht="25.5" customHeight="1">
      <c r="A584" s="4">
        <v>43</v>
      </c>
      <c r="B584" s="4" t="s">
        <v>1336</v>
      </c>
      <c r="C584" s="4">
        <v>69393</v>
      </c>
      <c r="D584" s="4">
        <v>6046627</v>
      </c>
      <c r="E584" s="4">
        <v>899</v>
      </c>
      <c r="F584" s="5" t="s">
        <v>1318</v>
      </c>
      <c r="G584" s="5" t="s">
        <v>1338</v>
      </c>
      <c r="H584" s="9" t="s">
        <v>1343</v>
      </c>
      <c r="I584" s="4" t="s">
        <v>1739</v>
      </c>
      <c r="J584" s="10">
        <v>50034</v>
      </c>
    </row>
    <row r="585" spans="1:10" ht="25.5" customHeight="1">
      <c r="A585" s="4">
        <v>43</v>
      </c>
      <c r="B585" s="4" t="s">
        <v>1336</v>
      </c>
      <c r="C585" s="4">
        <v>69393</v>
      </c>
      <c r="D585" s="4">
        <v>6046668</v>
      </c>
      <c r="E585" s="4">
        <v>887</v>
      </c>
      <c r="F585" s="5" t="s">
        <v>1318</v>
      </c>
      <c r="G585" s="5" t="s">
        <v>1338</v>
      </c>
      <c r="H585" s="9" t="s">
        <v>1344</v>
      </c>
      <c r="I585" s="4" t="s">
        <v>1739</v>
      </c>
      <c r="J585" s="10">
        <v>42694</v>
      </c>
    </row>
    <row r="586" spans="1:10" ht="25.5" customHeight="1">
      <c r="A586" s="4">
        <v>43</v>
      </c>
      <c r="B586" s="4" t="s">
        <v>1336</v>
      </c>
      <c r="C586" s="4">
        <v>69393</v>
      </c>
      <c r="D586" s="4">
        <v>6046692</v>
      </c>
      <c r="E586" s="4">
        <v>304</v>
      </c>
      <c r="F586" s="5" t="s">
        <v>1318</v>
      </c>
      <c r="G586" s="5" t="s">
        <v>1338</v>
      </c>
      <c r="H586" s="9" t="s">
        <v>1345</v>
      </c>
      <c r="I586" s="4" t="s">
        <v>1739</v>
      </c>
      <c r="J586" s="10">
        <v>41812</v>
      </c>
    </row>
    <row r="587" spans="1:10" ht="25.5" customHeight="1">
      <c r="A587" s="4">
        <v>43</v>
      </c>
      <c r="B587" s="4" t="s">
        <v>1346</v>
      </c>
      <c r="C587" s="4">
        <v>10439</v>
      </c>
      <c r="D587" s="4" t="s">
        <v>1347</v>
      </c>
      <c r="E587" s="4">
        <v>766</v>
      </c>
      <c r="F587" s="5" t="s">
        <v>1318</v>
      </c>
      <c r="G587" s="5" t="s">
        <v>1319</v>
      </c>
      <c r="H587" s="9" t="s">
        <v>1348</v>
      </c>
      <c r="I587" s="4" t="s">
        <v>1734</v>
      </c>
      <c r="J587" s="10">
        <v>4989</v>
      </c>
    </row>
    <row r="588" spans="1:10" ht="25.5" customHeight="1">
      <c r="A588" s="4">
        <v>43</v>
      </c>
      <c r="B588" s="4" t="s">
        <v>1349</v>
      </c>
      <c r="C588" s="4">
        <v>10439</v>
      </c>
      <c r="D588" s="4" t="s">
        <v>1350</v>
      </c>
      <c r="E588" s="4">
        <v>611</v>
      </c>
      <c r="F588" s="5" t="s">
        <v>1318</v>
      </c>
      <c r="G588" s="5" t="s">
        <v>1319</v>
      </c>
      <c r="H588" s="9" t="s">
        <v>1351</v>
      </c>
      <c r="I588" s="4" t="s">
        <v>1734</v>
      </c>
      <c r="J588" s="10">
        <v>12229</v>
      </c>
    </row>
    <row r="589" spans="1:10" ht="29.25" customHeight="1">
      <c r="A589" s="4">
        <v>43</v>
      </c>
      <c r="B589" s="4" t="s">
        <v>1352</v>
      </c>
      <c r="C589" s="4">
        <v>69427</v>
      </c>
      <c r="D589" s="4" t="s">
        <v>1353</v>
      </c>
      <c r="E589" s="4">
        <v>646</v>
      </c>
      <c r="F589" s="5" t="s">
        <v>1318</v>
      </c>
      <c r="G589" s="5" t="s">
        <v>1354</v>
      </c>
      <c r="H589" s="17" t="s">
        <v>1355</v>
      </c>
      <c r="I589" s="4" t="s">
        <v>1734</v>
      </c>
      <c r="J589" s="10">
        <v>46253</v>
      </c>
    </row>
    <row r="590" spans="1:10" ht="25.5" customHeight="1">
      <c r="A590" s="4">
        <v>43</v>
      </c>
      <c r="B590" s="4" t="s">
        <v>1356</v>
      </c>
      <c r="C590" s="4">
        <v>69427</v>
      </c>
      <c r="D590" s="4">
        <v>4330601</v>
      </c>
      <c r="E590" s="4">
        <v>328</v>
      </c>
      <c r="F590" s="5" t="s">
        <v>1318</v>
      </c>
      <c r="G590" s="5" t="s">
        <v>1354</v>
      </c>
      <c r="H590" s="9" t="s">
        <v>1357</v>
      </c>
      <c r="I590" s="4" t="s">
        <v>1734</v>
      </c>
      <c r="J590" s="10">
        <v>18084</v>
      </c>
    </row>
    <row r="591" spans="1:10" ht="25.5" customHeight="1">
      <c r="A591" s="4">
        <v>43</v>
      </c>
      <c r="B591" s="4" t="s">
        <v>1358</v>
      </c>
      <c r="C591" s="4">
        <v>69427</v>
      </c>
      <c r="D591" s="4">
        <v>4330668</v>
      </c>
      <c r="E591" s="4">
        <v>414</v>
      </c>
      <c r="F591" s="5" t="s">
        <v>1318</v>
      </c>
      <c r="G591" s="5" t="s">
        <v>1354</v>
      </c>
      <c r="H591" s="9" t="s">
        <v>1359</v>
      </c>
      <c r="I591" s="4" t="s">
        <v>1734</v>
      </c>
      <c r="J591" s="10">
        <v>30976</v>
      </c>
    </row>
    <row r="592" spans="1:10" ht="25.5" customHeight="1">
      <c r="A592" s="4">
        <v>43</v>
      </c>
      <c r="B592" s="4" t="s">
        <v>1360</v>
      </c>
      <c r="C592" s="4">
        <v>69427</v>
      </c>
      <c r="D592" s="4">
        <v>4330676</v>
      </c>
      <c r="E592" s="4">
        <v>425</v>
      </c>
      <c r="F592" s="5" t="s">
        <v>1318</v>
      </c>
      <c r="G592" s="5" t="s">
        <v>1354</v>
      </c>
      <c r="H592" s="9" t="s">
        <v>1361</v>
      </c>
      <c r="I592" s="4" t="s">
        <v>1734</v>
      </c>
      <c r="J592" s="10">
        <v>8387</v>
      </c>
    </row>
    <row r="593" spans="1:10" ht="25.5" customHeight="1">
      <c r="A593" s="4">
        <v>43</v>
      </c>
      <c r="B593" s="4" t="s">
        <v>1362</v>
      </c>
      <c r="C593" s="4">
        <v>69427</v>
      </c>
      <c r="D593" s="4">
        <v>4330726</v>
      </c>
      <c r="E593" s="4">
        <v>502</v>
      </c>
      <c r="F593" s="5" t="s">
        <v>1318</v>
      </c>
      <c r="G593" s="5" t="s">
        <v>1354</v>
      </c>
      <c r="H593" s="9" t="s">
        <v>1363</v>
      </c>
      <c r="I593" s="4" t="s">
        <v>1734</v>
      </c>
      <c r="J593" s="10">
        <v>22853</v>
      </c>
    </row>
    <row r="594" spans="1:10" ht="25.5" customHeight="1">
      <c r="A594" s="4">
        <v>43</v>
      </c>
      <c r="B594" s="4" t="s">
        <v>1364</v>
      </c>
      <c r="C594" s="4">
        <v>69450</v>
      </c>
      <c r="D594" s="4" t="s">
        <v>1365</v>
      </c>
      <c r="E594" s="4">
        <v>846</v>
      </c>
      <c r="F594" s="5" t="s">
        <v>1318</v>
      </c>
      <c r="G594" s="5" t="s">
        <v>1366</v>
      </c>
      <c r="H594" s="9" t="s">
        <v>1367</v>
      </c>
      <c r="I594" s="4" t="s">
        <v>1734</v>
      </c>
      <c r="J594" s="10">
        <v>8218</v>
      </c>
    </row>
    <row r="595" spans="1:10" ht="25.5" customHeight="1">
      <c r="A595" s="4">
        <v>43</v>
      </c>
      <c r="B595" s="4" t="s">
        <v>1368</v>
      </c>
      <c r="C595" s="4">
        <v>69484</v>
      </c>
      <c r="D595" s="4">
        <v>4330619</v>
      </c>
      <c r="E595" s="4">
        <v>299</v>
      </c>
      <c r="F595" s="5" t="s">
        <v>1318</v>
      </c>
      <c r="G595" s="5" t="s">
        <v>1369</v>
      </c>
      <c r="H595" s="9" t="s">
        <v>1370</v>
      </c>
      <c r="I595" s="4" t="s">
        <v>1734</v>
      </c>
      <c r="J595" s="10">
        <v>11743</v>
      </c>
    </row>
    <row r="596" spans="1:10" ht="25.5" customHeight="1">
      <c r="A596" s="4">
        <v>43</v>
      </c>
      <c r="B596" s="4" t="s">
        <v>1371</v>
      </c>
      <c r="C596" s="4">
        <v>10439</v>
      </c>
      <c r="D596" s="4" t="s">
        <v>1372</v>
      </c>
      <c r="E596" s="4">
        <v>615</v>
      </c>
      <c r="F596" s="5" t="s">
        <v>1318</v>
      </c>
      <c r="G596" s="5" t="s">
        <v>1319</v>
      </c>
      <c r="H596" s="9" t="s">
        <v>1373</v>
      </c>
      <c r="I596" s="4" t="s">
        <v>1734</v>
      </c>
      <c r="J596" s="10">
        <v>11620</v>
      </c>
    </row>
    <row r="597" spans="1:10" ht="25.5" customHeight="1">
      <c r="A597" s="4">
        <v>43</v>
      </c>
      <c r="B597" s="4" t="s">
        <v>1374</v>
      </c>
      <c r="C597" s="4">
        <v>69583</v>
      </c>
      <c r="D597" s="4">
        <v>6118541</v>
      </c>
      <c r="E597" s="4">
        <v>363</v>
      </c>
      <c r="F597" s="5" t="s">
        <v>1318</v>
      </c>
      <c r="G597" s="5" t="s">
        <v>1375</v>
      </c>
      <c r="H597" s="9" t="s">
        <v>1376</v>
      </c>
      <c r="I597" s="4" t="s">
        <v>1734</v>
      </c>
      <c r="J597" s="10">
        <v>19606</v>
      </c>
    </row>
    <row r="598" spans="1:10" ht="25.5" customHeight="1">
      <c r="A598" s="4">
        <v>43</v>
      </c>
      <c r="B598" s="4" t="s">
        <v>1377</v>
      </c>
      <c r="C598" s="4">
        <v>69666</v>
      </c>
      <c r="D598" s="4">
        <v>4330585</v>
      </c>
      <c r="E598" s="4">
        <v>287</v>
      </c>
      <c r="F598" s="5" t="s">
        <v>1318</v>
      </c>
      <c r="G598" s="5" t="s">
        <v>1378</v>
      </c>
      <c r="H598" s="9" t="s">
        <v>1379</v>
      </c>
      <c r="I598" s="4" t="s">
        <v>1734</v>
      </c>
      <c r="J598" s="10">
        <v>27641</v>
      </c>
    </row>
    <row r="599" spans="1:12" ht="25.5" customHeight="1">
      <c r="A599" s="12">
        <v>43</v>
      </c>
      <c r="F599" s="11" t="s">
        <v>1318</v>
      </c>
      <c r="J599" s="10"/>
      <c r="K599" s="11" t="str">
        <f>+F599</f>
        <v>Santa Clara County</v>
      </c>
      <c r="L599" s="13">
        <f>SUM(J572:J598)</f>
        <v>645649</v>
      </c>
    </row>
    <row r="600" spans="1:10" ht="25.5" customHeight="1">
      <c r="A600" s="4">
        <v>44</v>
      </c>
      <c r="B600" s="4" t="s">
        <v>1380</v>
      </c>
      <c r="C600" s="4">
        <v>69765</v>
      </c>
      <c r="D600" s="4" t="s">
        <v>1381</v>
      </c>
      <c r="E600" s="4">
        <v>512</v>
      </c>
      <c r="F600" s="5" t="s">
        <v>1382</v>
      </c>
      <c r="G600" s="5" t="s">
        <v>1383</v>
      </c>
      <c r="H600" s="9" t="s">
        <v>1384</v>
      </c>
      <c r="I600" s="4" t="s">
        <v>1739</v>
      </c>
      <c r="J600" s="10">
        <v>4367</v>
      </c>
    </row>
    <row r="601" spans="1:10" ht="25.5" customHeight="1">
      <c r="A601" s="4">
        <v>44</v>
      </c>
      <c r="B601" s="4" t="s">
        <v>1380</v>
      </c>
      <c r="C601" s="4">
        <v>69765</v>
      </c>
      <c r="D601" s="4" t="s">
        <v>1385</v>
      </c>
      <c r="E601" s="4">
        <v>513</v>
      </c>
      <c r="F601" s="5" t="s">
        <v>1382</v>
      </c>
      <c r="G601" s="5" t="s">
        <v>1383</v>
      </c>
      <c r="H601" s="9" t="s">
        <v>1386</v>
      </c>
      <c r="I601" s="4" t="s">
        <v>1739</v>
      </c>
      <c r="J601" s="10">
        <v>5729</v>
      </c>
    </row>
    <row r="602" spans="1:10" ht="25.5" customHeight="1">
      <c r="A602" s="4">
        <v>44</v>
      </c>
      <c r="B602" s="4" t="s">
        <v>1387</v>
      </c>
      <c r="C602" s="4">
        <v>69799</v>
      </c>
      <c r="D602" s="4">
        <v>4430229</v>
      </c>
      <c r="E602" s="4">
        <v>170</v>
      </c>
      <c r="F602" s="5" t="s">
        <v>1382</v>
      </c>
      <c r="G602" s="5" t="s">
        <v>1388</v>
      </c>
      <c r="H602" s="9" t="s">
        <v>1389</v>
      </c>
      <c r="I602" s="4" t="s">
        <v>1739</v>
      </c>
      <c r="J602" s="10">
        <v>12270</v>
      </c>
    </row>
    <row r="603" spans="1:10" ht="25.5" customHeight="1">
      <c r="A603" s="4">
        <v>44</v>
      </c>
      <c r="B603" s="4" t="s">
        <v>1387</v>
      </c>
      <c r="C603" s="4">
        <v>69799</v>
      </c>
      <c r="D603" s="4">
        <v>4430245</v>
      </c>
      <c r="E603" s="4">
        <v>265</v>
      </c>
      <c r="F603" s="5" t="s">
        <v>1382</v>
      </c>
      <c r="G603" s="5" t="s">
        <v>1388</v>
      </c>
      <c r="H603" s="9" t="s">
        <v>1390</v>
      </c>
      <c r="I603" s="4" t="s">
        <v>1739</v>
      </c>
      <c r="J603" s="10">
        <v>3115</v>
      </c>
    </row>
    <row r="604" spans="1:10" ht="25.5" customHeight="1">
      <c r="A604" s="4">
        <v>44</v>
      </c>
      <c r="B604" s="4" t="s">
        <v>1387</v>
      </c>
      <c r="C604" s="4">
        <v>69799</v>
      </c>
      <c r="D604" s="4">
        <v>6049720</v>
      </c>
      <c r="E604" s="4">
        <v>41</v>
      </c>
      <c r="F604" s="5" t="s">
        <v>1382</v>
      </c>
      <c r="G604" s="5" t="s">
        <v>1388</v>
      </c>
      <c r="H604" s="9" t="s">
        <v>1391</v>
      </c>
      <c r="I604" s="4" t="s">
        <v>1739</v>
      </c>
      <c r="J604" s="10">
        <v>9900</v>
      </c>
    </row>
    <row r="605" spans="1:10" ht="25.5" customHeight="1">
      <c r="A605" s="4">
        <v>44</v>
      </c>
      <c r="B605" s="4" t="s">
        <v>1387</v>
      </c>
      <c r="C605" s="4">
        <v>69799</v>
      </c>
      <c r="D605" s="4">
        <v>6049829</v>
      </c>
      <c r="E605" s="4">
        <v>164</v>
      </c>
      <c r="F605" s="5" t="s">
        <v>1382</v>
      </c>
      <c r="G605" s="5" t="s">
        <v>1388</v>
      </c>
      <c r="H605" s="9" t="s">
        <v>1392</v>
      </c>
      <c r="I605" s="4" t="s">
        <v>1739</v>
      </c>
      <c r="J605" s="10">
        <v>49827</v>
      </c>
    </row>
    <row r="606" spans="1:10" ht="25.5" customHeight="1">
      <c r="A606" s="4">
        <v>44</v>
      </c>
      <c r="B606" s="4" t="s">
        <v>1387</v>
      </c>
      <c r="C606" s="4">
        <v>69799</v>
      </c>
      <c r="D606" s="4">
        <v>6119077</v>
      </c>
      <c r="E606" s="4">
        <v>373</v>
      </c>
      <c r="F606" s="5" t="s">
        <v>1382</v>
      </c>
      <c r="G606" s="5" t="s">
        <v>1388</v>
      </c>
      <c r="H606" s="9" t="s">
        <v>1393</v>
      </c>
      <c r="I606" s="4" t="s">
        <v>1739</v>
      </c>
      <c r="J606" s="10">
        <v>13791</v>
      </c>
    </row>
    <row r="607" spans="1:10" ht="25.5" customHeight="1">
      <c r="A607" s="4">
        <v>44</v>
      </c>
      <c r="B607" s="4" t="s">
        <v>1394</v>
      </c>
      <c r="C607" s="4">
        <v>69807</v>
      </c>
      <c r="D607" s="4" t="s">
        <v>1395</v>
      </c>
      <c r="E607" s="4">
        <v>747</v>
      </c>
      <c r="F607" s="5" t="s">
        <v>1382</v>
      </c>
      <c r="G607" s="5" t="s">
        <v>1396</v>
      </c>
      <c r="H607" s="9" t="s">
        <v>1397</v>
      </c>
      <c r="I607" s="4" t="s">
        <v>1734</v>
      </c>
      <c r="J607" s="10">
        <v>29147</v>
      </c>
    </row>
    <row r="608" spans="1:10" ht="25.5" customHeight="1">
      <c r="A608" s="4">
        <v>44</v>
      </c>
      <c r="B608" s="4" t="s">
        <v>1398</v>
      </c>
      <c r="C608" s="4">
        <v>69807</v>
      </c>
      <c r="D608" s="4">
        <v>4430179</v>
      </c>
      <c r="E608" s="4">
        <v>25</v>
      </c>
      <c r="F608" s="5" t="s">
        <v>1382</v>
      </c>
      <c r="G608" s="5" t="s">
        <v>1396</v>
      </c>
      <c r="H608" s="9" t="s">
        <v>1399</v>
      </c>
      <c r="I608" s="4" t="s">
        <v>1739</v>
      </c>
      <c r="J608" s="10">
        <v>14255</v>
      </c>
    </row>
    <row r="609" spans="1:10" ht="25.5" customHeight="1">
      <c r="A609" s="4">
        <v>44</v>
      </c>
      <c r="B609" s="4" t="s">
        <v>1400</v>
      </c>
      <c r="C609" s="4">
        <v>10447</v>
      </c>
      <c r="D609" s="4">
        <v>4430252</v>
      </c>
      <c r="E609" s="4">
        <v>210</v>
      </c>
      <c r="F609" s="5" t="s">
        <v>1382</v>
      </c>
      <c r="G609" s="5" t="s">
        <v>1401</v>
      </c>
      <c r="H609" s="9" t="s">
        <v>1402</v>
      </c>
      <c r="I609" s="4" t="s">
        <v>1734</v>
      </c>
      <c r="J609" s="10">
        <v>16572</v>
      </c>
    </row>
    <row r="610" spans="1:10" ht="25.5" customHeight="1">
      <c r="A610" s="4">
        <v>44</v>
      </c>
      <c r="B610" s="4" t="s">
        <v>1403</v>
      </c>
      <c r="C610" s="4">
        <v>69823</v>
      </c>
      <c r="D610" s="4">
        <v>4430187</v>
      </c>
      <c r="E610" s="4">
        <v>59</v>
      </c>
      <c r="F610" s="5" t="s">
        <v>1382</v>
      </c>
      <c r="G610" s="5" t="s">
        <v>1404</v>
      </c>
      <c r="H610" s="9" t="s">
        <v>1238</v>
      </c>
      <c r="I610" s="4" t="s">
        <v>1739</v>
      </c>
      <c r="J610" s="10">
        <v>3584</v>
      </c>
    </row>
    <row r="611" spans="1:12" ht="25.5" customHeight="1">
      <c r="A611" s="12">
        <v>44</v>
      </c>
      <c r="F611" s="11" t="s">
        <v>1382</v>
      </c>
      <c r="J611" s="10"/>
      <c r="K611" s="11" t="str">
        <f>+F611</f>
        <v>Santa Cruz County</v>
      </c>
      <c r="L611" s="13">
        <f>SUM(J600:J610)</f>
        <v>162557</v>
      </c>
    </row>
    <row r="612" spans="1:10" ht="25.5" customHeight="1">
      <c r="A612" s="4">
        <v>45</v>
      </c>
      <c r="B612" s="4" t="s">
        <v>1405</v>
      </c>
      <c r="C612" s="4">
        <v>10454</v>
      </c>
      <c r="D612" s="4" t="s">
        <v>1406</v>
      </c>
      <c r="E612" s="4">
        <v>778</v>
      </c>
      <c r="F612" s="5" t="s">
        <v>1407</v>
      </c>
      <c r="G612" s="5" t="s">
        <v>1408</v>
      </c>
      <c r="H612" s="9" t="s">
        <v>1409</v>
      </c>
      <c r="I612" s="4" t="s">
        <v>1734</v>
      </c>
      <c r="J612" s="10">
        <v>4269</v>
      </c>
    </row>
    <row r="613" spans="1:10" ht="25.5" customHeight="1">
      <c r="A613" s="4">
        <v>45</v>
      </c>
      <c r="B613" s="4" t="s">
        <v>1410</v>
      </c>
      <c r="C613" s="4">
        <v>10454</v>
      </c>
      <c r="D613" s="4" t="s">
        <v>1411</v>
      </c>
      <c r="E613" s="4">
        <v>863</v>
      </c>
      <c r="F613" s="5" t="s">
        <v>1407</v>
      </c>
      <c r="G613" s="5" t="s">
        <v>1408</v>
      </c>
      <c r="H613" s="9" t="s">
        <v>1412</v>
      </c>
      <c r="I613" s="4" t="s">
        <v>1734</v>
      </c>
      <c r="J613" s="10">
        <v>1719</v>
      </c>
    </row>
    <row r="614" spans="1:10" ht="25.5" customHeight="1">
      <c r="A614" s="4">
        <v>45</v>
      </c>
      <c r="B614" s="4" t="s">
        <v>1413</v>
      </c>
      <c r="C614" s="4">
        <v>69856</v>
      </c>
      <c r="D614" s="4">
        <v>4530333</v>
      </c>
      <c r="E614" s="4">
        <v>452</v>
      </c>
      <c r="F614" s="5" t="s">
        <v>1407</v>
      </c>
      <c r="G614" s="5" t="s">
        <v>1414</v>
      </c>
      <c r="H614" s="9" t="s">
        <v>1415</v>
      </c>
      <c r="I614" s="4" t="s">
        <v>1739</v>
      </c>
      <c r="J614" s="10">
        <v>9178</v>
      </c>
    </row>
    <row r="615" spans="1:10" ht="25.5" customHeight="1">
      <c r="A615" s="4">
        <v>45</v>
      </c>
      <c r="B615" s="4" t="s">
        <v>1416</v>
      </c>
      <c r="C615" s="4">
        <v>69914</v>
      </c>
      <c r="D615" s="4" t="s">
        <v>1417</v>
      </c>
      <c r="E615" s="4">
        <v>830</v>
      </c>
      <c r="F615" s="5" t="s">
        <v>1407</v>
      </c>
      <c r="G615" s="5" t="s">
        <v>1418</v>
      </c>
      <c r="H615" s="9" t="s">
        <v>1419</v>
      </c>
      <c r="I615" s="4" t="s">
        <v>1739</v>
      </c>
      <c r="J615" s="10">
        <v>1803</v>
      </c>
    </row>
    <row r="616" spans="1:10" ht="25.5" customHeight="1">
      <c r="A616" s="4">
        <v>45</v>
      </c>
      <c r="B616" s="4" t="s">
        <v>1420</v>
      </c>
      <c r="C616" s="4">
        <v>70110</v>
      </c>
      <c r="D616" s="4">
        <v>4530341</v>
      </c>
      <c r="E616" s="4">
        <v>490</v>
      </c>
      <c r="F616" s="5" t="s">
        <v>1407</v>
      </c>
      <c r="G616" s="5" t="s">
        <v>1421</v>
      </c>
      <c r="H616" s="9" t="s">
        <v>1422</v>
      </c>
      <c r="I616" s="4" t="s">
        <v>1739</v>
      </c>
      <c r="J616" s="10">
        <v>3342</v>
      </c>
    </row>
    <row r="617" spans="1:10" ht="25.5" customHeight="1">
      <c r="A617" s="4">
        <v>45</v>
      </c>
      <c r="B617" s="4" t="s">
        <v>1420</v>
      </c>
      <c r="C617" s="4">
        <v>70110</v>
      </c>
      <c r="D617" s="4">
        <v>6116925</v>
      </c>
      <c r="E617" s="4">
        <v>223</v>
      </c>
      <c r="F617" s="5" t="s">
        <v>1407</v>
      </c>
      <c r="G617" s="5" t="s">
        <v>1421</v>
      </c>
      <c r="H617" s="9" t="s">
        <v>1423</v>
      </c>
      <c r="I617" s="4" t="s">
        <v>1739</v>
      </c>
      <c r="J617" s="10">
        <v>4437</v>
      </c>
    </row>
    <row r="618" spans="1:10" ht="25.5" customHeight="1">
      <c r="A618" s="4">
        <v>45</v>
      </c>
      <c r="B618" s="4" t="s">
        <v>1424</v>
      </c>
      <c r="C618" s="4">
        <v>70110</v>
      </c>
      <c r="D618" s="4">
        <v>6117931</v>
      </c>
      <c r="E618" s="4">
        <v>307</v>
      </c>
      <c r="F618" s="5" t="s">
        <v>1407</v>
      </c>
      <c r="G618" s="5" t="s">
        <v>1421</v>
      </c>
      <c r="H618" s="9" t="s">
        <v>1425</v>
      </c>
      <c r="I618" s="4" t="s">
        <v>1734</v>
      </c>
      <c r="J618" s="10">
        <v>6910</v>
      </c>
    </row>
    <row r="619" spans="1:10" ht="25.5" customHeight="1">
      <c r="A619" s="4">
        <v>45</v>
      </c>
      <c r="B619" s="4" t="s">
        <v>1426</v>
      </c>
      <c r="C619" s="4">
        <v>70136</v>
      </c>
      <c r="D619" s="4" t="s">
        <v>1427</v>
      </c>
      <c r="E619" s="4">
        <v>612</v>
      </c>
      <c r="F619" s="5" t="s">
        <v>1407</v>
      </c>
      <c r="G619" s="5" t="s">
        <v>1428</v>
      </c>
      <c r="H619" s="9" t="s">
        <v>1429</v>
      </c>
      <c r="I619" s="4" t="s">
        <v>1739</v>
      </c>
      <c r="J619" s="10">
        <v>22112</v>
      </c>
    </row>
    <row r="620" spans="1:10" ht="25.5" customHeight="1">
      <c r="A620" s="4">
        <v>45</v>
      </c>
      <c r="B620" s="4" t="s">
        <v>1430</v>
      </c>
      <c r="C620" s="4">
        <v>70136</v>
      </c>
      <c r="D620" s="4">
        <v>4530267</v>
      </c>
      <c r="E620" s="4">
        <v>256</v>
      </c>
      <c r="F620" s="5" t="s">
        <v>1407</v>
      </c>
      <c r="G620" s="5" t="s">
        <v>1428</v>
      </c>
      <c r="H620" s="9" t="s">
        <v>1431</v>
      </c>
      <c r="I620" s="4" t="s">
        <v>1734</v>
      </c>
      <c r="J620" s="10">
        <v>10570</v>
      </c>
    </row>
    <row r="621" spans="1:10" ht="25.5" customHeight="1">
      <c r="A621" s="4">
        <v>45</v>
      </c>
      <c r="B621" s="4" t="s">
        <v>1432</v>
      </c>
      <c r="C621" s="4">
        <v>70136</v>
      </c>
      <c r="D621" s="4">
        <v>6116990</v>
      </c>
      <c r="E621" s="4">
        <v>200</v>
      </c>
      <c r="F621" s="5" t="s">
        <v>1407</v>
      </c>
      <c r="G621" s="5" t="s">
        <v>1428</v>
      </c>
      <c r="H621" s="9" t="s">
        <v>1433</v>
      </c>
      <c r="I621" s="4" t="s">
        <v>1734</v>
      </c>
      <c r="J621" s="10">
        <v>11473</v>
      </c>
    </row>
    <row r="622" spans="1:10" ht="25.5" customHeight="1">
      <c r="A622" s="4">
        <v>45</v>
      </c>
      <c r="B622" s="4" t="s">
        <v>1434</v>
      </c>
      <c r="C622" s="4">
        <v>75267</v>
      </c>
      <c r="D622" s="4" t="s">
        <v>1435</v>
      </c>
      <c r="E622" s="4">
        <v>849</v>
      </c>
      <c r="F622" s="5" t="s">
        <v>1407</v>
      </c>
      <c r="G622" s="5" t="s">
        <v>1436</v>
      </c>
      <c r="H622" s="9" t="s">
        <v>1437</v>
      </c>
      <c r="I622" s="4" t="s">
        <v>1734</v>
      </c>
      <c r="J622" s="10">
        <v>4545</v>
      </c>
    </row>
    <row r="623" spans="1:10" ht="25.5" customHeight="1">
      <c r="A623" s="4">
        <v>45</v>
      </c>
      <c r="B623" s="4" t="s">
        <v>1438</v>
      </c>
      <c r="C623" s="4">
        <v>75267</v>
      </c>
      <c r="D623" s="4" t="s">
        <v>1439</v>
      </c>
      <c r="E623" s="4">
        <v>920</v>
      </c>
      <c r="F623" s="5" t="s">
        <v>1407</v>
      </c>
      <c r="G623" s="5" t="s">
        <v>1436</v>
      </c>
      <c r="H623" s="9" t="s">
        <v>1440</v>
      </c>
      <c r="I623" s="4" t="s">
        <v>1734</v>
      </c>
      <c r="J623" s="10">
        <v>5032</v>
      </c>
    </row>
    <row r="624" spans="1:10" ht="25.5" customHeight="1">
      <c r="A624" s="4">
        <v>45</v>
      </c>
      <c r="B624" s="4" t="s">
        <v>1441</v>
      </c>
      <c r="C624" s="4">
        <v>75267</v>
      </c>
      <c r="D624" s="4">
        <v>6117840</v>
      </c>
      <c r="E624" s="4">
        <v>292</v>
      </c>
      <c r="F624" s="5" t="s">
        <v>1407</v>
      </c>
      <c r="G624" s="5" t="s">
        <v>1436</v>
      </c>
      <c r="H624" s="9" t="s">
        <v>1442</v>
      </c>
      <c r="I624" s="4" t="s">
        <v>1734</v>
      </c>
      <c r="J624" s="10">
        <v>8931</v>
      </c>
    </row>
    <row r="625" spans="1:12" ht="25.5" customHeight="1">
      <c r="A625" s="12">
        <v>45</v>
      </c>
      <c r="F625" s="11" t="s">
        <v>1407</v>
      </c>
      <c r="J625" s="10"/>
      <c r="K625" s="11" t="str">
        <f>+F625</f>
        <v>Shasta County</v>
      </c>
      <c r="L625" s="13">
        <f>SUM(J612:J624)</f>
        <v>94321</v>
      </c>
    </row>
    <row r="626" spans="1:10" ht="25.5" customHeight="1">
      <c r="A626" s="4">
        <v>47</v>
      </c>
      <c r="B626" s="4" t="s">
        <v>1443</v>
      </c>
      <c r="C626" s="4">
        <v>70466</v>
      </c>
      <c r="D626" s="4" t="s">
        <v>1444</v>
      </c>
      <c r="E626" s="4">
        <v>637</v>
      </c>
      <c r="F626" s="5" t="s">
        <v>1445</v>
      </c>
      <c r="G626" s="5" t="s">
        <v>1446</v>
      </c>
      <c r="H626" s="9" t="s">
        <v>1447</v>
      </c>
      <c r="I626" s="4" t="s">
        <v>1734</v>
      </c>
      <c r="J626" s="10">
        <v>16286</v>
      </c>
    </row>
    <row r="627" spans="1:10" ht="25.5" customHeight="1">
      <c r="A627" s="4">
        <v>47</v>
      </c>
      <c r="B627" s="4" t="s">
        <v>1448</v>
      </c>
      <c r="C627" s="4">
        <v>76455</v>
      </c>
      <c r="D627" s="4" t="s">
        <v>1449</v>
      </c>
      <c r="E627" s="4">
        <v>573</v>
      </c>
      <c r="F627" s="5" t="s">
        <v>1445</v>
      </c>
      <c r="G627" s="5" t="s">
        <v>1450</v>
      </c>
      <c r="H627" s="9" t="s">
        <v>1451</v>
      </c>
      <c r="I627" s="4" t="s">
        <v>1739</v>
      </c>
      <c r="J627" s="10">
        <v>772</v>
      </c>
    </row>
    <row r="628" spans="1:12" ht="25.5" customHeight="1">
      <c r="A628" s="12">
        <v>47</v>
      </c>
      <c r="F628" s="11" t="s">
        <v>1445</v>
      </c>
      <c r="J628" s="10"/>
      <c r="K628" s="11" t="str">
        <f>+F628</f>
        <v>Siskiyou County</v>
      </c>
      <c r="L628" s="13">
        <f>SUM(J626:J627)</f>
        <v>17058</v>
      </c>
    </row>
    <row r="629" spans="1:10" ht="25.5" customHeight="1">
      <c r="A629" s="4">
        <v>48</v>
      </c>
      <c r="B629" s="4" t="s">
        <v>1452</v>
      </c>
      <c r="C629" s="4">
        <v>70532</v>
      </c>
      <c r="D629" s="4" t="s">
        <v>1453</v>
      </c>
      <c r="E629" s="4">
        <v>667</v>
      </c>
      <c r="F629" s="5" t="s">
        <v>1454</v>
      </c>
      <c r="G629" s="5" t="s">
        <v>1455</v>
      </c>
      <c r="H629" s="9" t="s">
        <v>1456</v>
      </c>
      <c r="I629" s="4" t="s">
        <v>1739</v>
      </c>
      <c r="J629" s="10">
        <v>6176</v>
      </c>
    </row>
    <row r="630" spans="1:10" ht="25.5" customHeight="1">
      <c r="A630" s="4">
        <v>48</v>
      </c>
      <c r="B630" s="4" t="s">
        <v>1457</v>
      </c>
      <c r="C630" s="4">
        <v>70573</v>
      </c>
      <c r="D630" s="4">
        <v>4830113</v>
      </c>
      <c r="E630" s="4">
        <v>56</v>
      </c>
      <c r="F630" s="5" t="s">
        <v>1454</v>
      </c>
      <c r="G630" s="5" t="s">
        <v>1458</v>
      </c>
      <c r="H630" s="9" t="s">
        <v>1459</v>
      </c>
      <c r="I630" s="4" t="s">
        <v>1739</v>
      </c>
      <c r="J630" s="10">
        <v>15682</v>
      </c>
    </row>
    <row r="631" spans="1:10" ht="25.5" customHeight="1">
      <c r="A631" s="4">
        <v>48</v>
      </c>
      <c r="B631" s="4" t="s">
        <v>1457</v>
      </c>
      <c r="C631" s="4">
        <v>70573</v>
      </c>
      <c r="D631" s="4">
        <v>6051338</v>
      </c>
      <c r="E631" s="4">
        <v>913</v>
      </c>
      <c r="F631" s="5" t="s">
        <v>1454</v>
      </c>
      <c r="G631" s="5" t="s">
        <v>1458</v>
      </c>
      <c r="H631" s="9" t="s">
        <v>1460</v>
      </c>
      <c r="I631" s="4" t="s">
        <v>1739</v>
      </c>
      <c r="J631" s="10">
        <v>30748</v>
      </c>
    </row>
    <row r="632" spans="1:10" ht="25.5" customHeight="1">
      <c r="A632" s="4">
        <v>48</v>
      </c>
      <c r="B632" s="4" t="s">
        <v>1461</v>
      </c>
      <c r="C632" s="4">
        <v>70581</v>
      </c>
      <c r="D632" s="4" t="s">
        <v>1462</v>
      </c>
      <c r="E632" s="4">
        <v>940</v>
      </c>
      <c r="F632" s="5" t="s">
        <v>1454</v>
      </c>
      <c r="G632" s="5" t="s">
        <v>1463</v>
      </c>
      <c r="H632" s="9" t="s">
        <v>1464</v>
      </c>
      <c r="I632" s="4" t="s">
        <v>1739</v>
      </c>
      <c r="J632" s="10">
        <v>9272</v>
      </c>
    </row>
    <row r="633" spans="1:10" ht="25.5" customHeight="1">
      <c r="A633" s="4">
        <v>48</v>
      </c>
      <c r="B633" s="4" t="s">
        <v>1465</v>
      </c>
      <c r="C633" s="4">
        <v>70581</v>
      </c>
      <c r="D633" s="4">
        <v>4830196</v>
      </c>
      <c r="E633" s="4">
        <v>372</v>
      </c>
      <c r="F633" s="5" t="s">
        <v>1454</v>
      </c>
      <c r="G633" s="5" t="s">
        <v>1463</v>
      </c>
      <c r="H633" s="9" t="s">
        <v>1466</v>
      </c>
      <c r="I633" s="4" t="s">
        <v>1734</v>
      </c>
      <c r="J633" s="10">
        <v>12783</v>
      </c>
    </row>
    <row r="634" spans="1:10" ht="25.5" customHeight="1">
      <c r="A634" s="4">
        <v>48</v>
      </c>
      <c r="B634" s="4" t="s">
        <v>1467</v>
      </c>
      <c r="C634" s="4">
        <v>70581</v>
      </c>
      <c r="D634" s="4">
        <v>6116255</v>
      </c>
      <c r="E634" s="4">
        <v>181</v>
      </c>
      <c r="F634" s="5" t="s">
        <v>1454</v>
      </c>
      <c r="G634" s="5" t="s">
        <v>1463</v>
      </c>
      <c r="H634" s="9" t="s">
        <v>1468</v>
      </c>
      <c r="I634" s="4" t="s">
        <v>1734</v>
      </c>
      <c r="J634" s="10">
        <v>17105</v>
      </c>
    </row>
    <row r="635" spans="1:12" ht="25.5" customHeight="1">
      <c r="A635" s="12">
        <v>48</v>
      </c>
      <c r="F635" s="11" t="s">
        <v>1454</v>
      </c>
      <c r="J635" s="10"/>
      <c r="K635" s="11" t="str">
        <f>+F635</f>
        <v>Solano County</v>
      </c>
      <c r="L635" s="13">
        <f>SUM(J629:J634)</f>
        <v>91766</v>
      </c>
    </row>
    <row r="636" spans="1:10" ht="25.5" customHeight="1">
      <c r="A636" s="4">
        <v>49</v>
      </c>
      <c r="B636" s="4" t="s">
        <v>1469</v>
      </c>
      <c r="C636" s="4">
        <v>70607</v>
      </c>
      <c r="D636" s="4">
        <v>4930368</v>
      </c>
      <c r="E636" s="4">
        <v>503</v>
      </c>
      <c r="F636" s="5" t="s">
        <v>1470</v>
      </c>
      <c r="G636" s="5" t="s">
        <v>1471</v>
      </c>
      <c r="H636" s="9" t="s">
        <v>1472</v>
      </c>
      <c r="I636" s="4" t="s">
        <v>1734</v>
      </c>
      <c r="J636" s="10">
        <v>4969</v>
      </c>
    </row>
    <row r="637" spans="1:10" ht="25.5" customHeight="1">
      <c r="A637" s="4">
        <v>49</v>
      </c>
      <c r="B637" s="4" t="s">
        <v>1473</v>
      </c>
      <c r="C637" s="4">
        <v>70680</v>
      </c>
      <c r="D637" s="4" t="s">
        <v>1474</v>
      </c>
      <c r="E637" s="4">
        <v>842</v>
      </c>
      <c r="F637" s="5" t="s">
        <v>1470</v>
      </c>
      <c r="G637" s="5" t="s">
        <v>1475</v>
      </c>
      <c r="H637" s="9" t="s">
        <v>1476</v>
      </c>
      <c r="I637" s="4" t="s">
        <v>1739</v>
      </c>
      <c r="J637" s="10">
        <v>13296</v>
      </c>
    </row>
    <row r="638" spans="1:10" ht="25.5" customHeight="1">
      <c r="A638" s="4">
        <v>49</v>
      </c>
      <c r="B638" s="4" t="s">
        <v>1477</v>
      </c>
      <c r="C638" s="4">
        <v>70730</v>
      </c>
      <c r="D638" s="4">
        <v>6110639</v>
      </c>
      <c r="E638" s="4">
        <v>941</v>
      </c>
      <c r="F638" s="5" t="s">
        <v>1470</v>
      </c>
      <c r="G638" s="5" t="s">
        <v>1478</v>
      </c>
      <c r="H638" s="9" t="s">
        <v>1479</v>
      </c>
      <c r="I638" s="4" t="s">
        <v>1739</v>
      </c>
      <c r="J638" s="10">
        <v>6846</v>
      </c>
    </row>
    <row r="639" spans="1:10" ht="25.5" customHeight="1">
      <c r="A639" s="4">
        <v>49</v>
      </c>
      <c r="B639" s="4" t="s">
        <v>1480</v>
      </c>
      <c r="C639" s="4">
        <v>70730</v>
      </c>
      <c r="D639" s="4">
        <v>6120588</v>
      </c>
      <c r="E639" s="4">
        <v>492</v>
      </c>
      <c r="F639" s="5" t="s">
        <v>1470</v>
      </c>
      <c r="G639" s="5" t="s">
        <v>1478</v>
      </c>
      <c r="H639" s="9" t="s">
        <v>1481</v>
      </c>
      <c r="I639" s="4" t="s">
        <v>1734</v>
      </c>
      <c r="J639" s="10">
        <v>23155</v>
      </c>
    </row>
    <row r="640" spans="1:10" ht="25.5" customHeight="1">
      <c r="A640" s="4">
        <v>49</v>
      </c>
      <c r="B640" s="4" t="s">
        <v>1482</v>
      </c>
      <c r="C640" s="4">
        <v>70797</v>
      </c>
      <c r="D640" s="4" t="s">
        <v>1483</v>
      </c>
      <c r="E640" s="4">
        <v>653</v>
      </c>
      <c r="F640" s="5" t="s">
        <v>1470</v>
      </c>
      <c r="G640" s="5" t="s">
        <v>1484</v>
      </c>
      <c r="H640" s="9" t="s">
        <v>1485</v>
      </c>
      <c r="I640" s="4" t="s">
        <v>1734</v>
      </c>
      <c r="J640" s="10">
        <v>26751</v>
      </c>
    </row>
    <row r="641" spans="1:10" ht="25.5" customHeight="1">
      <c r="A641" s="4">
        <v>49</v>
      </c>
      <c r="B641" s="4" t="s">
        <v>1486</v>
      </c>
      <c r="C641" s="4">
        <v>70805</v>
      </c>
      <c r="D641" s="4" t="s">
        <v>1487</v>
      </c>
      <c r="E641" s="4">
        <v>616</v>
      </c>
      <c r="F641" s="5" t="s">
        <v>1470</v>
      </c>
      <c r="G641" s="5" t="s">
        <v>1488</v>
      </c>
      <c r="H641" s="9" t="s">
        <v>1489</v>
      </c>
      <c r="I641" s="4" t="s">
        <v>1734</v>
      </c>
      <c r="J641" s="10">
        <v>4780</v>
      </c>
    </row>
    <row r="642" spans="1:10" ht="25.5" customHeight="1">
      <c r="A642" s="4">
        <v>49</v>
      </c>
      <c r="B642" s="4" t="s">
        <v>1490</v>
      </c>
      <c r="C642" s="4">
        <v>70839</v>
      </c>
      <c r="D642" s="4">
        <v>6051890</v>
      </c>
      <c r="E642" s="4">
        <v>655</v>
      </c>
      <c r="F642" s="5" t="s">
        <v>1470</v>
      </c>
      <c r="G642" s="5" t="s">
        <v>1491</v>
      </c>
      <c r="H642" s="9" t="s">
        <v>1492</v>
      </c>
      <c r="I642" s="4" t="s">
        <v>1739</v>
      </c>
      <c r="J642" s="10">
        <v>27788</v>
      </c>
    </row>
    <row r="643" spans="1:10" ht="25.5" customHeight="1">
      <c r="A643" s="4">
        <v>49</v>
      </c>
      <c r="B643" s="4" t="s">
        <v>1493</v>
      </c>
      <c r="C643" s="4">
        <v>70854</v>
      </c>
      <c r="D643" s="4">
        <v>6119036</v>
      </c>
      <c r="E643" s="4">
        <v>382</v>
      </c>
      <c r="F643" s="5" t="s">
        <v>1470</v>
      </c>
      <c r="G643" s="5" t="s">
        <v>1494</v>
      </c>
      <c r="H643" s="9" t="s">
        <v>1495</v>
      </c>
      <c r="I643" s="4" t="s">
        <v>1734</v>
      </c>
      <c r="J643" s="10">
        <v>8094</v>
      </c>
    </row>
    <row r="644" spans="1:10" ht="25.5" customHeight="1">
      <c r="A644" s="4">
        <v>49</v>
      </c>
      <c r="B644" s="4" t="s">
        <v>1496</v>
      </c>
      <c r="C644" s="4">
        <v>70862</v>
      </c>
      <c r="D644" s="4">
        <v>6051932</v>
      </c>
      <c r="E644" s="4">
        <v>480</v>
      </c>
      <c r="F644" s="5" t="s">
        <v>1470</v>
      </c>
      <c r="G644" s="5" t="s">
        <v>1497</v>
      </c>
      <c r="H644" s="9" t="s">
        <v>1498</v>
      </c>
      <c r="I644" s="4" t="s">
        <v>1734</v>
      </c>
      <c r="J644" s="10">
        <v>14604</v>
      </c>
    </row>
    <row r="645" spans="1:10" ht="25.5" customHeight="1">
      <c r="A645" s="4">
        <v>49</v>
      </c>
      <c r="B645" s="4" t="s">
        <v>1499</v>
      </c>
      <c r="C645" s="4">
        <v>70870</v>
      </c>
      <c r="D645" s="4" t="s">
        <v>1500</v>
      </c>
      <c r="E645" s="4">
        <v>526</v>
      </c>
      <c r="F645" s="5" t="s">
        <v>1470</v>
      </c>
      <c r="G645" s="5" t="s">
        <v>1501</v>
      </c>
      <c r="H645" s="9" t="s">
        <v>1502</v>
      </c>
      <c r="I645" s="4" t="s">
        <v>1734</v>
      </c>
      <c r="J645" s="10">
        <v>6579</v>
      </c>
    </row>
    <row r="646" spans="1:10" ht="25.5" customHeight="1">
      <c r="A646" s="4">
        <v>49</v>
      </c>
      <c r="B646" s="4" t="s">
        <v>1503</v>
      </c>
      <c r="C646" s="4">
        <v>70870</v>
      </c>
      <c r="D646" s="4">
        <v>6113492</v>
      </c>
      <c r="E646" s="4">
        <v>98</v>
      </c>
      <c r="F646" s="5" t="s">
        <v>1470</v>
      </c>
      <c r="G646" s="5" t="s">
        <v>1501</v>
      </c>
      <c r="H646" s="9" t="s">
        <v>1504</v>
      </c>
      <c r="I646" s="4" t="s">
        <v>1734</v>
      </c>
      <c r="J646" s="10">
        <v>8895</v>
      </c>
    </row>
    <row r="647" spans="1:10" ht="25.5" customHeight="1">
      <c r="A647" s="4">
        <v>49</v>
      </c>
      <c r="B647" s="4" t="s">
        <v>1505</v>
      </c>
      <c r="C647" s="4">
        <v>70896</v>
      </c>
      <c r="D647" s="4" t="s">
        <v>1506</v>
      </c>
      <c r="E647" s="4">
        <v>525</v>
      </c>
      <c r="F647" s="5" t="s">
        <v>1470</v>
      </c>
      <c r="G647" s="5" t="s">
        <v>1507</v>
      </c>
      <c r="H647" s="9" t="s">
        <v>1508</v>
      </c>
      <c r="I647" s="4" t="s">
        <v>1734</v>
      </c>
      <c r="J647" s="10">
        <v>7066</v>
      </c>
    </row>
    <row r="648" spans="1:10" ht="25.5" customHeight="1">
      <c r="A648" s="4">
        <v>49</v>
      </c>
      <c r="B648" s="4" t="s">
        <v>1509</v>
      </c>
      <c r="C648" s="4">
        <v>70904</v>
      </c>
      <c r="D648" s="4" t="s">
        <v>1510</v>
      </c>
      <c r="E648" s="4">
        <v>558</v>
      </c>
      <c r="F648" s="5" t="s">
        <v>1470</v>
      </c>
      <c r="G648" s="5" t="s">
        <v>1511</v>
      </c>
      <c r="H648" s="9" t="s">
        <v>1512</v>
      </c>
      <c r="I648" s="4" t="s">
        <v>1734</v>
      </c>
      <c r="J648" s="10">
        <v>32148</v>
      </c>
    </row>
    <row r="649" spans="1:10" ht="25.5" customHeight="1">
      <c r="A649" s="4">
        <v>49</v>
      </c>
      <c r="B649" s="4" t="s">
        <v>1513</v>
      </c>
      <c r="C649" s="4">
        <v>70912</v>
      </c>
      <c r="D649" s="4" t="s">
        <v>1514</v>
      </c>
      <c r="E649" s="4">
        <v>845</v>
      </c>
      <c r="F649" s="5" t="s">
        <v>1470</v>
      </c>
      <c r="G649" s="5" t="s">
        <v>1515</v>
      </c>
      <c r="H649" s="9" t="s">
        <v>1516</v>
      </c>
      <c r="I649" s="4" t="s">
        <v>1739</v>
      </c>
      <c r="J649" s="10">
        <v>7894</v>
      </c>
    </row>
    <row r="650" spans="1:10" ht="25.5" customHeight="1">
      <c r="A650" s="4">
        <v>49</v>
      </c>
      <c r="B650" s="4" t="s">
        <v>1517</v>
      </c>
      <c r="C650" s="4">
        <v>70912</v>
      </c>
      <c r="D650" s="4">
        <v>6113278</v>
      </c>
      <c r="E650" s="4">
        <v>75</v>
      </c>
      <c r="F650" s="5" t="s">
        <v>1470</v>
      </c>
      <c r="G650" s="5" t="s">
        <v>1515</v>
      </c>
      <c r="H650" s="9" t="s">
        <v>1518</v>
      </c>
      <c r="I650" s="4" t="s">
        <v>1734</v>
      </c>
      <c r="J650" s="10">
        <v>7378</v>
      </c>
    </row>
    <row r="651" spans="1:10" ht="25.5" customHeight="1">
      <c r="A651" s="4">
        <v>49</v>
      </c>
      <c r="B651" s="4" t="s">
        <v>1519</v>
      </c>
      <c r="C651" s="4">
        <v>70912</v>
      </c>
      <c r="D651" s="4">
        <v>6116958</v>
      </c>
      <c r="E651" s="4">
        <v>215</v>
      </c>
      <c r="F651" s="5" t="s">
        <v>1470</v>
      </c>
      <c r="G651" s="5" t="s">
        <v>1515</v>
      </c>
      <c r="H651" s="9" t="s">
        <v>1520</v>
      </c>
      <c r="I651" s="4" t="s">
        <v>1734</v>
      </c>
      <c r="J651" s="10">
        <v>2104</v>
      </c>
    </row>
    <row r="652" spans="1:10" ht="25.5" customHeight="1">
      <c r="A652" s="4">
        <v>49</v>
      </c>
      <c r="B652" s="4" t="s">
        <v>1521</v>
      </c>
      <c r="C652" s="4">
        <v>70920</v>
      </c>
      <c r="D652" s="4" t="s">
        <v>1522</v>
      </c>
      <c r="E652" s="4">
        <v>522</v>
      </c>
      <c r="F652" s="5" t="s">
        <v>1470</v>
      </c>
      <c r="G652" s="5" t="s">
        <v>1523</v>
      </c>
      <c r="H652" s="9" t="s">
        <v>1524</v>
      </c>
      <c r="I652" s="4" t="s">
        <v>1739</v>
      </c>
      <c r="J652" s="10">
        <v>5391</v>
      </c>
    </row>
    <row r="653" spans="1:10" ht="25.5" customHeight="1">
      <c r="A653" s="4">
        <v>49</v>
      </c>
      <c r="B653" s="4" t="s">
        <v>1525</v>
      </c>
      <c r="C653" s="4">
        <v>70920</v>
      </c>
      <c r="D653" s="4" t="s">
        <v>1526</v>
      </c>
      <c r="E653" s="4">
        <v>696</v>
      </c>
      <c r="F653" s="5" t="s">
        <v>1470</v>
      </c>
      <c r="G653" s="5" t="s">
        <v>1523</v>
      </c>
      <c r="H653" s="9" t="s">
        <v>1527</v>
      </c>
      <c r="I653" s="4" t="s">
        <v>1734</v>
      </c>
      <c r="J653" s="10">
        <v>2132</v>
      </c>
    </row>
    <row r="654" spans="1:10" ht="25.5" customHeight="1">
      <c r="A654" s="4">
        <v>49</v>
      </c>
      <c r="B654" s="4" t="s">
        <v>1528</v>
      </c>
      <c r="C654" s="4">
        <v>70920</v>
      </c>
      <c r="D654" s="4" t="s">
        <v>1529</v>
      </c>
      <c r="E654" s="4">
        <v>843</v>
      </c>
      <c r="F654" s="5" t="s">
        <v>1470</v>
      </c>
      <c r="G654" s="5" t="s">
        <v>1523</v>
      </c>
      <c r="H654" s="9" t="s">
        <v>1530</v>
      </c>
      <c r="I654" s="4" t="s">
        <v>1734</v>
      </c>
      <c r="J654" s="10">
        <v>1999</v>
      </c>
    </row>
    <row r="655" spans="1:10" ht="25.5" customHeight="1">
      <c r="A655" s="4">
        <v>49</v>
      </c>
      <c r="B655" s="4" t="s">
        <v>1531</v>
      </c>
      <c r="C655" s="4">
        <v>70938</v>
      </c>
      <c r="D655" s="4">
        <v>6113039</v>
      </c>
      <c r="E655" s="4">
        <v>78</v>
      </c>
      <c r="F655" s="5" t="s">
        <v>1470</v>
      </c>
      <c r="G655" s="5" t="s">
        <v>1532</v>
      </c>
      <c r="H655" s="9" t="s">
        <v>1533</v>
      </c>
      <c r="I655" s="4" t="s">
        <v>1734</v>
      </c>
      <c r="J655" s="10">
        <v>10606</v>
      </c>
    </row>
    <row r="656" spans="1:10" ht="25.5" customHeight="1">
      <c r="A656" s="4">
        <v>49</v>
      </c>
      <c r="B656" s="4" t="s">
        <v>1534</v>
      </c>
      <c r="C656" s="4">
        <v>70953</v>
      </c>
      <c r="D656" s="4" t="s">
        <v>1535</v>
      </c>
      <c r="E656" s="4">
        <v>613</v>
      </c>
      <c r="F656" s="5" t="s">
        <v>1470</v>
      </c>
      <c r="G656" s="5" t="s">
        <v>1536</v>
      </c>
      <c r="H656" s="9" t="s">
        <v>1537</v>
      </c>
      <c r="I656" s="4" t="s">
        <v>1734</v>
      </c>
      <c r="J656" s="10">
        <v>7501</v>
      </c>
    </row>
    <row r="657" spans="1:10" ht="25.5" customHeight="1">
      <c r="A657" s="4">
        <v>49</v>
      </c>
      <c r="B657" s="4" t="s">
        <v>1538</v>
      </c>
      <c r="C657" s="4">
        <v>70953</v>
      </c>
      <c r="D657" s="4">
        <v>6111678</v>
      </c>
      <c r="E657" s="4">
        <v>9</v>
      </c>
      <c r="F657" s="5" t="s">
        <v>1470</v>
      </c>
      <c r="G657" s="5" t="s">
        <v>1536</v>
      </c>
      <c r="H657" s="9" t="s">
        <v>1539</v>
      </c>
      <c r="I657" s="4" t="s">
        <v>1734</v>
      </c>
      <c r="J657" s="10">
        <v>9663</v>
      </c>
    </row>
    <row r="658" spans="1:10" ht="25.5" customHeight="1">
      <c r="A658" s="4">
        <v>49</v>
      </c>
      <c r="B658" s="4" t="s">
        <v>1540</v>
      </c>
      <c r="C658" s="4">
        <v>70961</v>
      </c>
      <c r="D658" s="4">
        <v>4930319</v>
      </c>
      <c r="E658" s="4">
        <v>310</v>
      </c>
      <c r="F658" s="5" t="s">
        <v>1470</v>
      </c>
      <c r="G658" s="5" t="s">
        <v>1541</v>
      </c>
      <c r="H658" s="9" t="s">
        <v>1542</v>
      </c>
      <c r="I658" s="4" t="s">
        <v>1739</v>
      </c>
      <c r="J658" s="10">
        <v>7844</v>
      </c>
    </row>
    <row r="659" spans="1:10" ht="25.5" customHeight="1">
      <c r="A659" s="4">
        <v>49</v>
      </c>
      <c r="B659" s="4" t="s">
        <v>1540</v>
      </c>
      <c r="C659" s="4">
        <v>70961</v>
      </c>
      <c r="D659" s="4">
        <v>4930350</v>
      </c>
      <c r="E659" s="4">
        <v>481</v>
      </c>
      <c r="F659" s="5" t="s">
        <v>1470</v>
      </c>
      <c r="G659" s="5" t="s">
        <v>1541</v>
      </c>
      <c r="H659" s="9" t="s">
        <v>1543</v>
      </c>
      <c r="I659" s="4" t="s">
        <v>1739</v>
      </c>
      <c r="J659" s="10">
        <v>7395</v>
      </c>
    </row>
    <row r="660" spans="1:10" ht="25.5" customHeight="1">
      <c r="A660" s="4">
        <v>49</v>
      </c>
      <c r="B660" s="4" t="s">
        <v>1540</v>
      </c>
      <c r="C660" s="4">
        <v>70961</v>
      </c>
      <c r="D660" s="4">
        <v>6052302</v>
      </c>
      <c r="E660" s="4">
        <v>904</v>
      </c>
      <c r="F660" s="5" t="s">
        <v>1470</v>
      </c>
      <c r="G660" s="5" t="s">
        <v>1541</v>
      </c>
      <c r="H660" s="9" t="s">
        <v>1544</v>
      </c>
      <c r="I660" s="4" t="s">
        <v>1739</v>
      </c>
      <c r="J660" s="10">
        <v>9307</v>
      </c>
    </row>
    <row r="661" spans="1:10" ht="25.5" customHeight="1">
      <c r="A661" s="4">
        <v>49</v>
      </c>
      <c r="B661" s="4" t="s">
        <v>1545</v>
      </c>
      <c r="C661" s="4">
        <v>75358</v>
      </c>
      <c r="D661" s="4" t="s">
        <v>1546</v>
      </c>
      <c r="E661" s="4">
        <v>912</v>
      </c>
      <c r="F661" s="5" t="s">
        <v>1470</v>
      </c>
      <c r="G661" s="5" t="s">
        <v>1547</v>
      </c>
      <c r="H661" s="9" t="s">
        <v>1548</v>
      </c>
      <c r="I661" s="4" t="s">
        <v>1734</v>
      </c>
      <c r="J661" s="10">
        <v>2457</v>
      </c>
    </row>
    <row r="662" spans="1:10" ht="25.5" customHeight="1">
      <c r="A662" s="4">
        <v>49</v>
      </c>
      <c r="B662" s="4" t="s">
        <v>1549</v>
      </c>
      <c r="C662" s="4">
        <v>75358</v>
      </c>
      <c r="D662" s="4">
        <v>6052369</v>
      </c>
      <c r="E662" s="4">
        <v>162</v>
      </c>
      <c r="F662" s="5" t="s">
        <v>1470</v>
      </c>
      <c r="G662" s="5" t="s">
        <v>1547</v>
      </c>
      <c r="H662" s="9" t="s">
        <v>1550</v>
      </c>
      <c r="I662" s="4" t="s">
        <v>1739</v>
      </c>
      <c r="J662" s="10">
        <v>61759</v>
      </c>
    </row>
    <row r="663" spans="1:12" ht="25.5" customHeight="1">
      <c r="A663" s="12">
        <v>49</v>
      </c>
      <c r="F663" s="11" t="s">
        <v>1470</v>
      </c>
      <c r="J663" s="10"/>
      <c r="K663" s="11" t="str">
        <f>+F663</f>
        <v>Sonoma County</v>
      </c>
      <c r="L663" s="13">
        <f>SUM(J636:J662)</f>
        <v>328401</v>
      </c>
    </row>
    <row r="664" spans="1:10" ht="25.5" customHeight="1">
      <c r="A664" s="4">
        <v>50</v>
      </c>
      <c r="B664" s="4" t="s">
        <v>1551</v>
      </c>
      <c r="C664" s="4">
        <v>10504</v>
      </c>
      <c r="D664" s="4" t="s">
        <v>1552</v>
      </c>
      <c r="E664" s="4">
        <v>528</v>
      </c>
      <c r="F664" s="5" t="s">
        <v>1553</v>
      </c>
      <c r="G664" s="5" t="s">
        <v>1554</v>
      </c>
      <c r="H664" s="9" t="s">
        <v>1555</v>
      </c>
      <c r="I664" s="4" t="s">
        <v>1734</v>
      </c>
      <c r="J664" s="10">
        <v>5575</v>
      </c>
    </row>
    <row r="665" spans="1:10" ht="25.5" customHeight="1">
      <c r="A665" s="4">
        <v>50</v>
      </c>
      <c r="B665" s="4" t="s">
        <v>1556</v>
      </c>
      <c r="C665" s="4">
        <v>10504</v>
      </c>
      <c r="D665" s="4">
        <v>5030234</v>
      </c>
      <c r="E665" s="4">
        <v>172</v>
      </c>
      <c r="F665" s="5" t="s">
        <v>1553</v>
      </c>
      <c r="G665" s="5" t="s">
        <v>1554</v>
      </c>
      <c r="H665" s="9" t="s">
        <v>1557</v>
      </c>
      <c r="I665" s="4" t="s">
        <v>1734</v>
      </c>
      <c r="J665" s="10">
        <v>4278</v>
      </c>
    </row>
    <row r="666" spans="1:10" ht="25.5" customHeight="1">
      <c r="A666" s="4">
        <v>50</v>
      </c>
      <c r="B666" s="4" t="s">
        <v>1558</v>
      </c>
      <c r="C666" s="4">
        <v>71043</v>
      </c>
      <c r="D666" s="4" t="s">
        <v>1559</v>
      </c>
      <c r="E666" s="4">
        <v>657</v>
      </c>
      <c r="F666" s="5" t="s">
        <v>1553</v>
      </c>
      <c r="G666" s="5" t="s">
        <v>1560</v>
      </c>
      <c r="H666" s="9" t="s">
        <v>1561</v>
      </c>
      <c r="I666" s="4" t="s">
        <v>1739</v>
      </c>
      <c r="J666" s="10">
        <v>16388</v>
      </c>
    </row>
    <row r="667" spans="1:10" ht="25.5" customHeight="1">
      <c r="A667" s="4">
        <v>50</v>
      </c>
      <c r="B667" s="4" t="s">
        <v>1558</v>
      </c>
      <c r="C667" s="4">
        <v>71043</v>
      </c>
      <c r="D667" s="4" t="s">
        <v>1562</v>
      </c>
      <c r="E667" s="4">
        <v>658</v>
      </c>
      <c r="F667" s="5" t="s">
        <v>1553</v>
      </c>
      <c r="G667" s="5" t="s">
        <v>1560</v>
      </c>
      <c r="H667" s="9" t="s">
        <v>1563</v>
      </c>
      <c r="I667" s="4" t="s">
        <v>1739</v>
      </c>
      <c r="J667" s="10">
        <v>5331</v>
      </c>
    </row>
    <row r="668" spans="1:10" ht="25.5" customHeight="1">
      <c r="A668" s="4">
        <v>50</v>
      </c>
      <c r="B668" s="4" t="s">
        <v>1564</v>
      </c>
      <c r="C668" s="4">
        <v>71043</v>
      </c>
      <c r="D668" s="4" t="s">
        <v>1565</v>
      </c>
      <c r="E668" s="4">
        <v>812</v>
      </c>
      <c r="F668" s="5" t="s">
        <v>1553</v>
      </c>
      <c r="G668" s="5" t="s">
        <v>1560</v>
      </c>
      <c r="H668" s="9" t="s">
        <v>1566</v>
      </c>
      <c r="I668" s="4" t="s">
        <v>1734</v>
      </c>
      <c r="J668" s="10">
        <v>19929</v>
      </c>
    </row>
    <row r="669" spans="1:10" ht="25.5" customHeight="1">
      <c r="A669" s="4">
        <v>50</v>
      </c>
      <c r="B669" s="4" t="s">
        <v>1558</v>
      </c>
      <c r="C669" s="4">
        <v>71043</v>
      </c>
      <c r="D669" s="4">
        <v>6120828</v>
      </c>
      <c r="E669" s="4">
        <v>504</v>
      </c>
      <c r="F669" s="5" t="s">
        <v>1553</v>
      </c>
      <c r="G669" s="5" t="s">
        <v>1560</v>
      </c>
      <c r="H669" s="9" t="s">
        <v>1567</v>
      </c>
      <c r="I669" s="4" t="s">
        <v>1739</v>
      </c>
      <c r="J669" s="10">
        <v>971</v>
      </c>
    </row>
    <row r="670" spans="1:10" ht="25.5" customHeight="1">
      <c r="A670" s="4">
        <v>50</v>
      </c>
      <c r="B670" s="4" t="s">
        <v>1568</v>
      </c>
      <c r="C670" s="4">
        <v>71068</v>
      </c>
      <c r="D670" s="4">
        <v>5030267</v>
      </c>
      <c r="E670" s="4">
        <v>357</v>
      </c>
      <c r="F670" s="5" t="s">
        <v>1553</v>
      </c>
      <c r="G670" s="5" t="s">
        <v>1569</v>
      </c>
      <c r="H670" s="9" t="s">
        <v>1570</v>
      </c>
      <c r="I670" s="4" t="s">
        <v>1739</v>
      </c>
      <c r="J670" s="10">
        <v>8174</v>
      </c>
    </row>
    <row r="671" spans="1:10" ht="25.5" customHeight="1">
      <c r="A671" s="4">
        <v>50</v>
      </c>
      <c r="B671" s="4" t="s">
        <v>1571</v>
      </c>
      <c r="C671" s="4">
        <v>71092</v>
      </c>
      <c r="D671" s="4">
        <v>6112965</v>
      </c>
      <c r="E671" s="4">
        <v>80</v>
      </c>
      <c r="F671" s="5" t="s">
        <v>1553</v>
      </c>
      <c r="G671" s="5" t="s">
        <v>1572</v>
      </c>
      <c r="H671" s="9" t="s">
        <v>1573</v>
      </c>
      <c r="I671" s="4" t="s">
        <v>1739</v>
      </c>
      <c r="J671" s="10">
        <v>12159</v>
      </c>
    </row>
    <row r="672" spans="1:10" ht="25.5" customHeight="1">
      <c r="A672" s="4">
        <v>50</v>
      </c>
      <c r="B672" s="4" t="s">
        <v>1574</v>
      </c>
      <c r="C672" s="4">
        <v>71100</v>
      </c>
      <c r="D672" s="4">
        <v>6052559</v>
      </c>
      <c r="E672" s="4" t="s">
        <v>1575</v>
      </c>
      <c r="F672" s="5" t="s">
        <v>1553</v>
      </c>
      <c r="G672" s="5" t="s">
        <v>1576</v>
      </c>
      <c r="H672" s="9" t="s">
        <v>1577</v>
      </c>
      <c r="I672" s="4" t="s">
        <v>1739</v>
      </c>
      <c r="J672" s="10">
        <v>11136</v>
      </c>
    </row>
    <row r="673" spans="1:10" ht="25.5" customHeight="1">
      <c r="A673" s="4">
        <v>50</v>
      </c>
      <c r="B673" s="4" t="s">
        <v>1574</v>
      </c>
      <c r="C673" s="4">
        <v>71100</v>
      </c>
      <c r="D673" s="4">
        <v>6112627</v>
      </c>
      <c r="E673" s="4" t="s">
        <v>1575</v>
      </c>
      <c r="F673" s="5" t="s">
        <v>1553</v>
      </c>
      <c r="G673" s="5" t="s">
        <v>1576</v>
      </c>
      <c r="H673" s="9" t="s">
        <v>1578</v>
      </c>
      <c r="I673" s="4" t="s">
        <v>1739</v>
      </c>
      <c r="J673" s="10">
        <v>25689</v>
      </c>
    </row>
    <row r="674" spans="1:10" ht="25.5" customHeight="1">
      <c r="A674" s="4">
        <v>50</v>
      </c>
      <c r="B674" s="4" t="s">
        <v>1574</v>
      </c>
      <c r="C674" s="4">
        <v>71100</v>
      </c>
      <c r="D674" s="4">
        <v>6116388</v>
      </c>
      <c r="E674" s="4" t="s">
        <v>1575</v>
      </c>
      <c r="F674" s="5" t="s">
        <v>1553</v>
      </c>
      <c r="G674" s="5" t="s">
        <v>1576</v>
      </c>
      <c r="H674" s="9" t="s">
        <v>1579</v>
      </c>
      <c r="I674" s="4" t="s">
        <v>1739</v>
      </c>
      <c r="J674" s="10">
        <v>7792</v>
      </c>
    </row>
    <row r="675" spans="1:10" ht="25.5" customHeight="1">
      <c r="A675" s="4">
        <v>50</v>
      </c>
      <c r="B675" s="4" t="s">
        <v>1580</v>
      </c>
      <c r="C675" s="4">
        <v>71134</v>
      </c>
      <c r="D675" s="4">
        <v>6113286</v>
      </c>
      <c r="E675" s="4">
        <v>85</v>
      </c>
      <c r="F675" s="5" t="s">
        <v>1553</v>
      </c>
      <c r="G675" s="5" t="s">
        <v>1581</v>
      </c>
      <c r="H675" s="9" t="s">
        <v>1582</v>
      </c>
      <c r="I675" s="4" t="s">
        <v>1739</v>
      </c>
      <c r="J675" s="10">
        <v>14810</v>
      </c>
    </row>
    <row r="676" spans="1:10" ht="25.5" customHeight="1">
      <c r="A676" s="4">
        <v>50</v>
      </c>
      <c r="B676" s="4" t="s">
        <v>1583</v>
      </c>
      <c r="C676" s="4">
        <v>71134</v>
      </c>
      <c r="D676" s="4">
        <v>6118178</v>
      </c>
      <c r="E676" s="4">
        <v>322</v>
      </c>
      <c r="F676" s="5" t="s">
        <v>1553</v>
      </c>
      <c r="G676" s="5" t="s">
        <v>1581</v>
      </c>
      <c r="H676" s="9" t="s">
        <v>1584</v>
      </c>
      <c r="I676" s="4" t="s">
        <v>1734</v>
      </c>
      <c r="J676" s="10">
        <v>9933</v>
      </c>
    </row>
    <row r="677" spans="1:10" ht="25.5" customHeight="1">
      <c r="A677" s="4">
        <v>50</v>
      </c>
      <c r="B677" s="4" t="s">
        <v>1585</v>
      </c>
      <c r="C677" s="4">
        <v>71159</v>
      </c>
      <c r="D677" s="4" t="s">
        <v>1586</v>
      </c>
      <c r="E677" s="4">
        <v>820</v>
      </c>
      <c r="F677" s="5" t="s">
        <v>1553</v>
      </c>
      <c r="G677" s="5" t="s">
        <v>1587</v>
      </c>
      <c r="H677" s="9" t="s">
        <v>1588</v>
      </c>
      <c r="I677" s="4" t="s">
        <v>1734</v>
      </c>
      <c r="J677" s="10">
        <v>2513</v>
      </c>
    </row>
    <row r="678" spans="1:10" ht="25.5" customHeight="1">
      <c r="A678" s="4">
        <v>50</v>
      </c>
      <c r="B678" s="4" t="s">
        <v>1589</v>
      </c>
      <c r="C678" s="4">
        <v>71209</v>
      </c>
      <c r="D678" s="4" t="s">
        <v>1590</v>
      </c>
      <c r="E678" s="4">
        <v>803</v>
      </c>
      <c r="F678" s="5" t="s">
        <v>1553</v>
      </c>
      <c r="G678" s="5" t="s">
        <v>1591</v>
      </c>
      <c r="H678" s="9" t="s">
        <v>1592</v>
      </c>
      <c r="I678" s="4" t="s">
        <v>1739</v>
      </c>
      <c r="J678" s="10">
        <v>4441</v>
      </c>
    </row>
    <row r="679" spans="1:10" ht="25.5" customHeight="1">
      <c r="A679" s="4">
        <v>50</v>
      </c>
      <c r="B679" s="4" t="s">
        <v>1593</v>
      </c>
      <c r="C679" s="4">
        <v>71217</v>
      </c>
      <c r="D679" s="4">
        <v>6052922</v>
      </c>
      <c r="E679" s="4">
        <v>253</v>
      </c>
      <c r="F679" s="5" t="s">
        <v>1553</v>
      </c>
      <c r="G679" s="5" t="s">
        <v>1594</v>
      </c>
      <c r="H679" s="9" t="s">
        <v>1595</v>
      </c>
      <c r="I679" s="4" t="s">
        <v>1739</v>
      </c>
      <c r="J679" s="10">
        <v>24788</v>
      </c>
    </row>
    <row r="680" spans="1:10" ht="25.5" customHeight="1">
      <c r="A680" s="4">
        <v>50</v>
      </c>
      <c r="B680" s="4" t="s">
        <v>1596</v>
      </c>
      <c r="C680" s="4">
        <v>75556</v>
      </c>
      <c r="D680" s="4" t="s">
        <v>1597</v>
      </c>
      <c r="E680" s="4">
        <v>856</v>
      </c>
      <c r="F680" s="5" t="s">
        <v>1553</v>
      </c>
      <c r="G680" s="5" t="s">
        <v>1598</v>
      </c>
      <c r="H680" s="9" t="s">
        <v>1599</v>
      </c>
      <c r="I680" s="4" t="s">
        <v>1739</v>
      </c>
      <c r="J680" s="10">
        <v>16204</v>
      </c>
    </row>
    <row r="681" spans="1:10" ht="25.5" customHeight="1">
      <c r="A681" s="4">
        <v>50</v>
      </c>
      <c r="B681" s="4" t="s">
        <v>1600</v>
      </c>
      <c r="C681" s="4">
        <v>75572</v>
      </c>
      <c r="D681" s="4">
        <v>5030317</v>
      </c>
      <c r="E681" s="4">
        <v>477</v>
      </c>
      <c r="F681" s="5" t="s">
        <v>1553</v>
      </c>
      <c r="G681" s="5" t="s">
        <v>1601</v>
      </c>
      <c r="H681" s="9" t="s">
        <v>1602</v>
      </c>
      <c r="I681" s="4" t="s">
        <v>1734</v>
      </c>
      <c r="J681" s="10">
        <v>77660</v>
      </c>
    </row>
    <row r="682" spans="1:12" ht="25.5" customHeight="1">
      <c r="A682" s="12">
        <v>50</v>
      </c>
      <c r="F682" s="11" t="s">
        <v>1553</v>
      </c>
      <c r="J682" s="10"/>
      <c r="K682" s="11" t="str">
        <f>+F682</f>
        <v>Stanislaus County</v>
      </c>
      <c r="L682" s="13">
        <f>SUM(J664:J681)</f>
        <v>267771</v>
      </c>
    </row>
    <row r="683" spans="1:10" ht="25.5" customHeight="1">
      <c r="A683" s="4">
        <v>51</v>
      </c>
      <c r="B683" s="4" t="s">
        <v>1603</v>
      </c>
      <c r="C683" s="4">
        <v>71407</v>
      </c>
      <c r="D683" s="4" t="s">
        <v>1604</v>
      </c>
      <c r="E683" s="4">
        <v>724</v>
      </c>
      <c r="F683" s="5" t="s">
        <v>1605</v>
      </c>
      <c r="G683" s="5" t="s">
        <v>1606</v>
      </c>
      <c r="H683" s="9" t="s">
        <v>1607</v>
      </c>
      <c r="I683" s="4" t="s">
        <v>1734</v>
      </c>
      <c r="J683" s="10">
        <v>47912</v>
      </c>
    </row>
    <row r="684" spans="1:10" ht="25.5" customHeight="1">
      <c r="A684" s="4">
        <v>51</v>
      </c>
      <c r="B684" s="4" t="s">
        <v>1608</v>
      </c>
      <c r="C684" s="4">
        <v>71423</v>
      </c>
      <c r="D684" s="4" t="s">
        <v>1609</v>
      </c>
      <c r="E684" s="4">
        <v>757</v>
      </c>
      <c r="F684" s="5" t="s">
        <v>1605</v>
      </c>
      <c r="G684" s="5" t="s">
        <v>1610</v>
      </c>
      <c r="H684" s="9" t="s">
        <v>1611</v>
      </c>
      <c r="I684" s="4" t="s">
        <v>1734</v>
      </c>
      <c r="J684" s="10">
        <v>12425</v>
      </c>
    </row>
    <row r="685" spans="1:10" ht="25.5" customHeight="1">
      <c r="A685" s="4">
        <v>51</v>
      </c>
      <c r="B685" s="4" t="s">
        <v>1612</v>
      </c>
      <c r="C685" s="4">
        <v>71464</v>
      </c>
      <c r="D685" s="4" t="s">
        <v>1613</v>
      </c>
      <c r="E685" s="4">
        <v>639</v>
      </c>
      <c r="F685" s="5" t="s">
        <v>1605</v>
      </c>
      <c r="G685" s="5" t="s">
        <v>1614</v>
      </c>
      <c r="H685" s="9" t="s">
        <v>1615</v>
      </c>
      <c r="I685" s="4" t="s">
        <v>1734</v>
      </c>
      <c r="J685" s="10">
        <v>11592</v>
      </c>
    </row>
    <row r="686" spans="1:10" ht="25.5" customHeight="1">
      <c r="A686" s="4">
        <v>51</v>
      </c>
      <c r="B686" s="4" t="s">
        <v>1616</v>
      </c>
      <c r="C686" s="4">
        <v>71464</v>
      </c>
      <c r="D686" s="4" t="s">
        <v>1617</v>
      </c>
      <c r="E686" s="4">
        <v>702</v>
      </c>
      <c r="F686" s="5" t="s">
        <v>1605</v>
      </c>
      <c r="G686" s="5" t="s">
        <v>1614</v>
      </c>
      <c r="H686" s="9" t="s">
        <v>1618</v>
      </c>
      <c r="I686" s="4" t="s">
        <v>1734</v>
      </c>
      <c r="J686" s="10">
        <v>3700</v>
      </c>
    </row>
    <row r="687" spans="1:10" ht="25.5" customHeight="1">
      <c r="A687" s="4">
        <v>51</v>
      </c>
      <c r="B687" s="4" t="s">
        <v>1619</v>
      </c>
      <c r="C687" s="4">
        <v>71464</v>
      </c>
      <c r="D687" s="4">
        <v>5130125</v>
      </c>
      <c r="E687" s="4">
        <v>289</v>
      </c>
      <c r="F687" s="5" t="s">
        <v>1605</v>
      </c>
      <c r="G687" s="5" t="s">
        <v>1614</v>
      </c>
      <c r="H687" s="9" t="s">
        <v>1620</v>
      </c>
      <c r="I687" s="4" t="s">
        <v>1734</v>
      </c>
      <c r="J687" s="10">
        <v>8252</v>
      </c>
    </row>
    <row r="688" spans="1:12" ht="25.5" customHeight="1">
      <c r="A688" s="12">
        <v>51</v>
      </c>
      <c r="F688" s="11" t="s">
        <v>1605</v>
      </c>
      <c r="J688" s="10"/>
      <c r="K688" s="11" t="str">
        <f>+F688</f>
        <v>Sutter County</v>
      </c>
      <c r="L688" s="13">
        <f>SUM(J683:J687)</f>
        <v>83881</v>
      </c>
    </row>
    <row r="689" spans="1:10" ht="25.5" customHeight="1">
      <c r="A689" s="4">
        <v>52</v>
      </c>
      <c r="B689" s="4" t="s">
        <v>1621</v>
      </c>
      <c r="C689" s="4">
        <v>71605</v>
      </c>
      <c r="D689" s="4">
        <v>6119671</v>
      </c>
      <c r="E689" s="4">
        <v>430</v>
      </c>
      <c r="F689" s="5" t="s">
        <v>1622</v>
      </c>
      <c r="G689" s="5" t="s">
        <v>1623</v>
      </c>
      <c r="H689" s="9" t="s">
        <v>1624</v>
      </c>
      <c r="I689" s="4" t="s">
        <v>1739</v>
      </c>
      <c r="J689" s="10">
        <v>5082</v>
      </c>
    </row>
    <row r="690" spans="1:10" ht="25.5" customHeight="1">
      <c r="A690" s="4">
        <v>52</v>
      </c>
      <c r="B690" s="4" t="s">
        <v>1625</v>
      </c>
      <c r="C690" s="4">
        <v>10520</v>
      </c>
      <c r="D690" s="4">
        <v>5230073</v>
      </c>
      <c r="E690" s="4">
        <v>400</v>
      </c>
      <c r="F690" s="5" t="s">
        <v>1622</v>
      </c>
      <c r="G690" s="5" t="s">
        <v>1626</v>
      </c>
      <c r="H690" s="9" t="s">
        <v>1627</v>
      </c>
      <c r="I690" s="4" t="s">
        <v>1734</v>
      </c>
      <c r="J690" s="10">
        <v>4967</v>
      </c>
    </row>
    <row r="691" spans="1:12" ht="25.5" customHeight="1">
      <c r="A691" s="12">
        <v>52</v>
      </c>
      <c r="F691" s="11" t="s">
        <v>1622</v>
      </c>
      <c r="J691" s="10"/>
      <c r="K691" s="11" t="str">
        <f>+F691</f>
        <v>Tehama County</v>
      </c>
      <c r="L691" s="13">
        <f>SUM(J689:J690)</f>
        <v>10049</v>
      </c>
    </row>
    <row r="692" spans="1:10" ht="25.5" customHeight="1">
      <c r="A692" s="4">
        <v>54</v>
      </c>
      <c r="B692" s="4" t="s">
        <v>1628</v>
      </c>
      <c r="C692" s="4">
        <v>10546</v>
      </c>
      <c r="D692" s="4">
        <v>5430327</v>
      </c>
      <c r="E692" s="4">
        <v>341</v>
      </c>
      <c r="F692" s="5" t="s">
        <v>1629</v>
      </c>
      <c r="G692" s="5" t="s">
        <v>1630</v>
      </c>
      <c r="H692" s="9" t="s">
        <v>1631</v>
      </c>
      <c r="I692" s="4" t="s">
        <v>1739</v>
      </c>
      <c r="J692" s="10">
        <v>16539</v>
      </c>
    </row>
    <row r="693" spans="1:10" ht="25.5" customHeight="1">
      <c r="A693" s="4">
        <v>54</v>
      </c>
      <c r="B693" s="4" t="s">
        <v>1628</v>
      </c>
      <c r="C693" s="4">
        <v>10546</v>
      </c>
      <c r="D693" s="4">
        <v>6119291</v>
      </c>
      <c r="E693" s="4">
        <v>395</v>
      </c>
      <c r="F693" s="5" t="s">
        <v>1629</v>
      </c>
      <c r="G693" s="5" t="s">
        <v>1630</v>
      </c>
      <c r="H693" s="9" t="s">
        <v>1632</v>
      </c>
      <c r="I693" s="4" t="s">
        <v>1739</v>
      </c>
      <c r="J693" s="10">
        <v>9447</v>
      </c>
    </row>
    <row r="694" spans="1:10" ht="25.5" customHeight="1">
      <c r="A694" s="4">
        <v>54</v>
      </c>
      <c r="B694" s="4" t="s">
        <v>1633</v>
      </c>
      <c r="C694" s="4">
        <v>71803</v>
      </c>
      <c r="D694" s="4" t="s">
        <v>1634</v>
      </c>
      <c r="E694" s="4">
        <v>804</v>
      </c>
      <c r="F694" s="5" t="s">
        <v>1629</v>
      </c>
      <c r="G694" s="5" t="s">
        <v>1635</v>
      </c>
      <c r="H694" s="9" t="s">
        <v>1636</v>
      </c>
      <c r="I694" s="4" t="s">
        <v>1734</v>
      </c>
      <c r="J694" s="10">
        <v>2968</v>
      </c>
    </row>
    <row r="695" spans="1:10" ht="25.5" customHeight="1">
      <c r="A695" s="4">
        <v>54</v>
      </c>
      <c r="B695" s="4" t="s">
        <v>1637</v>
      </c>
      <c r="C695" s="4">
        <v>71803</v>
      </c>
      <c r="D695" s="4" t="s">
        <v>1638</v>
      </c>
      <c r="E695" s="4">
        <v>806</v>
      </c>
      <c r="F695" s="5" t="s">
        <v>1629</v>
      </c>
      <c r="G695" s="5" t="s">
        <v>1635</v>
      </c>
      <c r="H695" s="9" t="s">
        <v>1639</v>
      </c>
      <c r="I695" s="4" t="s">
        <v>1739</v>
      </c>
      <c r="J695" s="10">
        <v>769</v>
      </c>
    </row>
    <row r="696" spans="1:10" ht="25.5" customHeight="1">
      <c r="A696" s="4">
        <v>54</v>
      </c>
      <c r="B696" s="4" t="s">
        <v>1640</v>
      </c>
      <c r="C696" s="4">
        <v>71837</v>
      </c>
      <c r="D696" s="4" t="s">
        <v>1641</v>
      </c>
      <c r="E696" s="4">
        <v>690</v>
      </c>
      <c r="F696" s="5" t="s">
        <v>1629</v>
      </c>
      <c r="G696" s="5" t="s">
        <v>1642</v>
      </c>
      <c r="H696" s="9" t="s">
        <v>1566</v>
      </c>
      <c r="I696" s="4" t="s">
        <v>1739</v>
      </c>
      <c r="J696" s="10">
        <v>26481</v>
      </c>
    </row>
    <row r="697" spans="1:10" ht="25.5" customHeight="1">
      <c r="A697" s="4">
        <v>54</v>
      </c>
      <c r="B697" s="4" t="s">
        <v>1643</v>
      </c>
      <c r="C697" s="4">
        <v>72256</v>
      </c>
      <c r="D697" s="4" t="s">
        <v>1644</v>
      </c>
      <c r="E697" s="4">
        <v>720</v>
      </c>
      <c r="F697" s="5" t="s">
        <v>1629</v>
      </c>
      <c r="G697" s="5" t="s">
        <v>1645</v>
      </c>
      <c r="H697" s="9" t="s">
        <v>1646</v>
      </c>
      <c r="I697" s="4" t="s">
        <v>1739</v>
      </c>
      <c r="J697" s="10">
        <v>12424</v>
      </c>
    </row>
    <row r="698" spans="1:10" ht="25.5" customHeight="1">
      <c r="A698" s="4">
        <v>54</v>
      </c>
      <c r="B698" s="4" t="s">
        <v>1643</v>
      </c>
      <c r="C698" s="4">
        <v>72256</v>
      </c>
      <c r="D698" s="4">
        <v>5430269</v>
      </c>
      <c r="E698" s="4">
        <v>251</v>
      </c>
      <c r="F698" s="5" t="s">
        <v>1629</v>
      </c>
      <c r="G698" s="5" t="s">
        <v>1645</v>
      </c>
      <c r="H698" s="9" t="s">
        <v>1647</v>
      </c>
      <c r="I698" s="4" t="s">
        <v>1739</v>
      </c>
      <c r="J698" s="10">
        <v>5794</v>
      </c>
    </row>
    <row r="699" spans="1:10" ht="25.5" customHeight="1">
      <c r="A699" s="4">
        <v>54</v>
      </c>
      <c r="B699" s="4" t="s">
        <v>1643</v>
      </c>
      <c r="C699" s="4">
        <v>72256</v>
      </c>
      <c r="D699" s="4">
        <v>6116909</v>
      </c>
      <c r="E699" s="4">
        <v>250</v>
      </c>
      <c r="F699" s="5" t="s">
        <v>1629</v>
      </c>
      <c r="G699" s="5" t="s">
        <v>1645</v>
      </c>
      <c r="H699" s="9" t="s">
        <v>1648</v>
      </c>
      <c r="I699" s="4" t="s">
        <v>1739</v>
      </c>
      <c r="J699" s="10">
        <v>2933</v>
      </c>
    </row>
    <row r="700" spans="1:10" ht="25.5" customHeight="1">
      <c r="A700" s="4">
        <v>54</v>
      </c>
      <c r="B700" s="4" t="s">
        <v>1649</v>
      </c>
      <c r="C700" s="4">
        <v>75523</v>
      </c>
      <c r="D700" s="4" t="s">
        <v>1650</v>
      </c>
      <c r="E700" s="4">
        <v>867</v>
      </c>
      <c r="F700" s="5" t="s">
        <v>1629</v>
      </c>
      <c r="G700" s="5" t="s">
        <v>1651</v>
      </c>
      <c r="H700" s="9" t="s">
        <v>1652</v>
      </c>
      <c r="I700" s="4" t="s">
        <v>1739</v>
      </c>
      <c r="J700" s="10">
        <v>7150</v>
      </c>
    </row>
    <row r="701" spans="1:12" ht="25.5" customHeight="1">
      <c r="A701" s="12">
        <v>54</v>
      </c>
      <c r="F701" s="11" t="s">
        <v>1629</v>
      </c>
      <c r="J701" s="10"/>
      <c r="K701" s="11" t="str">
        <f>+F701</f>
        <v>Tulare County</v>
      </c>
      <c r="L701" s="13">
        <f>SUM(J692:J700)</f>
        <v>84505</v>
      </c>
    </row>
    <row r="702" spans="1:10" ht="25.5" customHeight="1">
      <c r="A702" s="4">
        <v>55</v>
      </c>
      <c r="B702" s="4" t="s">
        <v>1653</v>
      </c>
      <c r="C702" s="4">
        <v>72363</v>
      </c>
      <c r="D702" s="4" t="s">
        <v>1654</v>
      </c>
      <c r="E702" s="4">
        <v>495</v>
      </c>
      <c r="F702" s="5" t="s">
        <v>1655</v>
      </c>
      <c r="G702" s="5" t="s">
        <v>1656</v>
      </c>
      <c r="H702" s="9" t="s">
        <v>1657</v>
      </c>
      <c r="I702" s="4" t="s">
        <v>1734</v>
      </c>
      <c r="J702" s="10">
        <v>7384</v>
      </c>
    </row>
    <row r="703" spans="1:10" ht="25.5" customHeight="1">
      <c r="A703" s="4">
        <v>55</v>
      </c>
      <c r="B703" s="4" t="s">
        <v>1658</v>
      </c>
      <c r="C703" s="4">
        <v>72413</v>
      </c>
      <c r="D703" s="4" t="s">
        <v>1659</v>
      </c>
      <c r="E703" s="4">
        <v>807</v>
      </c>
      <c r="F703" s="5" t="s">
        <v>1655</v>
      </c>
      <c r="G703" s="5" t="s">
        <v>1660</v>
      </c>
      <c r="H703" s="9" t="s">
        <v>1661</v>
      </c>
      <c r="I703" s="4" t="s">
        <v>1734</v>
      </c>
      <c r="J703" s="10">
        <v>8967</v>
      </c>
    </row>
    <row r="704" spans="1:10" ht="25.5" customHeight="1">
      <c r="A704" s="4">
        <v>55</v>
      </c>
      <c r="B704" s="4" t="s">
        <v>1662</v>
      </c>
      <c r="C704" s="4">
        <v>72413</v>
      </c>
      <c r="D704" s="4">
        <v>5530191</v>
      </c>
      <c r="E704" s="4">
        <v>408</v>
      </c>
      <c r="F704" s="5" t="s">
        <v>1655</v>
      </c>
      <c r="G704" s="5" t="s">
        <v>1660</v>
      </c>
      <c r="H704" s="9" t="s">
        <v>1663</v>
      </c>
      <c r="I704" s="4" t="s">
        <v>1739</v>
      </c>
      <c r="J704" s="10">
        <v>5956</v>
      </c>
    </row>
    <row r="705" spans="1:12" ht="25.5" customHeight="1">
      <c r="A705" s="12">
        <v>55</v>
      </c>
      <c r="F705" s="11" t="s">
        <v>1655</v>
      </c>
      <c r="J705" s="10"/>
      <c r="K705" s="11" t="str">
        <f>+F705</f>
        <v>Tuolumne County</v>
      </c>
      <c r="L705" s="13">
        <f>SUM(J702:J704)</f>
        <v>22307</v>
      </c>
    </row>
    <row r="706" spans="1:10" ht="25.5" customHeight="1">
      <c r="A706" s="4">
        <v>56</v>
      </c>
      <c r="B706" s="4" t="s">
        <v>1664</v>
      </c>
      <c r="C706" s="4">
        <v>10561</v>
      </c>
      <c r="D706" s="4" t="s">
        <v>1665</v>
      </c>
      <c r="E706" s="4">
        <v>735</v>
      </c>
      <c r="F706" s="5" t="s">
        <v>1666</v>
      </c>
      <c r="G706" s="5" t="s">
        <v>1667</v>
      </c>
      <c r="H706" s="9" t="s">
        <v>1668</v>
      </c>
      <c r="I706" s="4" t="s">
        <v>1734</v>
      </c>
      <c r="J706" s="10">
        <v>18915</v>
      </c>
    </row>
    <row r="707" spans="1:10" ht="25.5" customHeight="1">
      <c r="A707" s="4">
        <v>56</v>
      </c>
      <c r="B707" s="4" t="s">
        <v>1669</v>
      </c>
      <c r="C707" s="4">
        <v>72470</v>
      </c>
      <c r="D707" s="4">
        <v>5630363</v>
      </c>
      <c r="E707" s="4">
        <v>356</v>
      </c>
      <c r="F707" s="5" t="s">
        <v>1666</v>
      </c>
      <c r="G707" s="5" t="s">
        <v>1670</v>
      </c>
      <c r="H707" s="9" t="s">
        <v>1671</v>
      </c>
      <c r="I707" s="4" t="s">
        <v>1734</v>
      </c>
      <c r="J707" s="10">
        <v>18923</v>
      </c>
    </row>
    <row r="708" spans="1:10" ht="25.5" customHeight="1">
      <c r="A708" s="4">
        <v>56</v>
      </c>
      <c r="B708" s="4" t="s">
        <v>1672</v>
      </c>
      <c r="C708" s="4">
        <v>72520</v>
      </c>
      <c r="D708" s="4">
        <v>5630405</v>
      </c>
      <c r="E708" s="4">
        <v>501</v>
      </c>
      <c r="F708" s="5" t="s">
        <v>1666</v>
      </c>
      <c r="G708" s="5" t="s">
        <v>1673</v>
      </c>
      <c r="H708" s="9" t="s">
        <v>1674</v>
      </c>
      <c r="I708" s="4" t="s">
        <v>1734</v>
      </c>
      <c r="J708" s="10">
        <v>2503</v>
      </c>
    </row>
    <row r="709" spans="1:10" ht="25.5" customHeight="1">
      <c r="A709" s="4">
        <v>56</v>
      </c>
      <c r="B709" s="4" t="s">
        <v>1675</v>
      </c>
      <c r="C709" s="4">
        <v>72546</v>
      </c>
      <c r="D709" s="4" t="s">
        <v>1676</v>
      </c>
      <c r="E709" s="4">
        <v>943</v>
      </c>
      <c r="F709" s="5" t="s">
        <v>1666</v>
      </c>
      <c r="G709" s="5" t="s">
        <v>1677</v>
      </c>
      <c r="H709" s="9" t="s">
        <v>1678</v>
      </c>
      <c r="I709" s="4" t="s">
        <v>1734</v>
      </c>
      <c r="J709" s="10">
        <v>13989</v>
      </c>
    </row>
    <row r="710" spans="1:10" ht="25.5" customHeight="1">
      <c r="A710" s="4">
        <v>56</v>
      </c>
      <c r="B710" s="4" t="s">
        <v>1679</v>
      </c>
      <c r="C710" s="4">
        <v>72553</v>
      </c>
      <c r="D710" s="4" t="s">
        <v>1680</v>
      </c>
      <c r="E710" s="4">
        <v>771</v>
      </c>
      <c r="F710" s="5" t="s">
        <v>1666</v>
      </c>
      <c r="G710" s="5" t="s">
        <v>1681</v>
      </c>
      <c r="H710" s="9" t="s">
        <v>1682</v>
      </c>
      <c r="I710" s="4" t="s">
        <v>1734</v>
      </c>
      <c r="J710" s="10">
        <v>9145</v>
      </c>
    </row>
    <row r="711" spans="1:10" ht="25.5" customHeight="1">
      <c r="A711" s="4">
        <v>56</v>
      </c>
      <c r="B711" s="4" t="s">
        <v>1683</v>
      </c>
      <c r="C711" s="4">
        <v>72553</v>
      </c>
      <c r="D711" s="4">
        <v>6120620</v>
      </c>
      <c r="E711" s="4">
        <v>464</v>
      </c>
      <c r="F711" s="5" t="s">
        <v>1666</v>
      </c>
      <c r="G711" s="5" t="s">
        <v>1681</v>
      </c>
      <c r="H711" s="9" t="s">
        <v>1684</v>
      </c>
      <c r="I711" s="4" t="s">
        <v>1734</v>
      </c>
      <c r="J711" s="10">
        <v>24566</v>
      </c>
    </row>
    <row r="712" spans="1:10" ht="25.5" customHeight="1">
      <c r="A712" s="4">
        <v>56</v>
      </c>
      <c r="B712" s="4" t="s">
        <v>1685</v>
      </c>
      <c r="C712" s="4">
        <v>72611</v>
      </c>
      <c r="D712" s="4" t="s">
        <v>1686</v>
      </c>
      <c r="E712" s="4">
        <v>519</v>
      </c>
      <c r="F712" s="5" t="s">
        <v>1666</v>
      </c>
      <c r="G712" s="5" t="s">
        <v>1687</v>
      </c>
      <c r="H712" s="9" t="s">
        <v>1688</v>
      </c>
      <c r="I712" s="4" t="s">
        <v>1734</v>
      </c>
      <c r="J712" s="10">
        <v>8596</v>
      </c>
    </row>
    <row r="713" spans="1:10" ht="25.5" customHeight="1">
      <c r="A713" s="4">
        <v>56</v>
      </c>
      <c r="B713" s="4" t="s">
        <v>1689</v>
      </c>
      <c r="C713" s="4">
        <v>10561</v>
      </c>
      <c r="D713" s="4" t="s">
        <v>1690</v>
      </c>
      <c r="E713" s="4">
        <v>805</v>
      </c>
      <c r="F713" s="5" t="s">
        <v>1666</v>
      </c>
      <c r="G713" s="5" t="s">
        <v>1667</v>
      </c>
      <c r="H713" s="9" t="s">
        <v>1691</v>
      </c>
      <c r="I713" s="4" t="s">
        <v>1734</v>
      </c>
      <c r="J713" s="10">
        <v>10514</v>
      </c>
    </row>
    <row r="714" spans="1:12" ht="25.5" customHeight="1">
      <c r="A714" s="12">
        <v>56</v>
      </c>
      <c r="F714" s="11" t="s">
        <v>1666</v>
      </c>
      <c r="J714" s="10"/>
      <c r="K714" s="11" t="str">
        <f>+F714</f>
        <v>Ventura County</v>
      </c>
      <c r="L714" s="13">
        <f>SUM(J706:J713)</f>
        <v>107151</v>
      </c>
    </row>
    <row r="715" spans="1:10" ht="25.5" customHeight="1">
      <c r="A715" s="4">
        <v>57</v>
      </c>
      <c r="B715" s="15" t="s">
        <v>1692</v>
      </c>
      <c r="C715" s="4">
        <v>72694</v>
      </c>
      <c r="D715" s="4" t="s">
        <v>1693</v>
      </c>
      <c r="E715" s="4">
        <v>907</v>
      </c>
      <c r="F715" s="5" t="s">
        <v>1694</v>
      </c>
      <c r="G715" s="5" t="s">
        <v>1695</v>
      </c>
      <c r="H715" s="9" t="s">
        <v>1696</v>
      </c>
      <c r="I715" s="4" t="s">
        <v>1739</v>
      </c>
      <c r="J715" s="10">
        <v>6482</v>
      </c>
    </row>
    <row r="716" spans="1:12" ht="25.5" customHeight="1">
      <c r="A716" s="12">
        <v>57</v>
      </c>
      <c r="F716" s="11" t="s">
        <v>1694</v>
      </c>
      <c r="J716" s="10"/>
      <c r="K716" s="11" t="str">
        <f>+F716</f>
        <v>Yolo county</v>
      </c>
      <c r="L716" s="13">
        <f>SUM(J715)</f>
        <v>6482</v>
      </c>
    </row>
    <row r="717" spans="1:10" ht="25.5" customHeight="1">
      <c r="A717" s="4">
        <v>58</v>
      </c>
      <c r="B717" s="4" t="s">
        <v>1697</v>
      </c>
      <c r="C717" s="4">
        <v>10587</v>
      </c>
      <c r="D717" s="4">
        <v>5830112</v>
      </c>
      <c r="E717" s="4">
        <v>92</v>
      </c>
      <c r="F717" s="5" t="s">
        <v>1698</v>
      </c>
      <c r="G717" s="5" t="s">
        <v>1699</v>
      </c>
      <c r="H717" s="9" t="s">
        <v>1700</v>
      </c>
      <c r="I717" s="4" t="s">
        <v>1739</v>
      </c>
      <c r="J717" s="10">
        <v>13714</v>
      </c>
    </row>
    <row r="718" spans="1:10" ht="25.5" customHeight="1">
      <c r="A718" s="4">
        <v>58</v>
      </c>
      <c r="B718" s="4" t="s">
        <v>1701</v>
      </c>
      <c r="C718" s="4">
        <v>72728</v>
      </c>
      <c r="D718" s="4">
        <v>6115935</v>
      </c>
      <c r="E718" s="4">
        <v>165</v>
      </c>
      <c r="F718" s="5" t="s">
        <v>1698</v>
      </c>
      <c r="G718" s="5" t="s">
        <v>1702</v>
      </c>
      <c r="H718" s="9" t="s">
        <v>1703</v>
      </c>
      <c r="I718" s="4" t="s">
        <v>1734</v>
      </c>
      <c r="J718" s="10">
        <v>23001</v>
      </c>
    </row>
    <row r="719" spans="1:10" ht="25.5" customHeight="1">
      <c r="A719" s="4">
        <v>58</v>
      </c>
      <c r="B719" s="4" t="s">
        <v>1704</v>
      </c>
      <c r="C719" s="4">
        <v>72736</v>
      </c>
      <c r="D719" s="4">
        <v>5830138</v>
      </c>
      <c r="E719" s="4">
        <v>306</v>
      </c>
      <c r="F719" s="5" t="s">
        <v>1698</v>
      </c>
      <c r="G719" s="5" t="s">
        <v>1705</v>
      </c>
      <c r="H719" s="9" t="s">
        <v>1706</v>
      </c>
      <c r="I719" s="4" t="s">
        <v>1739</v>
      </c>
      <c r="J719" s="10">
        <v>11770</v>
      </c>
    </row>
    <row r="720" spans="1:10" ht="25.5" customHeight="1">
      <c r="A720" s="4">
        <v>58</v>
      </c>
      <c r="B720" s="4" t="s">
        <v>1707</v>
      </c>
      <c r="C720" s="4">
        <v>72744</v>
      </c>
      <c r="D720" s="4" t="s">
        <v>1708</v>
      </c>
      <c r="E720" s="4">
        <v>647</v>
      </c>
      <c r="F720" s="5" t="s">
        <v>1698</v>
      </c>
      <c r="G720" s="5" t="s">
        <v>1709</v>
      </c>
      <c r="H720" s="9" t="s">
        <v>1710</v>
      </c>
      <c r="I720" s="4" t="s">
        <v>1739</v>
      </c>
      <c r="J720" s="10">
        <v>1421</v>
      </c>
    </row>
    <row r="721" spans="1:10" ht="25.5" customHeight="1">
      <c r="A721" s="4">
        <v>58</v>
      </c>
      <c r="B721" s="4" t="s">
        <v>1711</v>
      </c>
      <c r="C721" s="4">
        <v>72751</v>
      </c>
      <c r="D721" s="4">
        <v>6118806</v>
      </c>
      <c r="E721" s="4">
        <v>370</v>
      </c>
      <c r="F721" s="5" t="s">
        <v>1698</v>
      </c>
      <c r="G721" s="5" t="s">
        <v>1712</v>
      </c>
      <c r="H721" s="9" t="s">
        <v>1713</v>
      </c>
      <c r="I721" s="4" t="s">
        <v>1739</v>
      </c>
      <c r="J721" s="10">
        <v>5999</v>
      </c>
    </row>
    <row r="722" spans="1:12" s="19" customFormat="1" ht="25.5" customHeight="1">
      <c r="A722" s="18">
        <v>58</v>
      </c>
      <c r="B722" s="18" t="s">
        <v>1714</v>
      </c>
      <c r="C722" s="18">
        <v>72769</v>
      </c>
      <c r="D722" s="18">
        <v>5830120</v>
      </c>
      <c r="E722" s="18">
        <v>183</v>
      </c>
      <c r="F722" s="19" t="s">
        <v>1698</v>
      </c>
      <c r="G722" s="19" t="s">
        <v>1715</v>
      </c>
      <c r="H722" s="8" t="s">
        <v>1716</v>
      </c>
      <c r="I722" s="18" t="s">
        <v>1739</v>
      </c>
      <c r="J722" s="20">
        <v>1418</v>
      </c>
      <c r="L722" s="21"/>
    </row>
    <row r="723" spans="1:12" ht="25.5" customHeight="1" thickBot="1">
      <c r="A723" s="22">
        <v>58</v>
      </c>
      <c r="B723" s="23"/>
      <c r="C723" s="23"/>
      <c r="D723" s="23"/>
      <c r="E723" s="23"/>
      <c r="F723" s="24" t="s">
        <v>1698</v>
      </c>
      <c r="G723" s="25"/>
      <c r="H723" s="26"/>
      <c r="I723" s="23"/>
      <c r="J723" s="27"/>
      <c r="K723" s="24" t="str">
        <f>+F723</f>
        <v>Yuba County</v>
      </c>
      <c r="L723" s="28">
        <f>SUM(J717:J722)</f>
        <v>57323</v>
      </c>
    </row>
    <row r="724" spans="4:12" ht="24.75" customHeight="1">
      <c r="D724" s="12"/>
      <c r="H724" s="29" t="s">
        <v>1717</v>
      </c>
      <c r="J724" s="30">
        <f>SUM(J3:J723)</f>
        <v>13217138</v>
      </c>
      <c r="L724" s="31">
        <f>SUM(L3:L723)</f>
        <v>13217138</v>
      </c>
    </row>
    <row r="725" ht="15.75">
      <c r="A725" s="16" t="s">
        <v>441</v>
      </c>
    </row>
    <row r="726" ht="15.75">
      <c r="A726" s="16" t="s">
        <v>442</v>
      </c>
    </row>
    <row r="727" spans="1:11" ht="15.75">
      <c r="A727" s="16" t="s">
        <v>443</v>
      </c>
      <c r="I727" s="18"/>
      <c r="J727" s="32"/>
      <c r="K727" s="19"/>
    </row>
    <row r="728" spans="1:11" ht="15.75">
      <c r="A728" s="33" t="s">
        <v>444</v>
      </c>
      <c r="I728" s="18"/>
      <c r="J728" s="34"/>
      <c r="K728" s="19"/>
    </row>
    <row r="729" spans="9:11" ht="15.75">
      <c r="I729" s="18"/>
      <c r="J729" s="19"/>
      <c r="K729" s="19"/>
    </row>
    <row r="730" spans="9:11" ht="15.75">
      <c r="I730" s="18"/>
      <c r="J730" s="19"/>
      <c r="K730" s="19"/>
    </row>
  </sheetData>
  <sheetProtection/>
  <printOptions/>
  <pageMargins left="0.25" right="0.25" top="0.5" bottom="0.5" header="0.25" footer="0.25"/>
  <pageSetup horizontalDpi="600" verticalDpi="600" orientation="landscape" scale="61" r:id="rId1"/>
  <headerFooter alignWithMargins="0">
    <oddFooter>&amp;CPage &amp;P of &amp;N</oddFooter>
  </headerFooter>
  <ignoredErrors>
    <ignoredError sqref="A3:F7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Deficiency Payment Schedule, FY 0708 - Principal Apportionment (CA Dept of Education)</dc:title>
  <dc:subject>CSBG (CSBG) deficiency funds payment schedule for fiscal year (FY) 2007-08 in FY 2008-09.</dc:subject>
  <dc:creator>Byron Fong</dc:creator>
  <cp:keywords/>
  <dc:description/>
  <cp:lastModifiedBy>Cody Lavor</cp:lastModifiedBy>
  <cp:lastPrinted>2013-11-14T19:31:57Z</cp:lastPrinted>
  <dcterms:created xsi:type="dcterms:W3CDTF">2009-01-05T17:08:17Z</dcterms:created>
  <dcterms:modified xsi:type="dcterms:W3CDTF">2018-01-23T16:06:20Z</dcterms:modified>
  <cp:category/>
  <cp:version/>
  <cp:contentType/>
  <cp:contentStatus/>
</cp:coreProperties>
</file>