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825" windowHeight="11085" activeTab="0"/>
  </bookViews>
  <sheets>
    <sheet name="20DayNewCharterPaymtSch" sheetId="1" r:id="rId1"/>
  </sheets>
  <definedNames>
    <definedName name="_xlnm.Print_Area" localSheetId="0">'20DayNewCharterPaymtSch'!$A$1:$P$154</definedName>
    <definedName name="_xlnm.Print_Titles" localSheetId="0">'20DayNewCharterPaymtSch'!$1:$5</definedName>
  </definedNames>
  <calcPr fullCalcOnLoad="1"/>
</workbook>
</file>

<file path=xl/sharedStrings.xml><?xml version="1.0" encoding="utf-8"?>
<sst xmlns="http://schemas.openxmlformats.org/spreadsheetml/2006/main" count="582" uniqueCount="266">
  <si>
    <t xml:space="preserve">CALIFORNIA DEPARTMENT OF EDUCATION </t>
  </si>
  <si>
    <t>Payment Schedule for 20 Day Actual for Newly Operational Charter Schools</t>
  </si>
  <si>
    <t>FISCAL YEAR 2010-11</t>
  </si>
  <si>
    <t>County Code</t>
  </si>
  <si>
    <t>Fiscal Year</t>
  </si>
  <si>
    <t>Vendor Code</t>
  </si>
  <si>
    <t>District Code</t>
  </si>
  <si>
    <t>School Code</t>
  </si>
  <si>
    <t>Charter Number</t>
  </si>
  <si>
    <t>County Name</t>
  </si>
  <si>
    <t>Chartering Agency</t>
  </si>
  <si>
    <t>Charter/District Name</t>
  </si>
  <si>
    <t>Fund Type</t>
  </si>
  <si>
    <t>*Economic Impact Aid PCA 24994</t>
  </si>
  <si>
    <t>*Categorical Block Grant PCA 23721</t>
  </si>
  <si>
    <t>*General Purpose Block Grant State Aid PCA 23751</t>
  </si>
  <si>
    <t>**District In-lieu of Taxes Transfers PCA 23751</t>
  </si>
  <si>
    <t>COUNTY TREASURER</t>
  </si>
  <si>
    <t>COUNTY TOTAL</t>
  </si>
  <si>
    <t>C740</t>
  </si>
  <si>
    <t>Alameda County</t>
  </si>
  <si>
    <t>Alameda County Office of Education</t>
  </si>
  <si>
    <t>Cox Academy</t>
  </si>
  <si>
    <t>D</t>
  </si>
  <si>
    <t>Oakland Unified</t>
  </si>
  <si>
    <t>Alameda City Unified</t>
  </si>
  <si>
    <t>Academy of Alameda</t>
  </si>
  <si>
    <t>L</t>
  </si>
  <si>
    <t>Butte County</t>
  </si>
  <si>
    <t>Chico Unified</t>
  </si>
  <si>
    <t>Inspire School of Arts and Sciences</t>
  </si>
  <si>
    <t>S159</t>
  </si>
  <si>
    <t>Chico Green</t>
  </si>
  <si>
    <t>S166</t>
  </si>
  <si>
    <t>Sherwood Montessori</t>
  </si>
  <si>
    <t>S170</t>
  </si>
  <si>
    <t>Feather Falls Union Elementary</t>
  </si>
  <si>
    <t>Ipakanni Early College Charter</t>
  </si>
  <si>
    <t>Paradise Unified</t>
  </si>
  <si>
    <t>Paradise eLearning Academy</t>
  </si>
  <si>
    <t>El Dorado County</t>
  </si>
  <si>
    <t>Black Oak Mine Unified</t>
  </si>
  <si>
    <t>American River Charter</t>
  </si>
  <si>
    <t>C854</t>
  </si>
  <si>
    <t>SBC - Aspire Public Schools</t>
  </si>
  <si>
    <t>Aspire Alexander Twilight Secondary Academy</t>
  </si>
  <si>
    <t>Aspire Downtown Stockton Preparatory Academy</t>
  </si>
  <si>
    <t>El Dorado</t>
  </si>
  <si>
    <t>C746</t>
  </si>
  <si>
    <t>Fresno County</t>
  </si>
  <si>
    <t>Fresno County Office of Education</t>
  </si>
  <si>
    <t>Crescent View West Charter</t>
  </si>
  <si>
    <t>Mendota Unified</t>
  </si>
  <si>
    <t>Fresno Unified</t>
  </si>
  <si>
    <t>Morris E. Dailey Charter Elementary</t>
  </si>
  <si>
    <t>S044</t>
  </si>
  <si>
    <t>Imperial County</t>
  </si>
  <si>
    <t>El Centro Elementary</t>
  </si>
  <si>
    <t>Imagine Schools at Imperial Valley</t>
  </si>
  <si>
    <t>Inyo County</t>
  </si>
  <si>
    <t>Inyo County Office of Education</t>
  </si>
  <si>
    <t>YouthBuild Charter School of California Central</t>
  </si>
  <si>
    <t>Kern County</t>
  </si>
  <si>
    <t>Delano Union Elementary</t>
  </si>
  <si>
    <t>Cecil Avenue Math and Science Academy</t>
  </si>
  <si>
    <t>S168</t>
  </si>
  <si>
    <t>Kings County</t>
  </si>
  <si>
    <t>Armona Union Elementary</t>
  </si>
  <si>
    <t>National University Academy, Armona</t>
  </si>
  <si>
    <t>Lassen County</t>
  </si>
  <si>
    <t>Fort Sage Unified</t>
  </si>
  <si>
    <t>Fort Sage Charter</t>
  </si>
  <si>
    <t>C320</t>
  </si>
  <si>
    <t>SBE - Long Valley Charter</t>
  </si>
  <si>
    <t>Long Valley Charter</t>
  </si>
  <si>
    <t>C738</t>
  </si>
  <si>
    <t>Los Angeles County</t>
  </si>
  <si>
    <t>Los Angeles County Office of Education</t>
  </si>
  <si>
    <t>Academia Avance Charter</t>
  </si>
  <si>
    <t>S204</t>
  </si>
  <si>
    <t>Environmental Charter Middle</t>
  </si>
  <si>
    <t>S149</t>
  </si>
  <si>
    <t>Los Angeles Unified</t>
  </si>
  <si>
    <t>Westside Innovative School House</t>
  </si>
  <si>
    <t>S156</t>
  </si>
  <si>
    <t>Ararat Charter</t>
  </si>
  <si>
    <t>S160</t>
  </si>
  <si>
    <t>College Ready Middle Academy #7</t>
  </si>
  <si>
    <t>S161</t>
  </si>
  <si>
    <t>College Ready Academy High #11</t>
  </si>
  <si>
    <t>S195</t>
  </si>
  <si>
    <t>KIPP Empower Academy</t>
  </si>
  <si>
    <t>S196</t>
  </si>
  <si>
    <t>KIPP Comienza Community Prep</t>
  </si>
  <si>
    <t>S216</t>
  </si>
  <si>
    <t>Animo Charter Jefferson Middle</t>
  </si>
  <si>
    <t>S200</t>
  </si>
  <si>
    <t>Citizens of the World Charter Hollywood</t>
  </si>
  <si>
    <t>S212</t>
  </si>
  <si>
    <t>Camino Nuevo Elementary 3</t>
  </si>
  <si>
    <t>S233</t>
  </si>
  <si>
    <t>Triumph Charter High</t>
  </si>
  <si>
    <t>S241</t>
  </si>
  <si>
    <t>Lakeview Charter High</t>
  </si>
  <si>
    <t>S213</t>
  </si>
  <si>
    <t>Aspire Gateway Academy Charter</t>
  </si>
  <si>
    <t>S214</t>
  </si>
  <si>
    <t>Aspire Firestone Academy Charter</t>
  </si>
  <si>
    <t>S215</t>
  </si>
  <si>
    <t>Para Los Ninos - Evelyn Thurman Gratts Primary</t>
  </si>
  <si>
    <t>S232</t>
  </si>
  <si>
    <t>Celerity Octavia Charter</t>
  </si>
  <si>
    <t>S230</t>
  </si>
  <si>
    <t>Aspire Pacific College Prep Academy</t>
  </si>
  <si>
    <t>S234</t>
  </si>
  <si>
    <t>Vista Charter Middle</t>
  </si>
  <si>
    <t>S236</t>
  </si>
  <si>
    <t>Magnolia Science Academy 8 (Bell)</t>
  </si>
  <si>
    <t>S237</t>
  </si>
  <si>
    <t>Valley Charter Elementary</t>
  </si>
  <si>
    <t>S239</t>
  </si>
  <si>
    <t>Film and Theatre Arts Charter High</t>
  </si>
  <si>
    <t>S231</t>
  </si>
  <si>
    <t>Camino Nuevo Academy 2 - Harvard</t>
  </si>
  <si>
    <t>Carpenter Community Charter</t>
  </si>
  <si>
    <t>Inglewood Unified</t>
  </si>
  <si>
    <t>City Honors College Preparatory Charter</t>
  </si>
  <si>
    <t>C432</t>
  </si>
  <si>
    <t>Animo Inglewood Charter High</t>
  </si>
  <si>
    <t>S199</t>
  </si>
  <si>
    <t>William S. Hart Union High</t>
  </si>
  <si>
    <t>Albert Einstein Academy for Letters, Arts and Sci</t>
  </si>
  <si>
    <t>S135</t>
  </si>
  <si>
    <t>Rowland Unified</t>
  </si>
  <si>
    <t>iQ Academy California-Los Angeles</t>
  </si>
  <si>
    <t>C597</t>
  </si>
  <si>
    <t>SBE - Today's Fresh Start Charter</t>
  </si>
  <si>
    <t>SBE - Todays Fresh Start Charter</t>
  </si>
  <si>
    <t>Monterey County</t>
  </si>
  <si>
    <t>King City Joint Union High</t>
  </si>
  <si>
    <t>South Monterey County Charter Independent Study Program</t>
  </si>
  <si>
    <t>Placer County</t>
  </si>
  <si>
    <t>Auburn Union Elementary</t>
  </si>
  <si>
    <t>EV Cain 21st Century STEM Charter</t>
  </si>
  <si>
    <t>Foresthill Union Elementary</t>
  </si>
  <si>
    <t>Milestones Cooperative Charter</t>
  </si>
  <si>
    <t>Newcastle Elementary</t>
  </si>
  <si>
    <t>Harvest Ridge Cooperative Charter</t>
  </si>
  <si>
    <t>Placer Hills Union Elementary</t>
  </si>
  <si>
    <t>Weimar Hills Charter</t>
  </si>
  <si>
    <t>Sierra Hills Arts and Sciences Charter Academy</t>
  </si>
  <si>
    <t>S180</t>
  </si>
  <si>
    <t>Tahoe-Truckee Joint Unified</t>
  </si>
  <si>
    <t>Sierra Expeditionary Learning</t>
  </si>
  <si>
    <t>S227</t>
  </si>
  <si>
    <t>Western Placer Unified</t>
  </si>
  <si>
    <t>Partnerships for Student-Centered Learning</t>
  </si>
  <si>
    <t>Riverside County</t>
  </si>
  <si>
    <t>Hemet Unified</t>
  </si>
  <si>
    <t>Western Center Academy</t>
  </si>
  <si>
    <t>Palm Springs Unified</t>
  </si>
  <si>
    <t>Cielo Vista Charter</t>
  </si>
  <si>
    <t>S188</t>
  </si>
  <si>
    <t>Coachella Valley Unified</t>
  </si>
  <si>
    <t>NOVA Academy - Coachella</t>
  </si>
  <si>
    <t>S186</t>
  </si>
  <si>
    <t>Sacramento County</t>
  </si>
  <si>
    <t>Sacramento City Unified</t>
  </si>
  <si>
    <t>Yav Pem Suab Academy - Preparing for the Future</t>
  </si>
  <si>
    <t>S178</t>
  </si>
  <si>
    <t>San Bernardino County</t>
  </si>
  <si>
    <t>Chino Valley Unified</t>
  </si>
  <si>
    <t>Oxford Preparatory Academy - Chino Valley</t>
  </si>
  <si>
    <t>S134</t>
  </si>
  <si>
    <t>San Bernardino City Unified</t>
  </si>
  <si>
    <t>Crown Ridge Academy</t>
  </si>
  <si>
    <t>S155</t>
  </si>
  <si>
    <t>Hardy Brown College Prep</t>
  </si>
  <si>
    <t>S154</t>
  </si>
  <si>
    <t>San Diego County</t>
  </si>
  <si>
    <t>Lakeside Union Elementary</t>
  </si>
  <si>
    <t>Mandarin Language Academy</t>
  </si>
  <si>
    <t>S264</t>
  </si>
  <si>
    <t>Mountain Empire Unified</t>
  </si>
  <si>
    <t>MOVE Charter</t>
  </si>
  <si>
    <t>S266</t>
  </si>
  <si>
    <t>Pivot Charter</t>
  </si>
  <si>
    <t>S136</t>
  </si>
  <si>
    <t>San Diego Unified</t>
  </si>
  <si>
    <t>Iftin High</t>
  </si>
  <si>
    <t>S252</t>
  </si>
  <si>
    <t>South Bay Union Elementary</t>
  </si>
  <si>
    <t>Nestor Language Academy Charter</t>
  </si>
  <si>
    <t>S229</t>
  </si>
  <si>
    <t>San Joaquin county</t>
  </si>
  <si>
    <t>Lodi Unified</t>
  </si>
  <si>
    <t>Rio Valley Charter</t>
  </si>
  <si>
    <t>Stockton Unified</t>
  </si>
  <si>
    <t>Pittman Charter</t>
  </si>
  <si>
    <t>S142</t>
  </si>
  <si>
    <t>Stockton Collegiate International Elementary</t>
  </si>
  <si>
    <t>S143</t>
  </si>
  <si>
    <t>Stockton Collegiate International Secondary</t>
  </si>
  <si>
    <t>San Joaquin County</t>
  </si>
  <si>
    <t>S127</t>
  </si>
  <si>
    <t>Santa Clara County</t>
  </si>
  <si>
    <t>Santa Clara County Office of Education</t>
  </si>
  <si>
    <t>Rocketship Los Suenos Academy</t>
  </si>
  <si>
    <t>S167</t>
  </si>
  <si>
    <t>Franklin-McKinley Elementary</t>
  </si>
  <si>
    <t>Cornerstone Academy Preparatory</t>
  </si>
  <si>
    <t>Bridges Academy</t>
  </si>
  <si>
    <t>Mt. Pleasant Elementary</t>
  </si>
  <si>
    <t>Ida Jew Academies</t>
  </si>
  <si>
    <t>Shasta County</t>
  </si>
  <si>
    <t>Cottonwood Union Elementary</t>
  </si>
  <si>
    <t>Cottonwood Creek Charter</t>
  </si>
  <si>
    <t>Solano County</t>
  </si>
  <si>
    <t>Vacaville Unified</t>
  </si>
  <si>
    <t>Alternative Cooperative Education Charter</t>
  </si>
  <si>
    <t>S210</t>
  </si>
  <si>
    <t>SBE - Dixon Montessori Charter</t>
  </si>
  <si>
    <t>Dixon Montessori Charter</t>
  </si>
  <si>
    <t>Dixon Unified</t>
  </si>
  <si>
    <t>Sonoma County</t>
  </si>
  <si>
    <t>Dunham Elementary</t>
  </si>
  <si>
    <t>Dunham Charter</t>
  </si>
  <si>
    <t>Liberty Elementary</t>
  </si>
  <si>
    <t>Rincon Valley Union Elementary</t>
  </si>
  <si>
    <t>Whited (Douglas) Elementary</t>
  </si>
  <si>
    <t>Village Elementary Charter</t>
  </si>
  <si>
    <t>Binkley Charter</t>
  </si>
  <si>
    <t>Stanislaus County</t>
  </si>
  <si>
    <t>Denair Unified</t>
  </si>
  <si>
    <t>Denair Academic Avenues</t>
  </si>
  <si>
    <t>S171</t>
  </si>
  <si>
    <t>Roberts Ferry Union Elementary</t>
  </si>
  <si>
    <t>Roberts Ferry Elementary</t>
  </si>
  <si>
    <t>Shiloh Elementary</t>
  </si>
  <si>
    <t>Shiloh Charter</t>
  </si>
  <si>
    <t>Tulare County</t>
  </si>
  <si>
    <t>Burton Elementary</t>
  </si>
  <si>
    <t>Burton Pathways Charter Academy</t>
  </si>
  <si>
    <t>S269</t>
  </si>
  <si>
    <t>Stone Corral Elementary</t>
  </si>
  <si>
    <t>Crescent Valley Public Charter</t>
  </si>
  <si>
    <t>Visalia Unified</t>
  </si>
  <si>
    <t>Visalia Technical Education Center</t>
  </si>
  <si>
    <t>S203</t>
  </si>
  <si>
    <t>Ventura County</t>
  </si>
  <si>
    <t>Ventura County Office of Education</t>
  </si>
  <si>
    <t>BRIDGES Charter</t>
  </si>
  <si>
    <t>Conejo Valley Unified</t>
  </si>
  <si>
    <t>S126</t>
  </si>
  <si>
    <t>Oxnard Union High</t>
  </si>
  <si>
    <t>Architecture, Construction &amp; Engineering (ACE)</t>
  </si>
  <si>
    <t>Yolo County</t>
  </si>
  <si>
    <t>Woodland Joint Unified</t>
  </si>
  <si>
    <t>Science &amp; Technology Academy at Knights Landing</t>
  </si>
  <si>
    <t>Count:</t>
  </si>
  <si>
    <t>Totals:</t>
  </si>
  <si>
    <t>Prepared by</t>
  </si>
  <si>
    <t>California Department of Education</t>
  </si>
  <si>
    <t>School Fiscal Services Division</t>
  </si>
  <si>
    <t>November 2010</t>
  </si>
  <si>
    <r>
      <t>Legend:</t>
    </r>
    <r>
      <rPr>
        <sz val="12"/>
        <rFont val="Arial"/>
        <family val="2"/>
      </rPr>
      <t xml:space="preserve"> * Payment to Charters, ** Payment to Districts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</si>
</sst>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m/d/yy\ h:mm\ AM/PM;@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_(* #,##0.000000000_);_(* \(#,##0.000000000\);_(* &quot;-&quot;??_);_(@_)"/>
    <numFmt numFmtId="180" formatCode="_(* #,##0.0000000000_);_(* \(#,##0.0000000000\);_(* &quot;-&quot;??_);_(@_)"/>
    <numFmt numFmtId="181" formatCode="_(* #,##0.00000000000_);_(* \(#,##0.00000000000\);_(* &quot;-&quot;??_);_(@_)"/>
    <numFmt numFmtId="182" formatCode="[$-409]d\-mmm\-yy;@"/>
    <numFmt numFmtId="183" formatCode="00"/>
    <numFmt numFmtId="184" formatCode="dddd\,\ mmmm\ dd\,\ yyyy"/>
    <numFmt numFmtId="185" formatCode="dd\-mmm\-yy"/>
    <numFmt numFmtId="186" formatCode="_(* #,##0.0_);_(* \(#,##0.0\);_(* &quot;-&quot;_);_(@_)"/>
    <numFmt numFmtId="187" formatCode="_(* #,##0.00_);_(* \(#,##0.00\);_(* &quot;-&quot;_);_(@_)"/>
    <numFmt numFmtId="188" formatCode="_(* #,##0.000_);_(* \(#,##0.000\);_(* &quot;-&quot;_);_(@_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3" fontId="22" fillId="0" borderId="0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33" borderId="10" xfId="57" applyFont="1" applyFill="1" applyBorder="1" applyAlignment="1">
      <alignment horizontal="center" wrapText="1"/>
      <protection/>
    </xf>
    <xf numFmtId="3" fontId="24" fillId="33" borderId="10" xfId="57" applyNumberFormat="1" applyFont="1" applyFill="1" applyBorder="1" applyAlignment="1">
      <alignment horizontal="center" wrapText="1"/>
      <protection/>
    </xf>
    <xf numFmtId="183" fontId="22" fillId="0" borderId="10" xfId="0" applyNumberFormat="1" applyFont="1" applyBorder="1" applyAlignment="1" quotePrefix="1">
      <alignment horizontal="center"/>
    </xf>
    <xf numFmtId="0" fontId="22" fillId="0" borderId="10" xfId="0" applyFont="1" applyBorder="1" applyAlignment="1">
      <alignment horizontal="center"/>
    </xf>
    <xf numFmtId="43" fontId="22" fillId="0" borderId="10" xfId="42" applyFont="1" applyBorder="1" applyAlignment="1">
      <alignment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3" fontId="22" fillId="0" borderId="10" xfId="42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4" fillId="0" borderId="10" xfId="42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3" fontId="22" fillId="0" borderId="0" xfId="0" applyNumberFormat="1" applyFont="1" applyAlignment="1">
      <alignment/>
    </xf>
    <xf numFmtId="3" fontId="22" fillId="0" borderId="0" xfId="42" applyNumberFormat="1" applyFont="1" applyAlignment="1">
      <alignment/>
    </xf>
    <xf numFmtId="37" fontId="22" fillId="0" borderId="10" xfId="42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43" fontId="4" fillId="0" borderId="10" xfId="42" applyFont="1" applyBorder="1" applyAlignment="1">
      <alignment/>
    </xf>
    <xf numFmtId="0" fontId="4" fillId="0" borderId="10" xfId="42" applyNumberFormat="1" applyFont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49" fontId="22" fillId="0" borderId="0" xfId="0" applyNumberFormat="1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 patternType="none">
          <bgColor indexed="65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00390625" style="30" customWidth="1"/>
    <col min="2" max="2" width="8.8515625" style="30" bestFit="1" customWidth="1"/>
    <col min="3" max="3" width="10.7109375" style="30" customWidth="1"/>
    <col min="4" max="4" width="9.8515625" style="30" customWidth="1"/>
    <col min="5" max="5" width="10.28125" style="30" bestFit="1" customWidth="1"/>
    <col min="6" max="6" width="10.8515625" style="30" customWidth="1"/>
    <col min="7" max="7" width="26.28125" style="30" bestFit="1" customWidth="1"/>
    <col min="8" max="8" width="41.57421875" style="30" bestFit="1" customWidth="1"/>
    <col min="9" max="9" width="62.00390625" style="30" bestFit="1" customWidth="1"/>
    <col min="10" max="10" width="9.140625" style="30" customWidth="1"/>
    <col min="11" max="11" width="18.421875" style="31" bestFit="1" customWidth="1"/>
    <col min="12" max="12" width="15.8515625" style="31" customWidth="1"/>
    <col min="13" max="13" width="17.7109375" style="31" bestFit="1" customWidth="1"/>
    <col min="14" max="14" width="16.00390625" style="17" customWidth="1"/>
    <col min="15" max="15" width="27.57421875" style="32" bestFit="1" customWidth="1"/>
    <col min="16" max="16" width="12.7109375" style="17" bestFit="1" customWidth="1"/>
    <col min="17" max="17" width="13.140625" style="19" bestFit="1" customWidth="1"/>
    <col min="18" max="16384" width="9.140625" style="19" customWidth="1"/>
  </cols>
  <sheetData>
    <row r="1" spans="1:16" s="5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4"/>
      <c r="P1" s="3"/>
    </row>
    <row r="2" spans="1:16" s="5" customFormat="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4"/>
      <c r="P2" s="3"/>
    </row>
    <row r="3" spans="1:16" s="5" customFormat="1" ht="1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4"/>
      <c r="P3" s="3"/>
    </row>
    <row r="4" spans="1:16" s="5" customFormat="1" ht="15" customHeight="1">
      <c r="A4" s="6" t="s">
        <v>265</v>
      </c>
      <c r="B4" s="7"/>
      <c r="C4" s="8"/>
      <c r="D4" s="8"/>
      <c r="E4" s="8"/>
      <c r="F4" s="8"/>
      <c r="G4" s="2"/>
      <c r="H4" s="2"/>
      <c r="I4" s="2"/>
      <c r="J4" s="2"/>
      <c r="K4" s="3"/>
      <c r="L4" s="3"/>
      <c r="M4" s="3"/>
      <c r="N4" s="3"/>
      <c r="O4" s="4"/>
      <c r="P4" s="3"/>
    </row>
    <row r="5" spans="1:16" s="5" customFormat="1" ht="68.2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</row>
    <row r="6" spans="1:16" ht="15.75">
      <c r="A6" s="11">
        <v>1</v>
      </c>
      <c r="B6" s="12">
        <v>10</v>
      </c>
      <c r="C6" s="12" t="s">
        <v>19</v>
      </c>
      <c r="D6" s="12">
        <v>10017</v>
      </c>
      <c r="E6" s="12">
        <v>6001788</v>
      </c>
      <c r="F6" s="12">
        <v>740</v>
      </c>
      <c r="G6" s="13" t="s">
        <v>20</v>
      </c>
      <c r="H6" s="14" t="s">
        <v>21</v>
      </c>
      <c r="I6" s="15" t="s">
        <v>22</v>
      </c>
      <c r="J6" s="12" t="s">
        <v>23</v>
      </c>
      <c r="K6" s="16">
        <v>174046</v>
      </c>
      <c r="L6" s="16">
        <v>115223</v>
      </c>
      <c r="M6" s="16">
        <v>241982</v>
      </c>
      <c r="O6" s="18"/>
      <c r="P6" s="16"/>
    </row>
    <row r="7" spans="1:16" ht="15.75">
      <c r="A7" s="11">
        <v>1</v>
      </c>
      <c r="B7" s="12">
        <v>10</v>
      </c>
      <c r="C7" s="20">
        <v>6125</v>
      </c>
      <c r="D7" s="12">
        <v>61259</v>
      </c>
      <c r="E7" s="12"/>
      <c r="F7" s="12"/>
      <c r="G7" s="13" t="s">
        <v>20</v>
      </c>
      <c r="H7" s="12"/>
      <c r="I7" s="21" t="s">
        <v>24</v>
      </c>
      <c r="J7" s="12"/>
      <c r="K7" s="16"/>
      <c r="L7" s="16"/>
      <c r="M7" s="16"/>
      <c r="N7" s="16">
        <v>60091</v>
      </c>
      <c r="O7" s="18"/>
      <c r="P7" s="16"/>
    </row>
    <row r="8" spans="1:16" ht="15.75">
      <c r="A8" s="11">
        <v>1</v>
      </c>
      <c r="B8" s="12">
        <v>10</v>
      </c>
      <c r="C8" s="12">
        <v>6111</v>
      </c>
      <c r="D8" s="12">
        <v>61119</v>
      </c>
      <c r="E8" s="12">
        <v>122085</v>
      </c>
      <c r="F8" s="12">
        <v>1181</v>
      </c>
      <c r="G8" s="13" t="s">
        <v>20</v>
      </c>
      <c r="H8" s="14" t="s">
        <v>25</v>
      </c>
      <c r="I8" s="15" t="s">
        <v>26</v>
      </c>
      <c r="J8" s="12" t="s">
        <v>27</v>
      </c>
      <c r="K8" s="16">
        <v>84216</v>
      </c>
      <c r="L8" s="16">
        <v>129757</v>
      </c>
      <c r="M8" s="16">
        <v>380233</v>
      </c>
      <c r="N8" s="16"/>
      <c r="O8" s="18"/>
      <c r="P8" s="16"/>
    </row>
    <row r="9" spans="1:17" ht="15.75">
      <c r="A9" s="11">
        <v>1</v>
      </c>
      <c r="B9" s="12">
        <v>10</v>
      </c>
      <c r="C9" s="20">
        <v>6111</v>
      </c>
      <c r="D9" s="12">
        <v>61119</v>
      </c>
      <c r="E9" s="12"/>
      <c r="F9" s="12"/>
      <c r="G9" s="13" t="s">
        <v>20</v>
      </c>
      <c r="H9" s="12"/>
      <c r="I9" s="21" t="s">
        <v>25</v>
      </c>
      <c r="J9" s="12"/>
      <c r="K9" s="16"/>
      <c r="L9" s="16"/>
      <c r="M9" s="16"/>
      <c r="N9" s="16">
        <v>238965</v>
      </c>
      <c r="O9" s="18" t="s">
        <v>20</v>
      </c>
      <c r="P9" s="18">
        <v>1424513</v>
      </c>
      <c r="Q9" s="22"/>
    </row>
    <row r="10" spans="1:16" ht="15.75">
      <c r="A10" s="11">
        <v>4</v>
      </c>
      <c r="B10" s="12">
        <v>10</v>
      </c>
      <c r="C10" s="12">
        <v>6142</v>
      </c>
      <c r="D10" s="12">
        <v>61424</v>
      </c>
      <c r="E10" s="12">
        <v>120394</v>
      </c>
      <c r="F10" s="12">
        <v>1114</v>
      </c>
      <c r="G10" s="13" t="s">
        <v>28</v>
      </c>
      <c r="H10" s="14" t="s">
        <v>29</v>
      </c>
      <c r="I10" s="15" t="s">
        <v>30</v>
      </c>
      <c r="J10" s="12" t="s">
        <v>27</v>
      </c>
      <c r="K10" s="16">
        <v>11404</v>
      </c>
      <c r="L10" s="16">
        <v>60500</v>
      </c>
      <c r="M10" s="16">
        <v>63184</v>
      </c>
      <c r="N10" s="16"/>
      <c r="O10" s="18"/>
      <c r="P10" s="16"/>
    </row>
    <row r="11" spans="1:16" ht="15.75">
      <c r="A11" s="11">
        <v>4</v>
      </c>
      <c r="B11" s="12">
        <v>10</v>
      </c>
      <c r="C11" s="12" t="s">
        <v>31</v>
      </c>
      <c r="D11" s="12">
        <v>61424</v>
      </c>
      <c r="E11" s="12">
        <v>121269</v>
      </c>
      <c r="F11" s="12">
        <v>1159</v>
      </c>
      <c r="G11" s="13" t="s">
        <v>28</v>
      </c>
      <c r="H11" s="14" t="s">
        <v>29</v>
      </c>
      <c r="I11" s="15" t="s">
        <v>32</v>
      </c>
      <c r="J11" s="12" t="s">
        <v>23</v>
      </c>
      <c r="K11" s="16">
        <v>6843</v>
      </c>
      <c r="L11" s="16">
        <v>11671</v>
      </c>
      <c r="M11" s="16">
        <v>27129</v>
      </c>
      <c r="N11" s="16"/>
      <c r="O11" s="18"/>
      <c r="P11" s="16"/>
    </row>
    <row r="12" spans="1:16" ht="15.75">
      <c r="A12" s="11">
        <v>4</v>
      </c>
      <c r="B12" s="12">
        <v>10</v>
      </c>
      <c r="C12" s="12" t="s">
        <v>33</v>
      </c>
      <c r="D12" s="12">
        <v>61424</v>
      </c>
      <c r="E12" s="12">
        <v>121475</v>
      </c>
      <c r="F12" s="12">
        <v>1166</v>
      </c>
      <c r="G12" s="13" t="s">
        <v>28</v>
      </c>
      <c r="H12" s="14" t="s">
        <v>29</v>
      </c>
      <c r="I12" s="15" t="s">
        <v>34</v>
      </c>
      <c r="J12" s="12" t="s">
        <v>23</v>
      </c>
      <c r="K12" s="16">
        <v>0</v>
      </c>
      <c r="L12" s="16">
        <v>20588</v>
      </c>
      <c r="M12" s="16">
        <v>16194</v>
      </c>
      <c r="N12" s="16"/>
      <c r="O12" s="18"/>
      <c r="P12" s="16"/>
    </row>
    <row r="13" spans="1:16" ht="15.75">
      <c r="A13" s="11">
        <v>4</v>
      </c>
      <c r="B13" s="12">
        <v>10</v>
      </c>
      <c r="C13" s="20">
        <v>6142</v>
      </c>
      <c r="D13" s="12">
        <v>61424</v>
      </c>
      <c r="E13" s="12"/>
      <c r="F13" s="12"/>
      <c r="G13" s="13" t="s">
        <v>28</v>
      </c>
      <c r="H13" s="12"/>
      <c r="I13" s="21" t="s">
        <v>29</v>
      </c>
      <c r="J13" s="12"/>
      <c r="K13" s="16"/>
      <c r="L13" s="16"/>
      <c r="M13" s="16"/>
      <c r="N13" s="23">
        <v>107890</v>
      </c>
      <c r="O13" s="18"/>
      <c r="P13" s="16"/>
    </row>
    <row r="14" spans="1:16" ht="15.75">
      <c r="A14" s="11">
        <v>4</v>
      </c>
      <c r="B14" s="12">
        <v>10</v>
      </c>
      <c r="C14" s="12" t="s">
        <v>35</v>
      </c>
      <c r="D14" s="12">
        <v>61440</v>
      </c>
      <c r="E14" s="12">
        <v>121509</v>
      </c>
      <c r="F14" s="12">
        <v>1170</v>
      </c>
      <c r="G14" s="13" t="s">
        <v>28</v>
      </c>
      <c r="H14" s="14" t="s">
        <v>36</v>
      </c>
      <c r="I14" s="15" t="s">
        <v>37</v>
      </c>
      <c r="J14" s="12" t="s">
        <v>23</v>
      </c>
      <c r="K14" s="16">
        <v>4772</v>
      </c>
      <c r="L14" s="16">
        <v>4368</v>
      </c>
      <c r="M14" s="24">
        <v>-8193</v>
      </c>
      <c r="N14" s="16"/>
      <c r="O14" s="18"/>
      <c r="P14" s="16"/>
    </row>
    <row r="15" spans="1:16" ht="15.75">
      <c r="A15" s="11">
        <v>4</v>
      </c>
      <c r="B15" s="12">
        <v>10</v>
      </c>
      <c r="C15" s="20">
        <v>6144</v>
      </c>
      <c r="D15" s="12">
        <v>61440</v>
      </c>
      <c r="E15" s="12"/>
      <c r="F15" s="12"/>
      <c r="G15" s="13" t="s">
        <v>28</v>
      </c>
      <c r="H15" s="12"/>
      <c r="I15" s="21" t="s">
        <v>36</v>
      </c>
      <c r="J15" s="12"/>
      <c r="K15" s="16"/>
      <c r="L15" s="16"/>
      <c r="M15" s="16"/>
      <c r="N15" s="16">
        <v>9426</v>
      </c>
      <c r="O15" s="18"/>
      <c r="P15" s="16"/>
    </row>
    <row r="16" spans="1:16" ht="15.75">
      <c r="A16" s="11">
        <v>4</v>
      </c>
      <c r="B16" s="12">
        <v>10</v>
      </c>
      <c r="C16" s="12">
        <v>6153</v>
      </c>
      <c r="D16" s="12">
        <v>61531</v>
      </c>
      <c r="E16" s="12">
        <v>121715</v>
      </c>
      <c r="F16" s="12">
        <v>1189</v>
      </c>
      <c r="G16" s="13" t="s">
        <v>28</v>
      </c>
      <c r="H16" s="14" t="s">
        <v>38</v>
      </c>
      <c r="I16" s="15" t="s">
        <v>39</v>
      </c>
      <c r="J16" s="12" t="s">
        <v>27</v>
      </c>
      <c r="K16" s="16">
        <v>0</v>
      </c>
      <c r="L16" s="16">
        <v>1081</v>
      </c>
      <c r="M16" s="16">
        <v>10759</v>
      </c>
      <c r="N16" s="16"/>
      <c r="O16" s="18"/>
      <c r="P16" s="16"/>
    </row>
    <row r="17" spans="1:16" ht="15.75">
      <c r="A17" s="11">
        <v>4</v>
      </c>
      <c r="B17" s="12">
        <v>10</v>
      </c>
      <c r="C17" s="20">
        <v>6153</v>
      </c>
      <c r="D17" s="12">
        <v>61531</v>
      </c>
      <c r="E17" s="12"/>
      <c r="F17" s="12"/>
      <c r="G17" s="13" t="s">
        <v>28</v>
      </c>
      <c r="H17" s="12"/>
      <c r="I17" s="21" t="s">
        <v>38</v>
      </c>
      <c r="J17" s="12"/>
      <c r="K17" s="16"/>
      <c r="L17" s="16"/>
      <c r="M17" s="16"/>
      <c r="N17" s="16">
        <v>4536</v>
      </c>
      <c r="O17" s="18" t="s">
        <v>28</v>
      </c>
      <c r="P17" s="18">
        <v>352152</v>
      </c>
    </row>
    <row r="18" spans="1:16" ht="15.75">
      <c r="A18" s="11">
        <v>9</v>
      </c>
      <c r="B18" s="12">
        <v>10</v>
      </c>
      <c r="C18" s="12">
        <v>7378</v>
      </c>
      <c r="D18" s="12">
        <v>73783</v>
      </c>
      <c r="E18" s="12">
        <v>121566</v>
      </c>
      <c r="F18" s="12">
        <v>1176</v>
      </c>
      <c r="G18" s="13" t="s">
        <v>40</v>
      </c>
      <c r="H18" s="14" t="s">
        <v>41</v>
      </c>
      <c r="I18" s="15" t="s">
        <v>42</v>
      </c>
      <c r="J18" s="12" t="s">
        <v>27</v>
      </c>
      <c r="K18" s="16">
        <v>4772</v>
      </c>
      <c r="L18" s="16">
        <v>37293</v>
      </c>
      <c r="M18" s="24">
        <v>-3187</v>
      </c>
      <c r="N18" s="16"/>
      <c r="O18" s="18"/>
      <c r="P18" s="16"/>
    </row>
    <row r="19" spans="1:16" ht="15.75">
      <c r="A19" s="11">
        <v>9</v>
      </c>
      <c r="B19" s="12">
        <v>10</v>
      </c>
      <c r="C19" s="20">
        <v>7378</v>
      </c>
      <c r="D19" s="12">
        <v>73783</v>
      </c>
      <c r="E19" s="12"/>
      <c r="F19" s="12"/>
      <c r="G19" s="13" t="s">
        <v>40</v>
      </c>
      <c r="H19" s="12"/>
      <c r="I19" s="21" t="s">
        <v>41</v>
      </c>
      <c r="J19" s="12"/>
      <c r="K19" s="16"/>
      <c r="L19" s="16"/>
      <c r="M19" s="16"/>
      <c r="N19" s="16">
        <v>112979</v>
      </c>
      <c r="O19" s="18"/>
      <c r="P19" s="16"/>
    </row>
    <row r="20" spans="1:16" ht="15.75">
      <c r="A20" s="11">
        <v>9</v>
      </c>
      <c r="B20" s="12">
        <v>10</v>
      </c>
      <c r="C20" s="12" t="s">
        <v>43</v>
      </c>
      <c r="D20" s="12">
        <v>76489</v>
      </c>
      <c r="E20" s="12">
        <v>121467</v>
      </c>
      <c r="F20" s="12">
        <v>854</v>
      </c>
      <c r="G20" s="13" t="s">
        <v>40</v>
      </c>
      <c r="H20" s="14" t="s">
        <v>44</v>
      </c>
      <c r="I20" s="15" t="s">
        <v>45</v>
      </c>
      <c r="J20" s="12" t="s">
        <v>23</v>
      </c>
      <c r="K20" s="16">
        <v>20879</v>
      </c>
      <c r="L20" s="16">
        <v>28071</v>
      </c>
      <c r="M20" s="16">
        <v>35364</v>
      </c>
      <c r="N20" s="16"/>
      <c r="O20" s="18"/>
      <c r="P20" s="16"/>
    </row>
    <row r="21" spans="1:16" ht="15.75">
      <c r="A21" s="11">
        <v>9</v>
      </c>
      <c r="B21" s="12">
        <v>10</v>
      </c>
      <c r="C21" s="12" t="s">
        <v>43</v>
      </c>
      <c r="D21" s="12">
        <v>76489</v>
      </c>
      <c r="E21" s="12">
        <v>121541</v>
      </c>
      <c r="F21" s="12">
        <v>854</v>
      </c>
      <c r="G21" s="13" t="s">
        <v>40</v>
      </c>
      <c r="H21" s="14" t="s">
        <v>44</v>
      </c>
      <c r="I21" s="15" t="s">
        <v>46</v>
      </c>
      <c r="J21" s="12" t="s">
        <v>23</v>
      </c>
      <c r="K21" s="16">
        <v>23510</v>
      </c>
      <c r="L21" s="16">
        <v>45104</v>
      </c>
      <c r="M21" s="16">
        <v>161498</v>
      </c>
      <c r="N21" s="16"/>
      <c r="O21" s="18" t="s">
        <v>47</v>
      </c>
      <c r="P21" s="18">
        <v>466283</v>
      </c>
    </row>
    <row r="22" spans="1:16" ht="15.75">
      <c r="A22" s="12">
        <v>10</v>
      </c>
      <c r="B22" s="12">
        <v>10</v>
      </c>
      <c r="C22" s="12" t="s">
        <v>48</v>
      </c>
      <c r="D22" s="12">
        <v>10108</v>
      </c>
      <c r="E22" s="12">
        <v>109991</v>
      </c>
      <c r="F22" s="12">
        <v>746</v>
      </c>
      <c r="G22" s="13" t="s">
        <v>49</v>
      </c>
      <c r="H22" s="14" t="s">
        <v>50</v>
      </c>
      <c r="I22" s="15" t="s">
        <v>51</v>
      </c>
      <c r="J22" s="12" t="s">
        <v>23</v>
      </c>
      <c r="K22" s="16">
        <v>64566</v>
      </c>
      <c r="L22" s="16">
        <v>81186</v>
      </c>
      <c r="M22" s="16">
        <v>40157</v>
      </c>
      <c r="N22" s="16"/>
      <c r="O22" s="18"/>
      <c r="P22" s="16"/>
    </row>
    <row r="23" spans="1:16" ht="15.75">
      <c r="A23" s="12">
        <v>10</v>
      </c>
      <c r="B23" s="12">
        <v>10</v>
      </c>
      <c r="C23" s="20">
        <v>7512</v>
      </c>
      <c r="D23" s="12">
        <v>75127</v>
      </c>
      <c r="E23" s="12"/>
      <c r="F23" s="12"/>
      <c r="G23" s="13" t="s">
        <v>49</v>
      </c>
      <c r="H23" s="12"/>
      <c r="I23" s="21" t="s">
        <v>52</v>
      </c>
      <c r="J23" s="12"/>
      <c r="K23" s="16"/>
      <c r="L23" s="16"/>
      <c r="M23" s="16"/>
      <c r="N23" s="16">
        <v>33916</v>
      </c>
      <c r="O23" s="18"/>
      <c r="P23" s="16"/>
    </row>
    <row r="24" spans="1:16" ht="15.75">
      <c r="A24" s="12">
        <v>10</v>
      </c>
      <c r="B24" s="12">
        <v>10</v>
      </c>
      <c r="C24" s="12">
        <v>6216</v>
      </c>
      <c r="D24" s="12">
        <v>62166</v>
      </c>
      <c r="E24" s="12">
        <v>121533</v>
      </c>
      <c r="F24" s="12">
        <v>1172</v>
      </c>
      <c r="G24" s="13" t="s">
        <v>49</v>
      </c>
      <c r="H24" s="14" t="s">
        <v>53</v>
      </c>
      <c r="I24" s="15" t="s">
        <v>54</v>
      </c>
      <c r="J24" s="12" t="s">
        <v>27</v>
      </c>
      <c r="K24" s="16">
        <v>31756</v>
      </c>
      <c r="L24" s="16">
        <v>49156</v>
      </c>
      <c r="M24" s="16">
        <v>71192</v>
      </c>
      <c r="N24" s="16"/>
      <c r="O24" s="18"/>
      <c r="P24" s="16"/>
    </row>
    <row r="25" spans="1:16" ht="15.75">
      <c r="A25" s="12">
        <v>10</v>
      </c>
      <c r="B25" s="12">
        <v>10</v>
      </c>
      <c r="C25" s="20">
        <v>6216</v>
      </c>
      <c r="D25" s="12">
        <v>62166</v>
      </c>
      <c r="E25" s="12"/>
      <c r="F25" s="12"/>
      <c r="G25" s="13" t="s">
        <v>49</v>
      </c>
      <c r="H25" s="12"/>
      <c r="I25" s="21" t="s">
        <v>53</v>
      </c>
      <c r="J25" s="12"/>
      <c r="K25" s="16"/>
      <c r="L25" s="16"/>
      <c r="M25" s="16"/>
      <c r="N25" s="16">
        <v>21751</v>
      </c>
      <c r="O25" s="18" t="s">
        <v>49</v>
      </c>
      <c r="P25" s="18">
        <v>393680</v>
      </c>
    </row>
    <row r="26" spans="1:16" ht="15.75">
      <c r="A26" s="12">
        <v>13</v>
      </c>
      <c r="B26" s="12">
        <v>10</v>
      </c>
      <c r="C26" s="12" t="s">
        <v>55</v>
      </c>
      <c r="D26" s="12">
        <v>63123</v>
      </c>
      <c r="E26" s="12">
        <v>121855</v>
      </c>
      <c r="F26" s="12">
        <v>1044</v>
      </c>
      <c r="G26" s="13" t="s">
        <v>56</v>
      </c>
      <c r="H26" s="14" t="s">
        <v>57</v>
      </c>
      <c r="I26" s="15" t="s">
        <v>58</v>
      </c>
      <c r="J26" s="12" t="s">
        <v>23</v>
      </c>
      <c r="K26" s="16">
        <v>112814</v>
      </c>
      <c r="L26" s="16">
        <v>89392</v>
      </c>
      <c r="M26" s="16">
        <v>76930</v>
      </c>
      <c r="N26" s="16"/>
      <c r="O26" s="18"/>
      <c r="P26" s="16"/>
    </row>
    <row r="27" spans="1:16" ht="15.75">
      <c r="A27" s="12">
        <v>13</v>
      </c>
      <c r="B27" s="12">
        <v>10</v>
      </c>
      <c r="C27" s="20">
        <v>6312</v>
      </c>
      <c r="D27" s="12">
        <v>63123</v>
      </c>
      <c r="E27" s="12"/>
      <c r="F27" s="12"/>
      <c r="G27" s="13" t="s">
        <v>56</v>
      </c>
      <c r="H27" s="12"/>
      <c r="I27" s="21" t="s">
        <v>57</v>
      </c>
      <c r="J27" s="12"/>
      <c r="K27" s="16"/>
      <c r="L27" s="16"/>
      <c r="M27" s="16"/>
      <c r="N27" s="16">
        <v>22718</v>
      </c>
      <c r="O27" s="18" t="s">
        <v>56</v>
      </c>
      <c r="P27" s="18">
        <v>301854</v>
      </c>
    </row>
    <row r="28" spans="1:16" ht="15.75">
      <c r="A28" s="12">
        <v>14</v>
      </c>
      <c r="B28" s="12">
        <v>10</v>
      </c>
      <c r="C28" s="12">
        <v>1014</v>
      </c>
      <c r="D28" s="12">
        <v>10140</v>
      </c>
      <c r="E28" s="12">
        <v>121301</v>
      </c>
      <c r="F28" s="12">
        <v>1165</v>
      </c>
      <c r="G28" s="13" t="s">
        <v>59</v>
      </c>
      <c r="H28" s="14" t="s">
        <v>60</v>
      </c>
      <c r="I28" s="15" t="s">
        <v>61</v>
      </c>
      <c r="J28" s="12" t="s">
        <v>27</v>
      </c>
      <c r="K28" s="16">
        <v>126324</v>
      </c>
      <c r="L28" s="16">
        <v>66979</v>
      </c>
      <c r="M28" s="24">
        <v>-188883</v>
      </c>
      <c r="N28" s="16"/>
      <c r="O28" s="18" t="s">
        <v>59</v>
      </c>
      <c r="P28" s="18">
        <v>4420</v>
      </c>
    </row>
    <row r="29" spans="1:16" ht="15.75">
      <c r="A29" s="12">
        <v>15</v>
      </c>
      <c r="B29" s="12">
        <v>10</v>
      </c>
      <c r="C29" s="12">
        <v>6340</v>
      </c>
      <c r="D29" s="12">
        <v>63404</v>
      </c>
      <c r="E29" s="12">
        <v>6009351</v>
      </c>
      <c r="F29" s="12">
        <v>1184</v>
      </c>
      <c r="G29" s="13" t="s">
        <v>62</v>
      </c>
      <c r="H29" s="14" t="s">
        <v>63</v>
      </c>
      <c r="I29" s="15" t="s">
        <v>64</v>
      </c>
      <c r="J29" s="12" t="s">
        <v>27</v>
      </c>
      <c r="K29" s="16">
        <v>207733</v>
      </c>
      <c r="L29" s="16">
        <v>156872</v>
      </c>
      <c r="M29" s="16">
        <v>338397</v>
      </c>
      <c r="N29" s="16"/>
      <c r="O29" s="18"/>
      <c r="P29" s="18"/>
    </row>
    <row r="30" spans="1:16" ht="15.75">
      <c r="A30" s="12">
        <v>15</v>
      </c>
      <c r="B30" s="12">
        <v>10</v>
      </c>
      <c r="C30" s="20">
        <v>6340</v>
      </c>
      <c r="D30" s="12">
        <v>63404</v>
      </c>
      <c r="E30" s="12"/>
      <c r="F30" s="12"/>
      <c r="G30" s="13" t="s">
        <v>62</v>
      </c>
      <c r="H30" s="12"/>
      <c r="I30" s="21" t="s">
        <v>63</v>
      </c>
      <c r="J30" s="12"/>
      <c r="K30" s="16"/>
      <c r="L30" s="16"/>
      <c r="M30" s="16"/>
      <c r="N30" s="16">
        <v>29819</v>
      </c>
      <c r="O30" s="18" t="s">
        <v>62</v>
      </c>
      <c r="P30" s="18">
        <v>732821</v>
      </c>
    </row>
    <row r="31" spans="1:16" ht="15.75">
      <c r="A31" s="12">
        <v>16</v>
      </c>
      <c r="B31" s="12">
        <v>10</v>
      </c>
      <c r="C31" s="12" t="s">
        <v>65</v>
      </c>
      <c r="D31" s="12">
        <v>63875</v>
      </c>
      <c r="E31" s="12">
        <v>121491</v>
      </c>
      <c r="F31" s="12">
        <v>1168</v>
      </c>
      <c r="G31" s="13" t="s">
        <v>66</v>
      </c>
      <c r="H31" s="14" t="s">
        <v>67</v>
      </c>
      <c r="I31" s="15" t="s">
        <v>68</v>
      </c>
      <c r="J31" s="12" t="s">
        <v>23</v>
      </c>
      <c r="K31" s="16">
        <v>19650</v>
      </c>
      <c r="L31" s="16">
        <v>24631</v>
      </c>
      <c r="M31" s="24">
        <v>-7147</v>
      </c>
      <c r="N31" s="16"/>
      <c r="O31" s="18"/>
      <c r="P31" s="18"/>
    </row>
    <row r="32" spans="1:16" ht="15.75">
      <c r="A32" s="12">
        <v>16</v>
      </c>
      <c r="B32" s="12">
        <v>10</v>
      </c>
      <c r="C32" s="20">
        <v>6387</v>
      </c>
      <c r="D32" s="12">
        <v>63875</v>
      </c>
      <c r="E32" s="12"/>
      <c r="F32" s="12"/>
      <c r="G32" s="13" t="s">
        <v>66</v>
      </c>
      <c r="H32" s="12"/>
      <c r="I32" s="21" t="s">
        <v>67</v>
      </c>
      <c r="J32" s="12"/>
      <c r="K32" s="16"/>
      <c r="L32" s="16"/>
      <c r="M32" s="16"/>
      <c r="N32" s="16">
        <v>2171</v>
      </c>
      <c r="O32" s="18" t="s">
        <v>66</v>
      </c>
      <c r="P32" s="18">
        <v>39305</v>
      </c>
    </row>
    <row r="33" spans="1:16" ht="15.75">
      <c r="A33" s="12">
        <v>18</v>
      </c>
      <c r="B33" s="12">
        <v>10</v>
      </c>
      <c r="C33" s="12">
        <v>7503</v>
      </c>
      <c r="D33" s="12">
        <v>75036</v>
      </c>
      <c r="E33" s="12">
        <v>121657</v>
      </c>
      <c r="F33" s="12">
        <v>1185</v>
      </c>
      <c r="G33" s="13" t="s">
        <v>69</v>
      </c>
      <c r="H33" s="14" t="s">
        <v>70</v>
      </c>
      <c r="I33" s="15" t="s">
        <v>71</v>
      </c>
      <c r="J33" s="12" t="s">
        <v>27</v>
      </c>
      <c r="K33" s="16">
        <v>3162</v>
      </c>
      <c r="L33" s="16">
        <v>237</v>
      </c>
      <c r="M33" s="16">
        <v>3024</v>
      </c>
      <c r="N33" s="16"/>
      <c r="O33" s="18"/>
      <c r="P33" s="18"/>
    </row>
    <row r="34" spans="1:16" ht="15.75">
      <c r="A34" s="12">
        <v>18</v>
      </c>
      <c r="B34" s="12">
        <v>10</v>
      </c>
      <c r="C34" s="12" t="s">
        <v>72</v>
      </c>
      <c r="D34" s="12">
        <v>76729</v>
      </c>
      <c r="E34" s="12">
        <v>6010763</v>
      </c>
      <c r="F34" s="12">
        <v>320</v>
      </c>
      <c r="G34" s="13" t="s">
        <v>69</v>
      </c>
      <c r="H34" s="14" t="s">
        <v>73</v>
      </c>
      <c r="I34" s="15" t="s">
        <v>74</v>
      </c>
      <c r="J34" s="12" t="s">
        <v>23</v>
      </c>
      <c r="K34" s="16">
        <v>9123</v>
      </c>
      <c r="L34" s="16">
        <v>67535</v>
      </c>
      <c r="M34" s="16">
        <v>282165</v>
      </c>
      <c r="N34" s="16"/>
      <c r="O34" s="18"/>
      <c r="P34" s="18"/>
    </row>
    <row r="35" spans="1:16" ht="15.75">
      <c r="A35" s="12">
        <v>18</v>
      </c>
      <c r="B35" s="12">
        <v>10</v>
      </c>
      <c r="C35" s="20">
        <v>7503</v>
      </c>
      <c r="D35" s="12">
        <v>75036</v>
      </c>
      <c r="E35" s="12"/>
      <c r="F35" s="12"/>
      <c r="G35" s="13" t="s">
        <v>69</v>
      </c>
      <c r="H35" s="12"/>
      <c r="I35" s="21" t="s">
        <v>70</v>
      </c>
      <c r="J35" s="12"/>
      <c r="K35" s="16"/>
      <c r="L35" s="16"/>
      <c r="M35" s="16"/>
      <c r="N35" s="16">
        <v>69290</v>
      </c>
      <c r="O35" s="18" t="s">
        <v>69</v>
      </c>
      <c r="P35" s="18">
        <v>434536</v>
      </c>
    </row>
    <row r="36" spans="1:16" ht="15.75">
      <c r="A36" s="12">
        <v>19</v>
      </c>
      <c r="B36" s="12">
        <v>10</v>
      </c>
      <c r="C36" s="12" t="s">
        <v>75</v>
      </c>
      <c r="D36" s="12">
        <v>10199</v>
      </c>
      <c r="E36" s="12">
        <v>109926</v>
      </c>
      <c r="F36" s="12">
        <v>738</v>
      </c>
      <c r="G36" s="13" t="s">
        <v>76</v>
      </c>
      <c r="H36" s="14" t="s">
        <v>77</v>
      </c>
      <c r="I36" s="15" t="s">
        <v>78</v>
      </c>
      <c r="J36" s="12" t="s">
        <v>23</v>
      </c>
      <c r="K36" s="16">
        <v>60355</v>
      </c>
      <c r="L36" s="16">
        <v>89588</v>
      </c>
      <c r="M36" s="16">
        <v>125527</v>
      </c>
      <c r="N36" s="16"/>
      <c r="O36" s="18"/>
      <c r="P36" s="18"/>
    </row>
    <row r="37" spans="1:16" ht="15.75">
      <c r="A37" s="12">
        <v>19</v>
      </c>
      <c r="B37" s="12">
        <v>10</v>
      </c>
      <c r="C37" s="12" t="s">
        <v>79</v>
      </c>
      <c r="D37" s="12">
        <v>10199</v>
      </c>
      <c r="E37" s="12">
        <v>121772</v>
      </c>
      <c r="F37" s="12">
        <v>1204</v>
      </c>
      <c r="G37" s="13" t="s">
        <v>76</v>
      </c>
      <c r="H37" s="14" t="s">
        <v>77</v>
      </c>
      <c r="I37" s="15" t="s">
        <v>80</v>
      </c>
      <c r="J37" s="12" t="s">
        <v>23</v>
      </c>
      <c r="K37" s="16">
        <v>9474</v>
      </c>
      <c r="L37" s="16">
        <v>21379</v>
      </c>
      <c r="M37" s="24">
        <v>-14333</v>
      </c>
      <c r="N37" s="16"/>
      <c r="O37" s="18"/>
      <c r="P37" s="18"/>
    </row>
    <row r="38" spans="1:16" ht="15.75">
      <c r="A38" s="12">
        <v>19</v>
      </c>
      <c r="B38" s="12">
        <v>10</v>
      </c>
      <c r="C38" s="12" t="s">
        <v>81</v>
      </c>
      <c r="D38" s="12">
        <v>64733</v>
      </c>
      <c r="E38" s="12">
        <v>121012</v>
      </c>
      <c r="F38" s="12">
        <v>1149</v>
      </c>
      <c r="G38" s="13" t="s">
        <v>76</v>
      </c>
      <c r="H38" s="14" t="s">
        <v>82</v>
      </c>
      <c r="I38" s="15" t="s">
        <v>83</v>
      </c>
      <c r="J38" s="12" t="s">
        <v>23</v>
      </c>
      <c r="K38" s="16">
        <v>4772</v>
      </c>
      <c r="L38" s="16">
        <v>29798</v>
      </c>
      <c r="M38" s="16">
        <v>32073</v>
      </c>
      <c r="N38" s="16"/>
      <c r="O38" s="18"/>
      <c r="P38" s="18"/>
    </row>
    <row r="39" spans="1:16" ht="15.75">
      <c r="A39" s="12">
        <v>19</v>
      </c>
      <c r="B39" s="12">
        <v>10</v>
      </c>
      <c r="C39" s="12" t="s">
        <v>84</v>
      </c>
      <c r="D39" s="12">
        <v>64733</v>
      </c>
      <c r="E39" s="12">
        <v>121079</v>
      </c>
      <c r="F39" s="12">
        <v>1156</v>
      </c>
      <c r="G39" s="13" t="s">
        <v>76</v>
      </c>
      <c r="H39" s="14" t="s">
        <v>82</v>
      </c>
      <c r="I39" s="15" t="s">
        <v>85</v>
      </c>
      <c r="J39" s="12" t="s">
        <v>23</v>
      </c>
      <c r="K39" s="16">
        <v>43161</v>
      </c>
      <c r="L39" s="16">
        <v>26040</v>
      </c>
      <c r="M39" s="16">
        <v>23535</v>
      </c>
      <c r="N39" s="16"/>
      <c r="O39" s="18"/>
      <c r="P39" s="18"/>
    </row>
    <row r="40" spans="1:16" ht="15.75">
      <c r="A40" s="12">
        <v>19</v>
      </c>
      <c r="B40" s="12">
        <v>10</v>
      </c>
      <c r="C40" s="12" t="s">
        <v>86</v>
      </c>
      <c r="D40" s="12">
        <v>64733</v>
      </c>
      <c r="E40" s="12">
        <v>121277</v>
      </c>
      <c r="F40" s="12">
        <v>1160</v>
      </c>
      <c r="G40" s="13" t="s">
        <v>76</v>
      </c>
      <c r="H40" s="14" t="s">
        <v>82</v>
      </c>
      <c r="I40" s="15" t="s">
        <v>87</v>
      </c>
      <c r="J40" s="12" t="s">
        <v>23</v>
      </c>
      <c r="K40" s="16">
        <v>17370</v>
      </c>
      <c r="L40" s="16">
        <v>20827</v>
      </c>
      <c r="M40" s="24">
        <v>-15229</v>
      </c>
      <c r="N40" s="16"/>
      <c r="O40" s="18"/>
      <c r="P40" s="18"/>
    </row>
    <row r="41" spans="1:16" ht="15.75">
      <c r="A41" s="12">
        <v>19</v>
      </c>
      <c r="B41" s="12">
        <v>10</v>
      </c>
      <c r="C41" s="12" t="s">
        <v>88</v>
      </c>
      <c r="D41" s="12">
        <v>64733</v>
      </c>
      <c r="E41" s="12">
        <v>121285</v>
      </c>
      <c r="F41" s="12">
        <v>1161</v>
      </c>
      <c r="G41" s="13" t="s">
        <v>76</v>
      </c>
      <c r="H41" s="14" t="s">
        <v>82</v>
      </c>
      <c r="I41" s="15" t="s">
        <v>89</v>
      </c>
      <c r="J41" s="12" t="s">
        <v>23</v>
      </c>
      <c r="K41" s="16">
        <v>25616</v>
      </c>
      <c r="L41" s="16">
        <v>27814</v>
      </c>
      <c r="M41" s="16">
        <v>1099</v>
      </c>
      <c r="N41" s="16"/>
      <c r="O41" s="18"/>
      <c r="P41" s="18"/>
    </row>
    <row r="42" spans="1:16" ht="15.75">
      <c r="A42" s="12">
        <v>19</v>
      </c>
      <c r="B42" s="12">
        <v>10</v>
      </c>
      <c r="C42" s="12" t="s">
        <v>90</v>
      </c>
      <c r="D42" s="12">
        <v>64733</v>
      </c>
      <c r="E42" s="12">
        <v>121699</v>
      </c>
      <c r="F42" s="12">
        <v>1195</v>
      </c>
      <c r="G42" s="13" t="s">
        <v>76</v>
      </c>
      <c r="H42" s="14" t="s">
        <v>82</v>
      </c>
      <c r="I42" s="15" t="s">
        <v>91</v>
      </c>
      <c r="J42" s="12" t="s">
        <v>23</v>
      </c>
      <c r="K42" s="16">
        <v>16843</v>
      </c>
      <c r="L42" s="16">
        <v>24380</v>
      </c>
      <c r="M42" s="16">
        <v>30542</v>
      </c>
      <c r="N42" s="16"/>
      <c r="O42" s="18"/>
      <c r="P42" s="18"/>
    </row>
    <row r="43" spans="1:16" ht="15.75">
      <c r="A43" s="12">
        <v>19</v>
      </c>
      <c r="B43" s="12">
        <v>10</v>
      </c>
      <c r="C43" s="12" t="s">
        <v>92</v>
      </c>
      <c r="D43" s="12">
        <v>64733</v>
      </c>
      <c r="E43" s="12">
        <v>121707</v>
      </c>
      <c r="F43" s="12">
        <v>1196</v>
      </c>
      <c r="G43" s="13" t="s">
        <v>76</v>
      </c>
      <c r="H43" s="14" t="s">
        <v>82</v>
      </c>
      <c r="I43" s="15" t="s">
        <v>93</v>
      </c>
      <c r="J43" s="12" t="s">
        <v>23</v>
      </c>
      <c r="K43" s="16">
        <v>29827</v>
      </c>
      <c r="L43" s="16">
        <v>19561</v>
      </c>
      <c r="M43" s="16">
        <v>4173</v>
      </c>
      <c r="N43" s="16"/>
      <c r="O43" s="18"/>
      <c r="P43" s="18"/>
    </row>
    <row r="44" spans="1:16" ht="15.75">
      <c r="A44" s="12">
        <v>19</v>
      </c>
      <c r="B44" s="12">
        <v>10</v>
      </c>
      <c r="C44" s="12" t="s">
        <v>94</v>
      </c>
      <c r="D44" s="12">
        <v>64733</v>
      </c>
      <c r="E44" s="12">
        <v>122481</v>
      </c>
      <c r="F44" s="12">
        <v>1216</v>
      </c>
      <c r="G44" s="13" t="s">
        <v>76</v>
      </c>
      <c r="H44" s="14" t="s">
        <v>82</v>
      </c>
      <c r="I44" s="15" t="s">
        <v>95</v>
      </c>
      <c r="J44" s="12" t="s">
        <v>23</v>
      </c>
      <c r="K44" s="16">
        <v>37897</v>
      </c>
      <c r="L44" s="16">
        <v>40587</v>
      </c>
      <c r="M44" s="16">
        <v>53024</v>
      </c>
      <c r="N44" s="16"/>
      <c r="O44" s="18"/>
      <c r="P44" s="18"/>
    </row>
    <row r="45" spans="1:16" ht="15.75">
      <c r="A45" s="12">
        <v>19</v>
      </c>
      <c r="B45" s="12">
        <v>10</v>
      </c>
      <c r="C45" s="12" t="s">
        <v>96</v>
      </c>
      <c r="D45" s="12">
        <v>64733</v>
      </c>
      <c r="E45" s="12">
        <v>122556</v>
      </c>
      <c r="F45" s="12">
        <v>1200</v>
      </c>
      <c r="G45" s="13" t="s">
        <v>76</v>
      </c>
      <c r="H45" s="14" t="s">
        <v>82</v>
      </c>
      <c r="I45" s="15" t="s">
        <v>97</v>
      </c>
      <c r="J45" s="12" t="s">
        <v>23</v>
      </c>
      <c r="K45" s="16">
        <v>4772</v>
      </c>
      <c r="L45" s="16">
        <v>20780</v>
      </c>
      <c r="M45" s="24">
        <v>-15427</v>
      </c>
      <c r="N45" s="16"/>
      <c r="O45" s="18"/>
      <c r="P45" s="18"/>
    </row>
    <row r="46" spans="1:16" ht="15.75">
      <c r="A46" s="12">
        <v>19</v>
      </c>
      <c r="B46" s="12">
        <v>10</v>
      </c>
      <c r="C46" s="12" t="s">
        <v>98</v>
      </c>
      <c r="D46" s="12">
        <v>64733</v>
      </c>
      <c r="E46" s="12">
        <v>122564</v>
      </c>
      <c r="F46" s="12">
        <v>1212</v>
      </c>
      <c r="G46" s="13" t="s">
        <v>76</v>
      </c>
      <c r="H46" s="14" t="s">
        <v>82</v>
      </c>
      <c r="I46" s="15" t="s">
        <v>99</v>
      </c>
      <c r="J46" s="12" t="s">
        <v>23</v>
      </c>
      <c r="K46" s="16">
        <v>150361</v>
      </c>
      <c r="L46" s="16">
        <v>102737</v>
      </c>
      <c r="M46" s="16">
        <v>101761</v>
      </c>
      <c r="N46" s="16"/>
      <c r="O46" s="18"/>
      <c r="P46" s="18"/>
    </row>
    <row r="47" spans="1:16" ht="15.75">
      <c r="A47" s="12">
        <v>19</v>
      </c>
      <c r="B47" s="12">
        <v>10</v>
      </c>
      <c r="C47" s="12" t="s">
        <v>100</v>
      </c>
      <c r="D47" s="12">
        <v>64733</v>
      </c>
      <c r="E47" s="12">
        <v>122598</v>
      </c>
      <c r="F47" s="12">
        <v>1233</v>
      </c>
      <c r="G47" s="13" t="s">
        <v>76</v>
      </c>
      <c r="H47" s="14" t="s">
        <v>82</v>
      </c>
      <c r="I47" s="15" t="s">
        <v>101</v>
      </c>
      <c r="J47" s="12" t="s">
        <v>23</v>
      </c>
      <c r="K47" s="16">
        <v>16668</v>
      </c>
      <c r="L47" s="16">
        <v>20859</v>
      </c>
      <c r="M47" s="24">
        <v>-4472</v>
      </c>
      <c r="N47" s="16"/>
      <c r="O47" s="18"/>
      <c r="P47" s="18"/>
    </row>
    <row r="48" spans="1:16" ht="15.75">
      <c r="A48" s="12">
        <v>19</v>
      </c>
      <c r="B48" s="12">
        <v>10</v>
      </c>
      <c r="C48" s="12" t="s">
        <v>102</v>
      </c>
      <c r="D48" s="12">
        <v>64733</v>
      </c>
      <c r="E48" s="12">
        <v>122606</v>
      </c>
      <c r="F48" s="12">
        <v>1241</v>
      </c>
      <c r="G48" s="13" t="s">
        <v>76</v>
      </c>
      <c r="H48" s="14" t="s">
        <v>82</v>
      </c>
      <c r="I48" s="15" t="s">
        <v>103</v>
      </c>
      <c r="J48" s="12" t="s">
        <v>23</v>
      </c>
      <c r="K48" s="16">
        <v>20001</v>
      </c>
      <c r="L48" s="16">
        <v>21694</v>
      </c>
      <c r="M48" s="16">
        <v>5271</v>
      </c>
      <c r="N48" s="16"/>
      <c r="O48" s="18"/>
      <c r="P48" s="18"/>
    </row>
    <row r="49" spans="1:16" ht="15.75">
      <c r="A49" s="12">
        <v>19</v>
      </c>
      <c r="B49" s="12">
        <v>10</v>
      </c>
      <c r="C49" s="12" t="s">
        <v>104</v>
      </c>
      <c r="D49" s="12">
        <v>64733</v>
      </c>
      <c r="E49" s="12">
        <v>122614</v>
      </c>
      <c r="F49" s="12">
        <v>1213</v>
      </c>
      <c r="G49" s="13" t="s">
        <v>76</v>
      </c>
      <c r="H49" s="14" t="s">
        <v>82</v>
      </c>
      <c r="I49" s="15" t="s">
        <v>105</v>
      </c>
      <c r="J49" s="12" t="s">
        <v>23</v>
      </c>
      <c r="K49" s="16">
        <v>72461</v>
      </c>
      <c r="L49" s="16">
        <v>63153</v>
      </c>
      <c r="M49" s="16">
        <v>59670</v>
      </c>
      <c r="N49" s="16"/>
      <c r="O49" s="18"/>
      <c r="P49" s="18"/>
    </row>
    <row r="50" spans="1:16" ht="15.75">
      <c r="A50" s="12">
        <v>19</v>
      </c>
      <c r="B50" s="12">
        <v>10</v>
      </c>
      <c r="C50" s="12" t="s">
        <v>106</v>
      </c>
      <c r="D50" s="12">
        <v>64733</v>
      </c>
      <c r="E50" s="12">
        <v>122622</v>
      </c>
      <c r="F50" s="12">
        <v>1214</v>
      </c>
      <c r="G50" s="13" t="s">
        <v>76</v>
      </c>
      <c r="H50" s="14" t="s">
        <v>82</v>
      </c>
      <c r="I50" s="15" t="s">
        <v>107</v>
      </c>
      <c r="J50" s="12" t="s">
        <v>23</v>
      </c>
      <c r="K50" s="16">
        <v>74917</v>
      </c>
      <c r="L50" s="16">
        <v>67476</v>
      </c>
      <c r="M50" s="16">
        <v>31093</v>
      </c>
      <c r="N50" s="16"/>
      <c r="O50" s="18"/>
      <c r="P50" s="18"/>
    </row>
    <row r="51" spans="1:16" ht="15.75">
      <c r="A51" s="12">
        <v>19</v>
      </c>
      <c r="B51" s="12">
        <v>10</v>
      </c>
      <c r="C51" s="12" t="s">
        <v>108</v>
      </c>
      <c r="D51" s="12">
        <v>64733</v>
      </c>
      <c r="E51" s="12">
        <v>122630</v>
      </c>
      <c r="F51" s="12">
        <v>1215</v>
      </c>
      <c r="G51" s="13" t="s">
        <v>76</v>
      </c>
      <c r="H51" s="14" t="s">
        <v>82</v>
      </c>
      <c r="I51" s="15" t="s">
        <v>109</v>
      </c>
      <c r="J51" s="12" t="s">
        <v>23</v>
      </c>
      <c r="K51" s="16">
        <v>128956</v>
      </c>
      <c r="L51" s="16">
        <v>72413</v>
      </c>
      <c r="M51" s="16">
        <v>51266</v>
      </c>
      <c r="N51" s="16"/>
      <c r="O51" s="18"/>
      <c r="P51" s="18"/>
    </row>
    <row r="52" spans="1:16" ht="15.75">
      <c r="A52" s="12">
        <v>19</v>
      </c>
      <c r="B52" s="12">
        <v>10</v>
      </c>
      <c r="C52" s="12" t="s">
        <v>110</v>
      </c>
      <c r="D52" s="12">
        <v>64733</v>
      </c>
      <c r="E52" s="12">
        <v>122655</v>
      </c>
      <c r="F52" s="12">
        <v>1232</v>
      </c>
      <c r="G52" s="13" t="s">
        <v>76</v>
      </c>
      <c r="H52" s="14" t="s">
        <v>82</v>
      </c>
      <c r="I52" s="15" t="s">
        <v>111</v>
      </c>
      <c r="J52" s="12" t="s">
        <v>23</v>
      </c>
      <c r="K52" s="16">
        <v>44564</v>
      </c>
      <c r="L52" s="16">
        <v>31006</v>
      </c>
      <c r="M52" s="24">
        <v>-37019</v>
      </c>
      <c r="N52" s="16"/>
      <c r="O52" s="18"/>
      <c r="P52" s="18"/>
    </row>
    <row r="53" spans="1:16" ht="15.75">
      <c r="A53" s="12">
        <v>19</v>
      </c>
      <c r="B53" s="12">
        <v>10</v>
      </c>
      <c r="C53" s="12" t="s">
        <v>112</v>
      </c>
      <c r="D53" s="12">
        <v>64733</v>
      </c>
      <c r="E53" s="12">
        <v>122721</v>
      </c>
      <c r="F53" s="12">
        <v>1230</v>
      </c>
      <c r="G53" s="13" t="s">
        <v>76</v>
      </c>
      <c r="H53" s="14" t="s">
        <v>82</v>
      </c>
      <c r="I53" s="15" t="s">
        <v>113</v>
      </c>
      <c r="J53" s="12" t="s">
        <v>23</v>
      </c>
      <c r="K53" s="16">
        <v>70706</v>
      </c>
      <c r="L53" s="16">
        <v>65997</v>
      </c>
      <c r="M53" s="16">
        <v>72767</v>
      </c>
      <c r="N53" s="16"/>
      <c r="O53" s="18"/>
      <c r="P53" s="18"/>
    </row>
    <row r="54" spans="1:16" ht="15.75">
      <c r="A54" s="12">
        <v>19</v>
      </c>
      <c r="B54" s="12">
        <v>10</v>
      </c>
      <c r="C54" s="12" t="s">
        <v>114</v>
      </c>
      <c r="D54" s="12">
        <v>64733</v>
      </c>
      <c r="E54" s="12">
        <v>122739</v>
      </c>
      <c r="F54" s="12">
        <v>1234</v>
      </c>
      <c r="G54" s="13" t="s">
        <v>76</v>
      </c>
      <c r="H54" s="14" t="s">
        <v>82</v>
      </c>
      <c r="I54" s="15" t="s">
        <v>115</v>
      </c>
      <c r="J54" s="12" t="s">
        <v>23</v>
      </c>
      <c r="K54" s="16">
        <v>59127</v>
      </c>
      <c r="L54" s="16">
        <v>39844</v>
      </c>
      <c r="M54" s="16">
        <v>76675</v>
      </c>
      <c r="N54" s="16"/>
      <c r="O54" s="18"/>
      <c r="P54" s="18"/>
    </row>
    <row r="55" spans="1:16" ht="15.75">
      <c r="A55" s="12">
        <v>19</v>
      </c>
      <c r="B55" s="12">
        <v>10</v>
      </c>
      <c r="C55" s="12" t="s">
        <v>116</v>
      </c>
      <c r="D55" s="12">
        <v>64733</v>
      </c>
      <c r="E55" s="12">
        <v>122747</v>
      </c>
      <c r="F55" s="12">
        <v>1236</v>
      </c>
      <c r="G55" s="13" t="s">
        <v>76</v>
      </c>
      <c r="H55" s="14" t="s">
        <v>82</v>
      </c>
      <c r="I55" s="15" t="s">
        <v>117</v>
      </c>
      <c r="J55" s="12" t="s">
        <v>23</v>
      </c>
      <c r="K55" s="16">
        <v>113341</v>
      </c>
      <c r="L55" s="16">
        <v>96028</v>
      </c>
      <c r="M55" s="16">
        <v>16121</v>
      </c>
      <c r="N55" s="16"/>
      <c r="O55" s="18"/>
      <c r="P55" s="18"/>
    </row>
    <row r="56" spans="1:16" ht="15.75">
      <c r="A56" s="12">
        <v>19</v>
      </c>
      <c r="B56" s="12">
        <v>10</v>
      </c>
      <c r="C56" s="12" t="s">
        <v>118</v>
      </c>
      <c r="D56" s="12">
        <v>64733</v>
      </c>
      <c r="E56" s="12">
        <v>122754</v>
      </c>
      <c r="F56" s="12">
        <v>1237</v>
      </c>
      <c r="G56" s="13" t="s">
        <v>76</v>
      </c>
      <c r="H56" s="14" t="s">
        <v>82</v>
      </c>
      <c r="I56" s="15" t="s">
        <v>119</v>
      </c>
      <c r="J56" s="12" t="s">
        <v>23</v>
      </c>
      <c r="K56" s="16">
        <v>4772</v>
      </c>
      <c r="L56" s="16">
        <v>23794</v>
      </c>
      <c r="M56" s="16">
        <v>20184</v>
      </c>
      <c r="N56" s="16"/>
      <c r="O56" s="18"/>
      <c r="P56" s="18"/>
    </row>
    <row r="57" spans="1:16" ht="15.75">
      <c r="A57" s="12">
        <v>19</v>
      </c>
      <c r="B57" s="12">
        <v>10</v>
      </c>
      <c r="C57" s="12" t="s">
        <v>120</v>
      </c>
      <c r="D57" s="12">
        <v>64733</v>
      </c>
      <c r="E57" s="12">
        <v>122762</v>
      </c>
      <c r="F57" s="12">
        <v>1239</v>
      </c>
      <c r="G57" s="13" t="s">
        <v>76</v>
      </c>
      <c r="H57" s="14" t="s">
        <v>82</v>
      </c>
      <c r="I57" s="15" t="s">
        <v>121</v>
      </c>
      <c r="J57" s="12" t="s">
        <v>23</v>
      </c>
      <c r="K57" s="16">
        <v>37371</v>
      </c>
      <c r="L57" s="16">
        <v>34517</v>
      </c>
      <c r="M57" s="16">
        <v>14610</v>
      </c>
      <c r="N57" s="16"/>
      <c r="O57" s="18"/>
      <c r="P57" s="18"/>
    </row>
    <row r="58" spans="1:16" ht="15.75">
      <c r="A58" s="12">
        <v>19</v>
      </c>
      <c r="B58" s="12">
        <v>10</v>
      </c>
      <c r="C58" s="12" t="s">
        <v>122</v>
      </c>
      <c r="D58" s="12">
        <v>64733</v>
      </c>
      <c r="E58" s="12">
        <v>122861</v>
      </c>
      <c r="F58" s="12">
        <v>1231</v>
      </c>
      <c r="G58" s="13" t="s">
        <v>76</v>
      </c>
      <c r="H58" s="14" t="s">
        <v>82</v>
      </c>
      <c r="I58" s="15" t="s">
        <v>123</v>
      </c>
      <c r="J58" s="12" t="s">
        <v>23</v>
      </c>
      <c r="K58" s="16">
        <v>132991</v>
      </c>
      <c r="L58" s="16">
        <v>102060</v>
      </c>
      <c r="M58" s="16">
        <v>139018</v>
      </c>
      <c r="N58" s="16"/>
      <c r="O58" s="18"/>
      <c r="P58" s="18"/>
    </row>
    <row r="59" spans="1:16" ht="15.75">
      <c r="A59" s="12">
        <v>19</v>
      </c>
      <c r="B59" s="12">
        <v>10</v>
      </c>
      <c r="C59" s="12">
        <v>6473</v>
      </c>
      <c r="D59" s="12">
        <v>64733</v>
      </c>
      <c r="E59" s="12">
        <v>6016356</v>
      </c>
      <c r="F59" s="12">
        <v>1235</v>
      </c>
      <c r="G59" s="13" t="s">
        <v>76</v>
      </c>
      <c r="H59" s="14" t="s">
        <v>82</v>
      </c>
      <c r="I59" s="15" t="s">
        <v>124</v>
      </c>
      <c r="J59" s="12" t="s">
        <v>27</v>
      </c>
      <c r="K59" s="16">
        <v>15440</v>
      </c>
      <c r="L59" s="16">
        <v>191208</v>
      </c>
      <c r="M59" s="16">
        <v>231327</v>
      </c>
      <c r="N59" s="16"/>
      <c r="O59" s="18"/>
      <c r="P59" s="18"/>
    </row>
    <row r="60" spans="1:16" ht="15.75">
      <c r="A60" s="12">
        <v>19</v>
      </c>
      <c r="B60" s="12">
        <v>10</v>
      </c>
      <c r="C60" s="20">
        <v>6473</v>
      </c>
      <c r="D60" s="12">
        <v>64733</v>
      </c>
      <c r="E60" s="12"/>
      <c r="F60" s="12"/>
      <c r="G60" s="13" t="s">
        <v>76</v>
      </c>
      <c r="H60" s="12"/>
      <c r="I60" s="21" t="s">
        <v>82</v>
      </c>
      <c r="J60" s="12"/>
      <c r="K60" s="16"/>
      <c r="L60" s="16"/>
      <c r="M60" s="16"/>
      <c r="N60" s="16">
        <v>1236512</v>
      </c>
      <c r="O60" s="18"/>
      <c r="P60" s="18"/>
    </row>
    <row r="61" spans="1:16" ht="15.75">
      <c r="A61" s="12">
        <v>19</v>
      </c>
      <c r="B61" s="12">
        <v>10</v>
      </c>
      <c r="C61" s="12">
        <v>6463</v>
      </c>
      <c r="D61" s="12">
        <v>64634</v>
      </c>
      <c r="E61" s="12">
        <v>1996529</v>
      </c>
      <c r="F61" s="12">
        <v>1242</v>
      </c>
      <c r="G61" s="13" t="s">
        <v>76</v>
      </c>
      <c r="H61" s="14" t="s">
        <v>125</v>
      </c>
      <c r="I61" s="15" t="s">
        <v>126</v>
      </c>
      <c r="J61" s="12" t="s">
        <v>27</v>
      </c>
      <c r="K61" s="16">
        <v>109832</v>
      </c>
      <c r="L61" s="16">
        <v>113099</v>
      </c>
      <c r="M61" s="16">
        <v>1408697</v>
      </c>
      <c r="N61" s="16"/>
      <c r="O61" s="18"/>
      <c r="P61" s="18"/>
    </row>
    <row r="62" spans="1:16" ht="15.75">
      <c r="A62" s="12">
        <v>19</v>
      </c>
      <c r="B62" s="12">
        <v>10</v>
      </c>
      <c r="C62" s="12" t="s">
        <v>127</v>
      </c>
      <c r="D62" s="12">
        <v>64634</v>
      </c>
      <c r="E62" s="12">
        <v>1996586</v>
      </c>
      <c r="F62" s="12">
        <v>432</v>
      </c>
      <c r="G62" s="13" t="s">
        <v>76</v>
      </c>
      <c r="H62" s="14" t="s">
        <v>125</v>
      </c>
      <c r="I62" s="15" t="s">
        <v>128</v>
      </c>
      <c r="J62" s="12" t="s">
        <v>23</v>
      </c>
      <c r="K62" s="16">
        <v>80005</v>
      </c>
      <c r="L62" s="16">
        <v>123509</v>
      </c>
      <c r="M62" s="16">
        <v>244613</v>
      </c>
      <c r="N62" s="16"/>
      <c r="O62" s="18"/>
      <c r="P62" s="18"/>
    </row>
    <row r="63" spans="1:16" ht="15.75">
      <c r="A63" s="12">
        <v>19</v>
      </c>
      <c r="B63" s="12">
        <v>10</v>
      </c>
      <c r="C63" s="20">
        <v>6463</v>
      </c>
      <c r="D63" s="12">
        <v>64634</v>
      </c>
      <c r="E63" s="12"/>
      <c r="F63" s="12"/>
      <c r="G63" s="13" t="s">
        <v>76</v>
      </c>
      <c r="H63" s="12"/>
      <c r="I63" s="21" t="s">
        <v>125</v>
      </c>
      <c r="J63" s="12"/>
      <c r="K63" s="16"/>
      <c r="L63" s="16"/>
      <c r="M63" s="16"/>
      <c r="N63" s="16">
        <v>340376</v>
      </c>
      <c r="O63" s="18"/>
      <c r="P63" s="18"/>
    </row>
    <row r="64" spans="1:16" ht="15.75">
      <c r="A64" s="12">
        <v>19</v>
      </c>
      <c r="B64" s="12">
        <v>10</v>
      </c>
      <c r="C64" s="12" t="s">
        <v>129</v>
      </c>
      <c r="D64" s="12">
        <v>65136</v>
      </c>
      <c r="E64" s="12">
        <v>121731</v>
      </c>
      <c r="F64" s="12">
        <v>1199</v>
      </c>
      <c r="G64" s="13" t="s">
        <v>76</v>
      </c>
      <c r="H64" s="14" t="s">
        <v>130</v>
      </c>
      <c r="I64" s="15" t="s">
        <v>131</v>
      </c>
      <c r="J64" s="12" t="s">
        <v>23</v>
      </c>
      <c r="K64" s="16">
        <v>3162</v>
      </c>
      <c r="L64" s="16">
        <v>37056</v>
      </c>
      <c r="M64" s="16">
        <v>49014</v>
      </c>
      <c r="N64" s="16"/>
      <c r="O64" s="18"/>
      <c r="P64" s="18"/>
    </row>
    <row r="65" spans="1:16" ht="15.75">
      <c r="A65" s="12">
        <v>19</v>
      </c>
      <c r="B65" s="12">
        <v>10</v>
      </c>
      <c r="C65" s="20">
        <v>6513</v>
      </c>
      <c r="D65" s="12">
        <v>65136</v>
      </c>
      <c r="E65" s="12"/>
      <c r="F65" s="12"/>
      <c r="G65" s="13" t="s">
        <v>76</v>
      </c>
      <c r="H65" s="12"/>
      <c r="I65" s="21" t="s">
        <v>130</v>
      </c>
      <c r="J65" s="12"/>
      <c r="K65" s="16"/>
      <c r="L65" s="16"/>
      <c r="M65" s="16"/>
      <c r="N65" s="16">
        <v>33527</v>
      </c>
      <c r="O65" s="18"/>
      <c r="P65" s="18"/>
    </row>
    <row r="66" spans="1:16" ht="15.75">
      <c r="A66" s="12">
        <v>19</v>
      </c>
      <c r="B66" s="12">
        <v>10</v>
      </c>
      <c r="C66" s="12" t="s">
        <v>132</v>
      </c>
      <c r="D66" s="12">
        <v>73452</v>
      </c>
      <c r="E66" s="12">
        <v>120600</v>
      </c>
      <c r="F66" s="12">
        <v>1135</v>
      </c>
      <c r="G66" s="13" t="s">
        <v>76</v>
      </c>
      <c r="H66" s="14" t="s">
        <v>133</v>
      </c>
      <c r="I66" s="15" t="s">
        <v>134</v>
      </c>
      <c r="J66" s="12" t="s">
        <v>23</v>
      </c>
      <c r="K66" s="16">
        <v>4772</v>
      </c>
      <c r="L66" s="16">
        <v>6332</v>
      </c>
      <c r="M66" s="16">
        <v>79480</v>
      </c>
      <c r="N66" s="16"/>
      <c r="O66" s="18"/>
      <c r="P66" s="18"/>
    </row>
    <row r="67" spans="1:16" ht="15.75">
      <c r="A67" s="12">
        <v>19</v>
      </c>
      <c r="B67" s="12">
        <v>10</v>
      </c>
      <c r="C67" s="20">
        <v>7345</v>
      </c>
      <c r="D67" s="12">
        <v>73452</v>
      </c>
      <c r="E67" s="12"/>
      <c r="F67" s="12"/>
      <c r="G67" s="13" t="s">
        <v>76</v>
      </c>
      <c r="H67" s="12"/>
      <c r="I67" s="21" t="s">
        <v>133</v>
      </c>
      <c r="J67" s="12"/>
      <c r="K67" s="16"/>
      <c r="L67" s="16"/>
      <c r="M67" s="16"/>
      <c r="N67" s="16">
        <v>9459</v>
      </c>
      <c r="O67" s="18"/>
      <c r="P67" s="18"/>
    </row>
    <row r="68" spans="1:16" ht="15.75">
      <c r="A68" s="12">
        <v>19</v>
      </c>
      <c r="B68" s="12">
        <v>10</v>
      </c>
      <c r="C68" s="12" t="s">
        <v>135</v>
      </c>
      <c r="D68" s="12">
        <v>76737</v>
      </c>
      <c r="E68" s="12">
        <v>102020</v>
      </c>
      <c r="F68" s="12">
        <v>597</v>
      </c>
      <c r="G68" s="13" t="s">
        <v>76</v>
      </c>
      <c r="H68" s="14" t="s">
        <v>136</v>
      </c>
      <c r="I68" s="15" t="s">
        <v>137</v>
      </c>
      <c r="J68" s="12" t="s">
        <v>23</v>
      </c>
      <c r="K68" s="16">
        <v>149133</v>
      </c>
      <c r="L68" s="16">
        <v>122445</v>
      </c>
      <c r="M68" s="16">
        <v>242597</v>
      </c>
      <c r="N68" s="16"/>
      <c r="O68" s="18" t="s">
        <v>76</v>
      </c>
      <c r="P68" s="18">
        <v>7842179</v>
      </c>
    </row>
    <row r="69" spans="1:16" ht="15.75">
      <c r="A69" s="12">
        <v>27</v>
      </c>
      <c r="B69" s="12">
        <v>10</v>
      </c>
      <c r="C69" s="12">
        <v>6606</v>
      </c>
      <c r="D69" s="12">
        <v>66068</v>
      </c>
      <c r="E69" s="12">
        <v>123216</v>
      </c>
      <c r="F69" s="12">
        <v>1263</v>
      </c>
      <c r="G69" s="13" t="s">
        <v>138</v>
      </c>
      <c r="H69" s="14" t="s">
        <v>139</v>
      </c>
      <c r="I69" s="15" t="s">
        <v>140</v>
      </c>
      <c r="J69" s="12" t="s">
        <v>27</v>
      </c>
      <c r="K69" s="16">
        <v>10527</v>
      </c>
      <c r="L69" s="16">
        <v>12303</v>
      </c>
      <c r="M69" s="16">
        <v>126275</v>
      </c>
      <c r="N69" s="16"/>
      <c r="O69" s="18"/>
      <c r="P69" s="18"/>
    </row>
    <row r="70" spans="1:16" ht="15.75">
      <c r="A70" s="12">
        <v>27</v>
      </c>
      <c r="B70" s="12">
        <v>10</v>
      </c>
      <c r="C70" s="20">
        <v>6606</v>
      </c>
      <c r="D70" s="12">
        <v>66068</v>
      </c>
      <c r="E70" s="12"/>
      <c r="F70" s="12"/>
      <c r="G70" s="13" t="s">
        <v>138</v>
      </c>
      <c r="H70" s="12"/>
      <c r="I70" s="21" t="s">
        <v>139</v>
      </c>
      <c r="J70" s="12"/>
      <c r="K70" s="16"/>
      <c r="L70" s="16"/>
      <c r="M70" s="16"/>
      <c r="N70" s="16">
        <v>48373</v>
      </c>
      <c r="O70" s="18" t="s">
        <v>138</v>
      </c>
      <c r="P70" s="18">
        <v>197478</v>
      </c>
    </row>
    <row r="71" spans="1:16" ht="15.75">
      <c r="A71" s="12">
        <v>31</v>
      </c>
      <c r="B71" s="12">
        <v>10</v>
      </c>
      <c r="C71" s="12">
        <v>6678</v>
      </c>
      <c r="D71" s="12">
        <v>66787</v>
      </c>
      <c r="E71" s="12">
        <v>6031033</v>
      </c>
      <c r="F71" s="12">
        <v>1226</v>
      </c>
      <c r="G71" s="13" t="s">
        <v>141</v>
      </c>
      <c r="H71" s="14" t="s">
        <v>142</v>
      </c>
      <c r="I71" s="15" t="s">
        <v>143</v>
      </c>
      <c r="J71" s="12" t="s">
        <v>27</v>
      </c>
      <c r="K71" s="16">
        <v>63513</v>
      </c>
      <c r="L71" s="16">
        <v>152966</v>
      </c>
      <c r="M71" s="24">
        <v>-162897</v>
      </c>
      <c r="N71" s="16"/>
      <c r="O71" s="18"/>
      <c r="P71" s="18"/>
    </row>
    <row r="72" spans="1:16" ht="15.75">
      <c r="A72" s="12">
        <v>31</v>
      </c>
      <c r="B72" s="12">
        <v>10</v>
      </c>
      <c r="C72" s="20">
        <v>6678</v>
      </c>
      <c r="D72" s="12">
        <v>66787</v>
      </c>
      <c r="E72" s="12"/>
      <c r="F72" s="12"/>
      <c r="G72" s="13" t="s">
        <v>141</v>
      </c>
      <c r="H72" s="12"/>
      <c r="I72" s="21" t="s">
        <v>142</v>
      </c>
      <c r="J72" s="12"/>
      <c r="K72" s="16"/>
      <c r="L72" s="16"/>
      <c r="M72" s="16"/>
      <c r="N72" s="16">
        <v>500803</v>
      </c>
      <c r="O72" s="18"/>
      <c r="P72" s="18"/>
    </row>
    <row r="73" spans="1:16" ht="15.75">
      <c r="A73" s="12">
        <v>31</v>
      </c>
      <c r="B73" s="12">
        <v>10</v>
      </c>
      <c r="C73" s="12">
        <v>6683</v>
      </c>
      <c r="D73" s="12">
        <v>66837</v>
      </c>
      <c r="E73" s="12">
        <v>122515</v>
      </c>
      <c r="F73" s="12">
        <v>1248</v>
      </c>
      <c r="G73" s="13" t="s">
        <v>141</v>
      </c>
      <c r="H73" s="14" t="s">
        <v>144</v>
      </c>
      <c r="I73" s="15" t="s">
        <v>145</v>
      </c>
      <c r="J73" s="12" t="s">
        <v>27</v>
      </c>
      <c r="K73" s="16">
        <v>3162</v>
      </c>
      <c r="L73" s="16">
        <v>2709</v>
      </c>
      <c r="M73" s="16">
        <v>14816</v>
      </c>
      <c r="N73" s="16"/>
      <c r="O73" s="18"/>
      <c r="P73" s="18"/>
    </row>
    <row r="74" spans="1:16" ht="15.75">
      <c r="A74" s="12">
        <v>31</v>
      </c>
      <c r="B74" s="12">
        <v>10</v>
      </c>
      <c r="C74" s="20">
        <v>6683</v>
      </c>
      <c r="D74" s="12">
        <v>66837</v>
      </c>
      <c r="E74" s="12"/>
      <c r="F74" s="12"/>
      <c r="G74" s="13" t="s">
        <v>141</v>
      </c>
      <c r="H74" s="12"/>
      <c r="I74" s="21" t="s">
        <v>144</v>
      </c>
      <c r="J74" s="12"/>
      <c r="K74" s="16"/>
      <c r="L74" s="16"/>
      <c r="M74" s="16"/>
      <c r="N74" s="16">
        <v>16021</v>
      </c>
      <c r="O74" s="18"/>
      <c r="P74" s="18"/>
    </row>
    <row r="75" spans="1:16" ht="15.75">
      <c r="A75" s="12">
        <v>31</v>
      </c>
      <c r="B75" s="12">
        <v>10</v>
      </c>
      <c r="C75" s="12">
        <v>6685</v>
      </c>
      <c r="D75" s="12">
        <v>66852</v>
      </c>
      <c r="E75" s="12">
        <v>121608</v>
      </c>
      <c r="F75" s="12">
        <v>1179</v>
      </c>
      <c r="G75" s="13" t="s">
        <v>141</v>
      </c>
      <c r="H75" s="14" t="s">
        <v>146</v>
      </c>
      <c r="I75" s="15" t="s">
        <v>147</v>
      </c>
      <c r="J75" s="12" t="s">
        <v>27</v>
      </c>
      <c r="K75" s="16">
        <v>0</v>
      </c>
      <c r="L75" s="16">
        <v>17608</v>
      </c>
      <c r="M75" s="24">
        <v>-7033</v>
      </c>
      <c r="N75" s="16"/>
      <c r="O75" s="18"/>
      <c r="P75" s="18"/>
    </row>
    <row r="76" spans="1:16" ht="15.75">
      <c r="A76" s="12">
        <v>31</v>
      </c>
      <c r="B76" s="12">
        <v>10</v>
      </c>
      <c r="C76" s="20">
        <v>6685</v>
      </c>
      <c r="D76" s="12">
        <v>66852</v>
      </c>
      <c r="E76" s="12"/>
      <c r="F76" s="12"/>
      <c r="G76" s="13" t="s">
        <v>141</v>
      </c>
      <c r="H76" s="12"/>
      <c r="I76" s="21" t="s">
        <v>146</v>
      </c>
      <c r="J76" s="12"/>
      <c r="K76" s="16"/>
      <c r="L76" s="16"/>
      <c r="M76" s="16"/>
      <c r="N76" s="16">
        <v>22117</v>
      </c>
      <c r="O76" s="18"/>
      <c r="P76" s="18"/>
    </row>
    <row r="77" spans="1:16" ht="15.75">
      <c r="A77" s="12">
        <v>31</v>
      </c>
      <c r="B77" s="12">
        <v>10</v>
      </c>
      <c r="C77" s="12">
        <v>6688</v>
      </c>
      <c r="D77" s="12">
        <v>66886</v>
      </c>
      <c r="E77" s="12">
        <v>122531</v>
      </c>
      <c r="F77" s="12">
        <v>1219</v>
      </c>
      <c r="G77" s="13" t="s">
        <v>141</v>
      </c>
      <c r="H77" s="14" t="s">
        <v>148</v>
      </c>
      <c r="I77" s="15" t="s">
        <v>149</v>
      </c>
      <c r="J77" s="12" t="s">
        <v>27</v>
      </c>
      <c r="K77" s="16">
        <v>5088</v>
      </c>
      <c r="L77" s="16">
        <v>81881</v>
      </c>
      <c r="M77" s="24">
        <v>-94302</v>
      </c>
      <c r="N77" s="16"/>
      <c r="O77" s="18"/>
      <c r="P77" s="18"/>
    </row>
    <row r="78" spans="1:16" ht="15.75">
      <c r="A78" s="12">
        <v>31</v>
      </c>
      <c r="B78" s="12">
        <v>10</v>
      </c>
      <c r="C78" s="12">
        <v>6688</v>
      </c>
      <c r="D78" s="12">
        <v>66886</v>
      </c>
      <c r="E78" s="12">
        <v>122648</v>
      </c>
      <c r="F78" s="12">
        <v>1223</v>
      </c>
      <c r="G78" s="13" t="s">
        <v>141</v>
      </c>
      <c r="H78" s="14" t="s">
        <v>148</v>
      </c>
      <c r="I78" s="15" t="s">
        <v>150</v>
      </c>
      <c r="J78" s="12" t="s">
        <v>27</v>
      </c>
      <c r="K78" s="16">
        <v>3162</v>
      </c>
      <c r="L78" s="16">
        <v>13839</v>
      </c>
      <c r="M78" s="24">
        <v>-7029</v>
      </c>
      <c r="N78" s="16"/>
      <c r="O78" s="18"/>
      <c r="P78" s="18"/>
    </row>
    <row r="79" spans="1:16" ht="15.75">
      <c r="A79" s="12">
        <v>31</v>
      </c>
      <c r="B79" s="12">
        <v>10</v>
      </c>
      <c r="C79" s="20">
        <v>6688</v>
      </c>
      <c r="D79" s="12">
        <v>66886</v>
      </c>
      <c r="E79" s="12"/>
      <c r="F79" s="12"/>
      <c r="G79" s="13" t="s">
        <v>141</v>
      </c>
      <c r="H79" s="12"/>
      <c r="I79" s="21" t="s">
        <v>148</v>
      </c>
      <c r="J79" s="12"/>
      <c r="K79" s="16"/>
      <c r="L79" s="16"/>
      <c r="M79" s="16"/>
      <c r="N79" s="16">
        <v>366265</v>
      </c>
      <c r="O79" s="18"/>
      <c r="P79" s="18"/>
    </row>
    <row r="80" spans="1:16" ht="15.75">
      <c r="A80" s="12">
        <v>31</v>
      </c>
      <c r="B80" s="12">
        <v>10</v>
      </c>
      <c r="C80" s="12" t="s">
        <v>151</v>
      </c>
      <c r="D80" s="12">
        <v>66944</v>
      </c>
      <c r="E80" s="12">
        <v>121624</v>
      </c>
      <c r="F80" s="12">
        <v>1180</v>
      </c>
      <c r="G80" s="13" t="s">
        <v>141</v>
      </c>
      <c r="H80" s="14" t="s">
        <v>152</v>
      </c>
      <c r="I80" s="15" t="s">
        <v>153</v>
      </c>
      <c r="J80" s="12" t="s">
        <v>23</v>
      </c>
      <c r="K80" s="16">
        <v>4772</v>
      </c>
      <c r="L80" s="16">
        <v>14211</v>
      </c>
      <c r="M80" s="16">
        <v>0</v>
      </c>
      <c r="N80" s="16"/>
      <c r="O80" s="18"/>
      <c r="P80" s="18"/>
    </row>
    <row r="81" spans="1:16" ht="15.75">
      <c r="A81" s="12">
        <v>31</v>
      </c>
      <c r="B81" s="12">
        <v>10</v>
      </c>
      <c r="C81" s="20">
        <v>6694</v>
      </c>
      <c r="D81" s="12">
        <v>66944</v>
      </c>
      <c r="E81" s="12"/>
      <c r="F81" s="12"/>
      <c r="G81" s="13" t="s">
        <v>141</v>
      </c>
      <c r="H81" s="12"/>
      <c r="I81" s="21" t="s">
        <v>152</v>
      </c>
      <c r="J81" s="12"/>
      <c r="K81" s="16"/>
      <c r="L81" s="16"/>
      <c r="M81" s="16"/>
      <c r="N81" s="16">
        <v>41689</v>
      </c>
      <c r="O81" s="18"/>
      <c r="P81" s="18"/>
    </row>
    <row r="82" spans="1:16" ht="15.75">
      <c r="A82" s="12">
        <v>31</v>
      </c>
      <c r="B82" s="12">
        <v>10</v>
      </c>
      <c r="C82" s="12" t="s">
        <v>154</v>
      </c>
      <c r="D82" s="12">
        <v>66951</v>
      </c>
      <c r="E82" s="12">
        <v>122507</v>
      </c>
      <c r="F82" s="12">
        <v>1227</v>
      </c>
      <c r="G82" s="13" t="s">
        <v>141</v>
      </c>
      <c r="H82" s="14" t="s">
        <v>155</v>
      </c>
      <c r="I82" s="15" t="s">
        <v>156</v>
      </c>
      <c r="J82" s="12" t="s">
        <v>23</v>
      </c>
      <c r="K82" s="16">
        <v>27546</v>
      </c>
      <c r="L82" s="16">
        <v>272711</v>
      </c>
      <c r="M82" s="16">
        <v>995319</v>
      </c>
      <c r="N82" s="16"/>
      <c r="O82" s="18"/>
      <c r="P82" s="18"/>
    </row>
    <row r="83" spans="1:16" ht="15.75">
      <c r="A83" s="12">
        <v>31</v>
      </c>
      <c r="B83" s="12">
        <v>10</v>
      </c>
      <c r="C83" s="20">
        <v>6695</v>
      </c>
      <c r="D83" s="12">
        <v>66951</v>
      </c>
      <c r="E83" s="12"/>
      <c r="F83" s="12"/>
      <c r="G83" s="13" t="s">
        <v>141</v>
      </c>
      <c r="H83" s="12"/>
      <c r="I83" s="21" t="s">
        <v>155</v>
      </c>
      <c r="J83" s="12"/>
      <c r="K83" s="16"/>
      <c r="L83" s="16"/>
      <c r="M83" s="16"/>
      <c r="N83" s="16">
        <v>2259631</v>
      </c>
      <c r="O83" s="18" t="s">
        <v>141</v>
      </c>
      <c r="P83" s="18">
        <v>4608568</v>
      </c>
    </row>
    <row r="84" spans="1:16" ht="15.75">
      <c r="A84" s="12">
        <v>33</v>
      </c>
      <c r="B84" s="12">
        <v>10</v>
      </c>
      <c r="C84" s="12">
        <v>6708</v>
      </c>
      <c r="D84" s="12">
        <v>67082</v>
      </c>
      <c r="E84" s="12">
        <v>120675</v>
      </c>
      <c r="F84" s="12">
        <v>1144</v>
      </c>
      <c r="G84" s="13" t="s">
        <v>157</v>
      </c>
      <c r="H84" s="14" t="s">
        <v>158</v>
      </c>
      <c r="I84" s="15" t="s">
        <v>159</v>
      </c>
      <c r="J84" s="12" t="s">
        <v>27</v>
      </c>
      <c r="K84" s="16">
        <v>3162</v>
      </c>
      <c r="L84" s="16">
        <v>56021</v>
      </c>
      <c r="M84" s="16">
        <v>63474</v>
      </c>
      <c r="N84" s="16"/>
      <c r="O84" s="18"/>
      <c r="P84" s="18"/>
    </row>
    <row r="85" spans="1:16" ht="15.75">
      <c r="A85" s="12">
        <v>33</v>
      </c>
      <c r="B85" s="12">
        <v>10</v>
      </c>
      <c r="C85" s="20">
        <v>6708</v>
      </c>
      <c r="D85" s="12">
        <v>67082</v>
      </c>
      <c r="E85" s="12"/>
      <c r="F85" s="12"/>
      <c r="G85" s="13" t="s">
        <v>157</v>
      </c>
      <c r="H85" s="12"/>
      <c r="I85" s="21" t="s">
        <v>158</v>
      </c>
      <c r="J85" s="12"/>
      <c r="K85" s="16"/>
      <c r="L85" s="16"/>
      <c r="M85" s="16"/>
      <c r="N85" s="16">
        <v>46697</v>
      </c>
      <c r="O85" s="18"/>
      <c r="P85" s="18"/>
    </row>
    <row r="86" spans="1:16" ht="15.75">
      <c r="A86" s="12">
        <v>33</v>
      </c>
      <c r="B86" s="12">
        <v>10</v>
      </c>
      <c r="C86" s="12">
        <v>6717</v>
      </c>
      <c r="D86" s="12">
        <v>67173</v>
      </c>
      <c r="E86" s="12">
        <v>6032411</v>
      </c>
      <c r="F86" s="12">
        <v>1173</v>
      </c>
      <c r="G86" s="13" t="s">
        <v>157</v>
      </c>
      <c r="H86" s="14" t="s">
        <v>160</v>
      </c>
      <c r="I86" s="15" t="s">
        <v>161</v>
      </c>
      <c r="J86" s="12" t="s">
        <v>27</v>
      </c>
      <c r="K86" s="16">
        <v>186854</v>
      </c>
      <c r="L86" s="16">
        <v>167087</v>
      </c>
      <c r="M86" s="16">
        <v>205043</v>
      </c>
      <c r="N86" s="16"/>
      <c r="O86" s="18"/>
      <c r="P86" s="18"/>
    </row>
    <row r="87" spans="1:16" ht="15.75">
      <c r="A87" s="12">
        <v>33</v>
      </c>
      <c r="B87" s="12">
        <v>10</v>
      </c>
      <c r="C87" s="20">
        <v>6717</v>
      </c>
      <c r="D87" s="12">
        <v>67173</v>
      </c>
      <c r="E87" s="12"/>
      <c r="F87" s="12"/>
      <c r="G87" s="13" t="s">
        <v>157</v>
      </c>
      <c r="H87" s="12"/>
      <c r="I87" s="21" t="s">
        <v>160</v>
      </c>
      <c r="J87" s="12"/>
      <c r="K87" s="16"/>
      <c r="L87" s="16"/>
      <c r="M87" s="16"/>
      <c r="N87" s="16">
        <v>191578</v>
      </c>
      <c r="O87" s="18"/>
      <c r="P87" s="18"/>
    </row>
    <row r="88" spans="1:16" ht="15.75">
      <c r="A88" s="12">
        <v>33</v>
      </c>
      <c r="B88" s="12">
        <v>10</v>
      </c>
      <c r="C88" s="12" t="s">
        <v>162</v>
      </c>
      <c r="D88" s="12">
        <v>73676</v>
      </c>
      <c r="E88" s="12">
        <v>121673</v>
      </c>
      <c r="F88" s="12">
        <v>1188</v>
      </c>
      <c r="G88" s="13" t="s">
        <v>157</v>
      </c>
      <c r="H88" s="14" t="s">
        <v>163</v>
      </c>
      <c r="I88" s="15" t="s">
        <v>164</v>
      </c>
      <c r="J88" s="12" t="s">
        <v>23</v>
      </c>
      <c r="K88" s="16">
        <v>16141</v>
      </c>
      <c r="L88" s="16">
        <v>14513</v>
      </c>
      <c r="M88" s="16">
        <v>2557</v>
      </c>
      <c r="N88" s="16"/>
      <c r="O88" s="18"/>
      <c r="P88" s="18"/>
    </row>
    <row r="89" spans="1:16" ht="15.75">
      <c r="A89" s="12">
        <v>33</v>
      </c>
      <c r="B89" s="12">
        <v>10</v>
      </c>
      <c r="C89" s="20">
        <v>7367</v>
      </c>
      <c r="D89" s="12">
        <v>73676</v>
      </c>
      <c r="E89" s="12"/>
      <c r="F89" s="12"/>
      <c r="G89" s="13" t="s">
        <v>157</v>
      </c>
      <c r="H89" s="12"/>
      <c r="I89" s="21" t="s">
        <v>163</v>
      </c>
      <c r="J89" s="12"/>
      <c r="K89" s="16"/>
      <c r="L89" s="16"/>
      <c r="M89" s="16"/>
      <c r="N89" s="16">
        <v>7731</v>
      </c>
      <c r="O89" s="18" t="s">
        <v>157</v>
      </c>
      <c r="P89" s="18">
        <v>960858</v>
      </c>
    </row>
    <row r="90" spans="1:16" ht="15.75">
      <c r="A90" s="12">
        <v>34</v>
      </c>
      <c r="B90" s="12">
        <v>10</v>
      </c>
      <c r="C90" s="12" t="s">
        <v>165</v>
      </c>
      <c r="D90" s="12">
        <v>67439</v>
      </c>
      <c r="E90" s="12">
        <v>121665</v>
      </c>
      <c r="F90" s="12">
        <v>1186</v>
      </c>
      <c r="G90" s="13" t="s">
        <v>166</v>
      </c>
      <c r="H90" s="14" t="s">
        <v>167</v>
      </c>
      <c r="I90" s="25" t="s">
        <v>168</v>
      </c>
      <c r="J90" s="12" t="s">
        <v>23</v>
      </c>
      <c r="K90" s="16">
        <v>85971</v>
      </c>
      <c r="L90" s="16">
        <v>54744</v>
      </c>
      <c r="M90" s="16">
        <v>17602</v>
      </c>
      <c r="N90" s="16"/>
      <c r="O90" s="18"/>
      <c r="P90" s="18"/>
    </row>
    <row r="91" spans="1:16" ht="15.75">
      <c r="A91" s="12">
        <v>34</v>
      </c>
      <c r="B91" s="12">
        <v>10</v>
      </c>
      <c r="C91" s="20">
        <v>6743</v>
      </c>
      <c r="D91" s="12">
        <v>67439</v>
      </c>
      <c r="E91" s="12"/>
      <c r="F91" s="12"/>
      <c r="G91" s="13" t="s">
        <v>166</v>
      </c>
      <c r="H91" s="12"/>
      <c r="I91" s="21" t="s">
        <v>167</v>
      </c>
      <c r="J91" s="12"/>
      <c r="K91" s="16"/>
      <c r="L91" s="16"/>
      <c r="M91" s="16"/>
      <c r="N91" s="16">
        <v>53635</v>
      </c>
      <c r="O91" s="18" t="s">
        <v>166</v>
      </c>
      <c r="P91" s="18">
        <v>211952</v>
      </c>
    </row>
    <row r="92" spans="1:16" ht="15.75">
      <c r="A92" s="12">
        <v>36</v>
      </c>
      <c r="B92" s="12">
        <v>10</v>
      </c>
      <c r="C92" s="12" t="s">
        <v>169</v>
      </c>
      <c r="D92" s="12">
        <v>67678</v>
      </c>
      <c r="E92" s="12">
        <v>121590</v>
      </c>
      <c r="F92" s="12">
        <v>1178</v>
      </c>
      <c r="G92" s="13" t="s">
        <v>170</v>
      </c>
      <c r="H92" s="14" t="s">
        <v>171</v>
      </c>
      <c r="I92" s="25" t="s">
        <v>172</v>
      </c>
      <c r="J92" s="12" t="s">
        <v>23</v>
      </c>
      <c r="K92" s="16">
        <v>6492</v>
      </c>
      <c r="L92" s="16">
        <v>210387</v>
      </c>
      <c r="M92" s="16">
        <v>342112</v>
      </c>
      <c r="N92" s="16"/>
      <c r="O92" s="18"/>
      <c r="P92" s="18"/>
    </row>
    <row r="93" spans="1:16" ht="15.75">
      <c r="A93" s="12">
        <v>36</v>
      </c>
      <c r="B93" s="12">
        <v>10</v>
      </c>
      <c r="C93" s="20">
        <v>6767</v>
      </c>
      <c r="D93" s="12">
        <v>67678</v>
      </c>
      <c r="E93" s="12"/>
      <c r="F93" s="12"/>
      <c r="G93" s="13" t="s">
        <v>170</v>
      </c>
      <c r="H93" s="12"/>
      <c r="I93" s="21" t="s">
        <v>171</v>
      </c>
      <c r="J93" s="12"/>
      <c r="K93" s="16"/>
      <c r="L93" s="16"/>
      <c r="M93" s="16"/>
      <c r="N93" s="16">
        <v>190659</v>
      </c>
      <c r="O93" s="18"/>
      <c r="P93" s="18"/>
    </row>
    <row r="94" spans="1:16" ht="15.75">
      <c r="A94" s="12">
        <v>36</v>
      </c>
      <c r="B94" s="12">
        <v>10</v>
      </c>
      <c r="C94" s="12" t="s">
        <v>173</v>
      </c>
      <c r="D94" s="12">
        <v>67876</v>
      </c>
      <c r="E94" s="12">
        <v>120691</v>
      </c>
      <c r="F94" s="12">
        <v>1134</v>
      </c>
      <c r="G94" s="13" t="s">
        <v>170</v>
      </c>
      <c r="H94" s="14" t="s">
        <v>174</v>
      </c>
      <c r="I94" s="15" t="s">
        <v>175</v>
      </c>
      <c r="J94" s="12" t="s">
        <v>23</v>
      </c>
      <c r="K94" s="16">
        <v>54390</v>
      </c>
      <c r="L94" s="16">
        <v>25273</v>
      </c>
      <c r="M94" s="16">
        <v>106388</v>
      </c>
      <c r="N94" s="16"/>
      <c r="O94" s="18"/>
      <c r="P94" s="18"/>
    </row>
    <row r="95" spans="1:16" ht="15.75">
      <c r="A95" s="12">
        <v>36</v>
      </c>
      <c r="B95" s="12">
        <v>10</v>
      </c>
      <c r="C95" s="12" t="s">
        <v>176</v>
      </c>
      <c r="D95" s="12">
        <v>67876</v>
      </c>
      <c r="E95" s="12">
        <v>122317</v>
      </c>
      <c r="F95" s="12">
        <v>1155</v>
      </c>
      <c r="G95" s="13" t="s">
        <v>170</v>
      </c>
      <c r="H95" s="14" t="s">
        <v>174</v>
      </c>
      <c r="I95" s="15" t="s">
        <v>177</v>
      </c>
      <c r="J95" s="12" t="s">
        <v>23</v>
      </c>
      <c r="K95" s="16">
        <v>23861</v>
      </c>
      <c r="L95" s="16">
        <v>50511</v>
      </c>
      <c r="M95" s="16">
        <v>101159</v>
      </c>
      <c r="N95" s="16"/>
      <c r="O95" s="18"/>
      <c r="P95" s="18"/>
    </row>
    <row r="96" spans="1:16" ht="15.75">
      <c r="A96" s="12">
        <v>36</v>
      </c>
      <c r="B96" s="12">
        <v>10</v>
      </c>
      <c r="C96" s="20">
        <v>6787</v>
      </c>
      <c r="D96" s="12">
        <v>67876</v>
      </c>
      <c r="E96" s="12"/>
      <c r="F96" s="12"/>
      <c r="G96" s="13" t="s">
        <v>170</v>
      </c>
      <c r="H96" s="12"/>
      <c r="I96" s="21" t="s">
        <v>174</v>
      </c>
      <c r="J96" s="12"/>
      <c r="K96" s="16"/>
      <c r="L96" s="16"/>
      <c r="M96" s="16"/>
      <c r="N96" s="16">
        <v>21353</v>
      </c>
      <c r="O96" s="18" t="s">
        <v>170</v>
      </c>
      <c r="P96" s="18">
        <v>1132585</v>
      </c>
    </row>
    <row r="97" spans="1:16" ht="15.75">
      <c r="A97" s="12">
        <v>37</v>
      </c>
      <c r="B97" s="12">
        <v>10</v>
      </c>
      <c r="C97" s="12" t="s">
        <v>178</v>
      </c>
      <c r="D97" s="12">
        <v>68189</v>
      </c>
      <c r="E97" s="12">
        <v>121061</v>
      </c>
      <c r="F97" s="12">
        <v>1154</v>
      </c>
      <c r="G97" s="13" t="s">
        <v>179</v>
      </c>
      <c r="H97" s="14" t="s">
        <v>180</v>
      </c>
      <c r="I97" s="15" t="s">
        <v>181</v>
      </c>
      <c r="J97" s="12" t="s">
        <v>23</v>
      </c>
      <c r="K97" s="16">
        <v>4913</v>
      </c>
      <c r="L97" s="16">
        <v>16028</v>
      </c>
      <c r="M97" s="16">
        <v>30468</v>
      </c>
      <c r="N97" s="16"/>
      <c r="O97" s="18"/>
      <c r="P97" s="18"/>
    </row>
    <row r="98" spans="1:16" ht="15.75">
      <c r="A98" s="12">
        <v>37</v>
      </c>
      <c r="B98" s="12">
        <v>10</v>
      </c>
      <c r="C98" s="20">
        <v>6818</v>
      </c>
      <c r="D98" s="12">
        <v>68189</v>
      </c>
      <c r="E98" s="12"/>
      <c r="F98" s="12"/>
      <c r="G98" s="13" t="s">
        <v>179</v>
      </c>
      <c r="H98" s="12"/>
      <c r="I98" s="21" t="s">
        <v>180</v>
      </c>
      <c r="J98" s="12"/>
      <c r="K98" s="16"/>
      <c r="L98" s="16"/>
      <c r="M98" s="16"/>
      <c r="N98" s="16">
        <v>20146</v>
      </c>
      <c r="O98" s="18"/>
      <c r="P98" s="18"/>
    </row>
    <row r="99" spans="1:16" ht="15.75">
      <c r="A99" s="12">
        <v>37</v>
      </c>
      <c r="B99" s="12">
        <v>10</v>
      </c>
      <c r="C99" s="12" t="s">
        <v>182</v>
      </c>
      <c r="D99" s="12">
        <v>68213</v>
      </c>
      <c r="E99" s="12">
        <v>123224</v>
      </c>
      <c r="F99" s="12">
        <v>1264</v>
      </c>
      <c r="G99" s="13" t="s">
        <v>179</v>
      </c>
      <c r="H99" s="14" t="s">
        <v>183</v>
      </c>
      <c r="I99" s="15" t="s">
        <v>184</v>
      </c>
      <c r="J99" s="12" t="s">
        <v>23</v>
      </c>
      <c r="K99" s="16">
        <v>0</v>
      </c>
      <c r="L99" s="16">
        <v>452</v>
      </c>
      <c r="M99" s="16">
        <v>3823</v>
      </c>
      <c r="N99" s="16"/>
      <c r="O99" s="18"/>
      <c r="P99" s="18"/>
    </row>
    <row r="100" spans="1:16" ht="15.75">
      <c r="A100" s="12">
        <v>37</v>
      </c>
      <c r="B100" s="12">
        <v>10</v>
      </c>
      <c r="C100" s="12" t="s">
        <v>185</v>
      </c>
      <c r="D100" s="12">
        <v>68213</v>
      </c>
      <c r="E100" s="12">
        <v>123240</v>
      </c>
      <c r="F100" s="12">
        <v>1266</v>
      </c>
      <c r="G100" s="13" t="s">
        <v>179</v>
      </c>
      <c r="H100" s="14" t="s">
        <v>183</v>
      </c>
      <c r="I100" s="15" t="s">
        <v>186</v>
      </c>
      <c r="J100" s="12" t="s">
        <v>23</v>
      </c>
      <c r="K100" s="16">
        <v>4772</v>
      </c>
      <c r="L100" s="16">
        <v>8623</v>
      </c>
      <c r="M100" s="16">
        <v>78914</v>
      </c>
      <c r="N100" s="16"/>
      <c r="O100" s="18"/>
      <c r="P100" s="18"/>
    </row>
    <row r="101" spans="1:16" ht="15.75">
      <c r="A101" s="12">
        <v>37</v>
      </c>
      <c r="B101" s="12">
        <v>10</v>
      </c>
      <c r="C101" s="20">
        <v>6821</v>
      </c>
      <c r="D101" s="12">
        <v>68213</v>
      </c>
      <c r="E101" s="12"/>
      <c r="F101" s="12"/>
      <c r="G101" s="13" t="s">
        <v>179</v>
      </c>
      <c r="H101" s="12"/>
      <c r="I101" s="21" t="s">
        <v>183</v>
      </c>
      <c r="J101" s="12"/>
      <c r="K101" s="16"/>
      <c r="L101" s="16"/>
      <c r="M101" s="16"/>
      <c r="N101" s="16">
        <v>41343</v>
      </c>
      <c r="O101" s="18"/>
      <c r="P101" s="18"/>
    </row>
    <row r="102" spans="1:16" ht="15.75">
      <c r="A102" s="12">
        <v>37</v>
      </c>
      <c r="B102" s="12">
        <v>10</v>
      </c>
      <c r="C102" s="12" t="s">
        <v>187</v>
      </c>
      <c r="D102" s="12">
        <v>68338</v>
      </c>
      <c r="E102" s="12">
        <v>121178</v>
      </c>
      <c r="F102" s="12">
        <v>1136</v>
      </c>
      <c r="G102" s="13" t="s">
        <v>179</v>
      </c>
      <c r="H102" s="14" t="s">
        <v>188</v>
      </c>
      <c r="I102" s="15" t="s">
        <v>189</v>
      </c>
      <c r="J102" s="12" t="s">
        <v>23</v>
      </c>
      <c r="K102" s="16">
        <v>27546</v>
      </c>
      <c r="L102" s="16">
        <v>16683</v>
      </c>
      <c r="M102" s="24">
        <v>-47205</v>
      </c>
      <c r="N102" s="16"/>
      <c r="O102" s="18"/>
      <c r="P102" s="18"/>
    </row>
    <row r="103" spans="1:16" ht="15.75">
      <c r="A103" s="12">
        <v>37</v>
      </c>
      <c r="B103" s="12">
        <v>10</v>
      </c>
      <c r="C103" s="20">
        <v>6833</v>
      </c>
      <c r="D103" s="12">
        <v>68338</v>
      </c>
      <c r="E103" s="12"/>
      <c r="F103" s="12"/>
      <c r="G103" s="13" t="s">
        <v>179</v>
      </c>
      <c r="H103" s="12"/>
      <c r="I103" s="21" t="s">
        <v>188</v>
      </c>
      <c r="J103" s="12"/>
      <c r="K103" s="16"/>
      <c r="L103" s="16"/>
      <c r="M103" s="16"/>
      <c r="N103" s="16">
        <v>17613</v>
      </c>
      <c r="O103" s="18"/>
      <c r="P103" s="18"/>
    </row>
    <row r="104" spans="1:16" ht="15.75">
      <c r="A104" s="12">
        <v>37</v>
      </c>
      <c r="B104" s="12">
        <v>10</v>
      </c>
      <c r="C104" s="12" t="s">
        <v>190</v>
      </c>
      <c r="D104" s="12">
        <v>68395</v>
      </c>
      <c r="E104" s="12">
        <v>6040513</v>
      </c>
      <c r="F104" s="12">
        <v>1252</v>
      </c>
      <c r="G104" s="13" t="s">
        <v>179</v>
      </c>
      <c r="H104" s="14" t="s">
        <v>191</v>
      </c>
      <c r="I104" s="15" t="s">
        <v>192</v>
      </c>
      <c r="J104" s="12" t="s">
        <v>23</v>
      </c>
      <c r="K104" s="16">
        <v>193697</v>
      </c>
      <c r="L104" s="16">
        <v>170326</v>
      </c>
      <c r="M104" s="16">
        <v>277849</v>
      </c>
      <c r="N104" s="16"/>
      <c r="O104" s="18"/>
      <c r="P104" s="18"/>
    </row>
    <row r="105" spans="1:16" ht="15.75">
      <c r="A105" s="12">
        <v>37</v>
      </c>
      <c r="B105" s="12">
        <v>10</v>
      </c>
      <c r="C105" s="20">
        <v>6839</v>
      </c>
      <c r="D105" s="12">
        <v>68395</v>
      </c>
      <c r="E105" s="12"/>
      <c r="F105" s="12"/>
      <c r="G105" s="13" t="s">
        <v>179</v>
      </c>
      <c r="H105" s="12"/>
      <c r="I105" s="21" t="s">
        <v>191</v>
      </c>
      <c r="J105" s="12"/>
      <c r="K105" s="16"/>
      <c r="L105" s="16"/>
      <c r="M105" s="16"/>
      <c r="N105" s="16">
        <v>132169</v>
      </c>
      <c r="O105" s="18" t="s">
        <v>179</v>
      </c>
      <c r="P105" s="18">
        <v>998160</v>
      </c>
    </row>
    <row r="106" spans="1:16" ht="15.75">
      <c r="A106" s="12">
        <v>39</v>
      </c>
      <c r="B106" s="12">
        <v>10</v>
      </c>
      <c r="C106" s="12" t="s">
        <v>193</v>
      </c>
      <c r="D106" s="12">
        <v>68585</v>
      </c>
      <c r="E106" s="12">
        <v>122580</v>
      </c>
      <c r="F106" s="12">
        <v>1229</v>
      </c>
      <c r="G106" s="13" t="s">
        <v>194</v>
      </c>
      <c r="H106" s="14" t="s">
        <v>195</v>
      </c>
      <c r="I106" s="15" t="s">
        <v>196</v>
      </c>
      <c r="J106" s="12" t="s">
        <v>23</v>
      </c>
      <c r="K106" s="16">
        <v>29476</v>
      </c>
      <c r="L106" s="16">
        <v>42892</v>
      </c>
      <c r="M106" s="24">
        <v>-59100</v>
      </c>
      <c r="N106" s="16"/>
      <c r="O106" s="18"/>
      <c r="P106" s="18"/>
    </row>
    <row r="107" spans="1:16" ht="15.75">
      <c r="A107" s="12">
        <v>39</v>
      </c>
      <c r="B107" s="12">
        <v>10</v>
      </c>
      <c r="C107" s="20">
        <v>6858</v>
      </c>
      <c r="D107" s="12">
        <v>68585</v>
      </c>
      <c r="E107" s="12"/>
      <c r="F107" s="12"/>
      <c r="G107" s="13" t="s">
        <v>194</v>
      </c>
      <c r="H107" s="12"/>
      <c r="I107" s="21" t="s">
        <v>195</v>
      </c>
      <c r="J107" s="12"/>
      <c r="K107" s="16"/>
      <c r="L107" s="16"/>
      <c r="M107" s="16"/>
      <c r="N107" s="16">
        <v>21869</v>
      </c>
      <c r="O107" s="18"/>
      <c r="P107" s="18"/>
    </row>
    <row r="108" spans="1:16" ht="15.75">
      <c r="A108" s="12">
        <v>39</v>
      </c>
      <c r="B108" s="12">
        <v>10</v>
      </c>
      <c r="C108" s="12">
        <v>6867</v>
      </c>
      <c r="D108" s="12">
        <v>68676</v>
      </c>
      <c r="E108" s="12">
        <v>111336</v>
      </c>
      <c r="F108" s="12">
        <v>1197</v>
      </c>
      <c r="G108" s="13" t="s">
        <v>194</v>
      </c>
      <c r="H108" s="14" t="s">
        <v>197</v>
      </c>
      <c r="I108" s="15" t="s">
        <v>198</v>
      </c>
      <c r="J108" s="12" t="s">
        <v>27</v>
      </c>
      <c r="K108" s="16">
        <v>184223</v>
      </c>
      <c r="L108" s="16">
        <v>133766</v>
      </c>
      <c r="M108" s="16">
        <v>230440</v>
      </c>
      <c r="N108" s="16"/>
      <c r="O108" s="18"/>
      <c r="P108" s="18"/>
    </row>
    <row r="109" spans="1:16" ht="15.75">
      <c r="A109" s="12">
        <v>39</v>
      </c>
      <c r="B109" s="12">
        <v>10</v>
      </c>
      <c r="C109" s="12" t="s">
        <v>199</v>
      </c>
      <c r="D109" s="12">
        <v>68676</v>
      </c>
      <c r="E109" s="12">
        <v>120725</v>
      </c>
      <c r="F109" s="12">
        <v>1142</v>
      </c>
      <c r="G109" s="13" t="s">
        <v>194</v>
      </c>
      <c r="H109" s="14" t="s">
        <v>197</v>
      </c>
      <c r="I109" s="15" t="s">
        <v>200</v>
      </c>
      <c r="J109" s="12" t="s">
        <v>23</v>
      </c>
      <c r="K109" s="16">
        <v>39827</v>
      </c>
      <c r="L109" s="16">
        <v>75975</v>
      </c>
      <c r="M109" s="16">
        <v>108048</v>
      </c>
      <c r="N109" s="16"/>
      <c r="O109" s="18"/>
      <c r="P109" s="18"/>
    </row>
    <row r="110" spans="1:16" ht="15.75">
      <c r="A110" s="12">
        <v>39</v>
      </c>
      <c r="B110" s="12">
        <v>10</v>
      </c>
      <c r="C110" s="12" t="s">
        <v>201</v>
      </c>
      <c r="D110" s="12">
        <v>68676</v>
      </c>
      <c r="E110" s="12">
        <v>120733</v>
      </c>
      <c r="F110" s="12">
        <v>1143</v>
      </c>
      <c r="G110" s="13" t="s">
        <v>194</v>
      </c>
      <c r="H110" s="14" t="s">
        <v>197</v>
      </c>
      <c r="I110" s="15" t="s">
        <v>202</v>
      </c>
      <c r="J110" s="12" t="s">
        <v>23</v>
      </c>
      <c r="K110" s="16">
        <v>19650</v>
      </c>
      <c r="L110" s="16">
        <v>55624</v>
      </c>
      <c r="M110" s="16">
        <v>51804</v>
      </c>
      <c r="N110" s="16"/>
      <c r="O110" s="18"/>
      <c r="P110" s="18"/>
    </row>
    <row r="111" spans="1:16" ht="15.75">
      <c r="A111" s="12">
        <v>39</v>
      </c>
      <c r="B111" s="12">
        <v>10</v>
      </c>
      <c r="C111" s="20">
        <v>6867</v>
      </c>
      <c r="D111" s="12">
        <v>68676</v>
      </c>
      <c r="E111" s="12"/>
      <c r="F111" s="12"/>
      <c r="G111" s="13" t="s">
        <v>194</v>
      </c>
      <c r="H111" s="12"/>
      <c r="I111" s="21" t="s">
        <v>197</v>
      </c>
      <c r="J111" s="12"/>
      <c r="K111" s="16"/>
      <c r="L111" s="16"/>
      <c r="M111" s="16"/>
      <c r="N111" s="16">
        <v>172600</v>
      </c>
      <c r="O111" s="18" t="s">
        <v>203</v>
      </c>
      <c r="P111" s="18">
        <v>1107094</v>
      </c>
    </row>
    <row r="112" spans="1:16" ht="15.75">
      <c r="A112" s="12">
        <v>43</v>
      </c>
      <c r="B112" s="12">
        <v>10</v>
      </c>
      <c r="C112" s="12" t="s">
        <v>204</v>
      </c>
      <c r="D112" s="12">
        <v>10439</v>
      </c>
      <c r="E112" s="12">
        <v>120642</v>
      </c>
      <c r="F112" s="12">
        <v>1127</v>
      </c>
      <c r="G112" s="13" t="s">
        <v>205</v>
      </c>
      <c r="H112" s="14" t="s">
        <v>206</v>
      </c>
      <c r="I112" s="15" t="s">
        <v>207</v>
      </c>
      <c r="J112" s="12" t="s">
        <v>23</v>
      </c>
      <c r="K112" s="16">
        <v>133517</v>
      </c>
      <c r="L112" s="16">
        <v>83470</v>
      </c>
      <c r="M112" s="16">
        <v>169997</v>
      </c>
      <c r="N112" s="16"/>
      <c r="O112" s="18"/>
      <c r="P112" s="18"/>
    </row>
    <row r="113" spans="1:16" ht="15.75">
      <c r="A113" s="12">
        <v>43</v>
      </c>
      <c r="B113" s="12">
        <v>10</v>
      </c>
      <c r="C113" s="12" t="s">
        <v>208</v>
      </c>
      <c r="D113" s="12">
        <v>69450</v>
      </c>
      <c r="E113" s="12">
        <v>121483</v>
      </c>
      <c r="F113" s="12">
        <v>1167</v>
      </c>
      <c r="G113" s="13" t="s">
        <v>205</v>
      </c>
      <c r="H113" s="14" t="s">
        <v>209</v>
      </c>
      <c r="I113" s="15" t="s">
        <v>210</v>
      </c>
      <c r="J113" s="12" t="s">
        <v>23</v>
      </c>
      <c r="K113" s="16">
        <v>24388</v>
      </c>
      <c r="L113" s="16">
        <v>22518</v>
      </c>
      <c r="M113" s="24">
        <v>-15765</v>
      </c>
      <c r="N113" s="16"/>
      <c r="O113" s="18"/>
      <c r="P113" s="18"/>
    </row>
    <row r="114" spans="1:16" ht="15.75">
      <c r="A114" s="12">
        <v>43</v>
      </c>
      <c r="B114" s="12">
        <v>10</v>
      </c>
      <c r="C114" s="12">
        <v>6945</v>
      </c>
      <c r="D114" s="12">
        <v>69450</v>
      </c>
      <c r="E114" s="12">
        <v>6047229</v>
      </c>
      <c r="F114" s="12">
        <v>1220</v>
      </c>
      <c r="G114" s="13" t="s">
        <v>205</v>
      </c>
      <c r="H114" s="14" t="s">
        <v>209</v>
      </c>
      <c r="I114" s="15" t="s">
        <v>211</v>
      </c>
      <c r="J114" s="12" t="s">
        <v>27</v>
      </c>
      <c r="K114" s="16">
        <v>171766</v>
      </c>
      <c r="L114" s="16">
        <v>144535</v>
      </c>
      <c r="M114" s="16">
        <v>974889</v>
      </c>
      <c r="N114" s="16"/>
      <c r="O114" s="18"/>
      <c r="P114" s="18"/>
    </row>
    <row r="115" spans="1:16" ht="15.75">
      <c r="A115" s="12">
        <v>43</v>
      </c>
      <c r="B115" s="12">
        <v>10</v>
      </c>
      <c r="C115" s="20">
        <v>6945</v>
      </c>
      <c r="D115" s="12">
        <v>69450</v>
      </c>
      <c r="E115" s="12"/>
      <c r="F115" s="12"/>
      <c r="G115" s="13" t="s">
        <v>205</v>
      </c>
      <c r="H115" s="12"/>
      <c r="I115" s="21" t="s">
        <v>209</v>
      </c>
      <c r="J115" s="12"/>
      <c r="K115" s="16"/>
      <c r="L115" s="16"/>
      <c r="M115" s="16"/>
      <c r="N115" s="16">
        <v>773570</v>
      </c>
      <c r="O115" s="18"/>
      <c r="P115" s="18"/>
    </row>
    <row r="116" spans="1:16" ht="15.75">
      <c r="A116" s="12">
        <v>43</v>
      </c>
      <c r="B116" s="12">
        <v>10</v>
      </c>
      <c r="C116" s="12">
        <v>6961</v>
      </c>
      <c r="D116" s="12">
        <v>69617</v>
      </c>
      <c r="E116" s="12">
        <v>6048045</v>
      </c>
      <c r="F116" s="12">
        <v>1243</v>
      </c>
      <c r="G116" s="13" t="s">
        <v>205</v>
      </c>
      <c r="H116" s="14" t="s">
        <v>212</v>
      </c>
      <c r="I116" s="15" t="s">
        <v>213</v>
      </c>
      <c r="J116" s="12" t="s">
        <v>27</v>
      </c>
      <c r="K116" s="16">
        <v>99305</v>
      </c>
      <c r="L116" s="16">
        <v>73108</v>
      </c>
      <c r="M116" s="16">
        <v>56238</v>
      </c>
      <c r="N116" s="16"/>
      <c r="O116" s="18"/>
      <c r="P116" s="18"/>
    </row>
    <row r="117" spans="1:16" ht="15.75">
      <c r="A117" s="12">
        <v>43</v>
      </c>
      <c r="B117" s="12">
        <v>10</v>
      </c>
      <c r="C117" s="20">
        <v>6961</v>
      </c>
      <c r="D117" s="12">
        <v>69617</v>
      </c>
      <c r="E117" s="12"/>
      <c r="F117" s="12"/>
      <c r="G117" s="13" t="s">
        <v>205</v>
      </c>
      <c r="H117" s="12"/>
      <c r="I117" s="21" t="s">
        <v>212</v>
      </c>
      <c r="J117" s="12"/>
      <c r="K117" s="16"/>
      <c r="L117" s="16"/>
      <c r="M117" s="16"/>
      <c r="N117" s="16">
        <v>163198</v>
      </c>
      <c r="O117" s="18" t="s">
        <v>205</v>
      </c>
      <c r="P117" s="18">
        <v>2874734</v>
      </c>
    </row>
    <row r="118" spans="1:16" ht="15.75">
      <c r="A118" s="12">
        <v>45</v>
      </c>
      <c r="B118" s="12">
        <v>10</v>
      </c>
      <c r="C118" s="12">
        <v>6995</v>
      </c>
      <c r="D118" s="12">
        <v>69955</v>
      </c>
      <c r="E118" s="12">
        <v>121640</v>
      </c>
      <c r="F118" s="12">
        <v>1183</v>
      </c>
      <c r="G118" s="13" t="s">
        <v>214</v>
      </c>
      <c r="H118" s="14" t="s">
        <v>215</v>
      </c>
      <c r="I118" s="15" t="s">
        <v>216</v>
      </c>
      <c r="J118" s="12" t="s">
        <v>27</v>
      </c>
      <c r="K118" s="16">
        <v>4772</v>
      </c>
      <c r="L118" s="16">
        <v>16163</v>
      </c>
      <c r="M118" s="16">
        <v>25863</v>
      </c>
      <c r="N118" s="16"/>
      <c r="O118" s="18"/>
      <c r="P118" s="18"/>
    </row>
    <row r="119" spans="1:16" ht="15.75">
      <c r="A119" s="12">
        <v>45</v>
      </c>
      <c r="B119" s="12">
        <v>10</v>
      </c>
      <c r="C119" s="20">
        <v>6995</v>
      </c>
      <c r="D119" s="12">
        <v>69955</v>
      </c>
      <c r="E119" s="12"/>
      <c r="F119" s="12"/>
      <c r="G119" s="13" t="s">
        <v>214</v>
      </c>
      <c r="H119" s="12"/>
      <c r="I119" s="21" t="s">
        <v>215</v>
      </c>
      <c r="J119" s="12"/>
      <c r="K119" s="16"/>
      <c r="L119" s="16"/>
      <c r="M119" s="16"/>
      <c r="N119" s="16">
        <v>21530</v>
      </c>
      <c r="O119" s="18" t="s">
        <v>214</v>
      </c>
      <c r="P119" s="18">
        <v>68328</v>
      </c>
    </row>
    <row r="120" spans="1:16" ht="15.75">
      <c r="A120" s="12">
        <v>48</v>
      </c>
      <c r="B120" s="12">
        <v>10</v>
      </c>
      <c r="C120" s="12">
        <v>7057</v>
      </c>
      <c r="D120" s="12">
        <v>70573</v>
      </c>
      <c r="E120" s="12">
        <v>122523</v>
      </c>
      <c r="F120" s="12">
        <v>1261</v>
      </c>
      <c r="G120" s="13" t="s">
        <v>217</v>
      </c>
      <c r="H120" s="14" t="s">
        <v>218</v>
      </c>
      <c r="I120" s="15" t="s">
        <v>219</v>
      </c>
      <c r="J120" s="12" t="s">
        <v>27</v>
      </c>
      <c r="K120" s="16">
        <v>4772</v>
      </c>
      <c r="L120" s="16">
        <v>23523</v>
      </c>
      <c r="M120" s="16">
        <v>223082</v>
      </c>
      <c r="N120" s="16"/>
      <c r="O120" s="18"/>
      <c r="P120" s="18"/>
    </row>
    <row r="121" spans="1:16" ht="15.75">
      <c r="A121" s="12">
        <v>48</v>
      </c>
      <c r="B121" s="12">
        <v>10</v>
      </c>
      <c r="C121" s="20">
        <v>7057</v>
      </c>
      <c r="D121" s="12">
        <v>70573</v>
      </c>
      <c r="E121" s="12"/>
      <c r="F121" s="12"/>
      <c r="G121" s="13" t="s">
        <v>217</v>
      </c>
      <c r="H121" s="12"/>
      <c r="I121" s="21" t="s">
        <v>218</v>
      </c>
      <c r="J121" s="12"/>
      <c r="K121" s="16"/>
      <c r="L121" s="16"/>
      <c r="M121" s="16"/>
      <c r="N121" s="16">
        <v>57011</v>
      </c>
      <c r="O121" s="18"/>
      <c r="P121" s="18"/>
    </row>
    <row r="122" spans="1:16" ht="15.75">
      <c r="A122" s="12">
        <v>48</v>
      </c>
      <c r="B122" s="12">
        <v>10</v>
      </c>
      <c r="C122" s="12" t="s">
        <v>220</v>
      </c>
      <c r="D122" s="12">
        <v>76661</v>
      </c>
      <c r="E122" s="12">
        <v>122267</v>
      </c>
      <c r="F122" s="12">
        <v>1210</v>
      </c>
      <c r="G122" s="13" t="s">
        <v>217</v>
      </c>
      <c r="H122" s="14" t="s">
        <v>221</v>
      </c>
      <c r="I122" s="15" t="s">
        <v>222</v>
      </c>
      <c r="J122" s="12" t="s">
        <v>23</v>
      </c>
      <c r="K122" s="16">
        <v>5088</v>
      </c>
      <c r="L122" s="16">
        <v>45612</v>
      </c>
      <c r="M122" s="16">
        <v>48266</v>
      </c>
      <c r="N122" s="16"/>
      <c r="O122" s="18"/>
      <c r="P122" s="18"/>
    </row>
    <row r="123" spans="1:16" ht="15.75">
      <c r="A123" s="12">
        <v>48</v>
      </c>
      <c r="B123" s="12">
        <v>10</v>
      </c>
      <c r="C123" s="20">
        <v>7053</v>
      </c>
      <c r="D123" s="12">
        <v>70532</v>
      </c>
      <c r="E123" s="12"/>
      <c r="F123" s="12"/>
      <c r="G123" s="13" t="s">
        <v>217</v>
      </c>
      <c r="H123" s="12"/>
      <c r="I123" s="21" t="s">
        <v>223</v>
      </c>
      <c r="J123" s="12"/>
      <c r="K123" s="16"/>
      <c r="L123" s="16"/>
      <c r="M123" s="16"/>
      <c r="N123" s="16">
        <v>56129</v>
      </c>
      <c r="O123" s="18" t="s">
        <v>217</v>
      </c>
      <c r="P123" s="18">
        <v>463483</v>
      </c>
    </row>
    <row r="124" spans="1:16" ht="15.75">
      <c r="A124" s="12">
        <v>49</v>
      </c>
      <c r="B124" s="12">
        <v>10</v>
      </c>
      <c r="C124" s="12">
        <v>7067</v>
      </c>
      <c r="D124" s="12">
        <v>70672</v>
      </c>
      <c r="E124" s="12">
        <v>122440</v>
      </c>
      <c r="F124" s="12">
        <v>1194</v>
      </c>
      <c r="G124" s="13" t="s">
        <v>224</v>
      </c>
      <c r="H124" s="14" t="s">
        <v>225</v>
      </c>
      <c r="I124" s="15" t="s">
        <v>226</v>
      </c>
      <c r="J124" s="12" t="s">
        <v>27</v>
      </c>
      <c r="K124" s="16">
        <v>5965</v>
      </c>
      <c r="L124" s="16">
        <v>35905</v>
      </c>
      <c r="M124" s="16">
        <v>358098</v>
      </c>
      <c r="N124" s="16"/>
      <c r="O124" s="18"/>
      <c r="P124" s="18"/>
    </row>
    <row r="125" spans="1:16" ht="15.75">
      <c r="A125" s="12">
        <v>49</v>
      </c>
      <c r="B125" s="12">
        <v>10</v>
      </c>
      <c r="C125" s="20">
        <v>7067</v>
      </c>
      <c r="D125" s="12">
        <v>70672</v>
      </c>
      <c r="E125" s="12"/>
      <c r="F125" s="12"/>
      <c r="G125" s="13" t="s">
        <v>224</v>
      </c>
      <c r="H125" s="12"/>
      <c r="I125" s="21" t="s">
        <v>225</v>
      </c>
      <c r="J125" s="12"/>
      <c r="K125" s="16"/>
      <c r="L125" s="16"/>
      <c r="M125" s="16"/>
      <c r="N125" s="16">
        <v>72030</v>
      </c>
      <c r="O125" s="18"/>
      <c r="P125" s="18"/>
    </row>
    <row r="126" spans="1:16" ht="15.75">
      <c r="A126" s="12">
        <v>49</v>
      </c>
      <c r="B126" s="12">
        <v>10</v>
      </c>
      <c r="C126" s="12">
        <v>7079</v>
      </c>
      <c r="D126" s="12">
        <v>70797</v>
      </c>
      <c r="E126" s="12">
        <v>6051833</v>
      </c>
      <c r="F126" s="12">
        <v>1260</v>
      </c>
      <c r="G126" s="13" t="s">
        <v>224</v>
      </c>
      <c r="H126" s="14" t="s">
        <v>227</v>
      </c>
      <c r="I126" s="15" t="s">
        <v>227</v>
      </c>
      <c r="J126" s="12" t="s">
        <v>27</v>
      </c>
      <c r="K126" s="16">
        <v>7018</v>
      </c>
      <c r="L126" s="16">
        <v>37925</v>
      </c>
      <c r="M126" s="16">
        <v>71827</v>
      </c>
      <c r="N126" s="16"/>
      <c r="O126" s="18"/>
      <c r="P126" s="18"/>
    </row>
    <row r="127" spans="1:16" ht="15.75">
      <c r="A127" s="12">
        <v>49</v>
      </c>
      <c r="B127" s="12">
        <v>10</v>
      </c>
      <c r="C127" s="20">
        <v>7079</v>
      </c>
      <c r="D127" s="12">
        <v>70797</v>
      </c>
      <c r="E127" s="12"/>
      <c r="F127" s="12"/>
      <c r="G127" s="13" t="s">
        <v>224</v>
      </c>
      <c r="H127" s="12"/>
      <c r="I127" s="21" t="s">
        <v>227</v>
      </c>
      <c r="J127" s="12"/>
      <c r="K127" s="16"/>
      <c r="L127" s="16"/>
      <c r="M127" s="16"/>
      <c r="N127" s="16">
        <v>21791</v>
      </c>
      <c r="O127" s="18"/>
      <c r="P127" s="18"/>
    </row>
    <row r="128" spans="1:16" ht="15.75">
      <c r="A128" s="12">
        <v>49</v>
      </c>
      <c r="B128" s="12">
        <v>10</v>
      </c>
      <c r="C128" s="12">
        <v>7089</v>
      </c>
      <c r="D128" s="12">
        <v>70896</v>
      </c>
      <c r="E128" s="12">
        <v>6052047</v>
      </c>
      <c r="F128" s="12">
        <v>1259</v>
      </c>
      <c r="G128" s="13" t="s">
        <v>224</v>
      </c>
      <c r="H128" s="14" t="s">
        <v>228</v>
      </c>
      <c r="I128" s="15" t="s">
        <v>229</v>
      </c>
      <c r="J128" s="12" t="s">
        <v>27</v>
      </c>
      <c r="K128" s="16">
        <v>55091</v>
      </c>
      <c r="L128" s="16">
        <v>88955</v>
      </c>
      <c r="M128" s="24">
        <v>-45705</v>
      </c>
      <c r="N128" s="16"/>
      <c r="O128" s="18"/>
      <c r="P128" s="18"/>
    </row>
    <row r="129" spans="1:16" ht="15.75">
      <c r="A129" s="12">
        <v>49</v>
      </c>
      <c r="B129" s="12">
        <v>10</v>
      </c>
      <c r="C129" s="12">
        <v>7089</v>
      </c>
      <c r="D129" s="12">
        <v>70896</v>
      </c>
      <c r="E129" s="12">
        <v>6052070</v>
      </c>
      <c r="F129" s="12">
        <v>1257</v>
      </c>
      <c r="G129" s="13" t="s">
        <v>224</v>
      </c>
      <c r="H129" s="14" t="s">
        <v>228</v>
      </c>
      <c r="I129" s="15" t="s">
        <v>230</v>
      </c>
      <c r="J129" s="12" t="s">
        <v>27</v>
      </c>
      <c r="K129" s="16">
        <v>53688</v>
      </c>
      <c r="L129" s="16">
        <v>86951</v>
      </c>
      <c r="M129" s="24">
        <v>-93309</v>
      </c>
      <c r="N129" s="16"/>
      <c r="O129" s="18"/>
      <c r="P129" s="18"/>
    </row>
    <row r="130" spans="1:16" ht="15.75">
      <c r="A130" s="12">
        <v>49</v>
      </c>
      <c r="B130" s="12">
        <v>10</v>
      </c>
      <c r="C130" s="12">
        <v>7089</v>
      </c>
      <c r="D130" s="12">
        <v>70896</v>
      </c>
      <c r="E130" s="12">
        <v>6085229</v>
      </c>
      <c r="F130" s="12">
        <v>1258</v>
      </c>
      <c r="G130" s="13" t="s">
        <v>224</v>
      </c>
      <c r="H130" s="14" t="s">
        <v>228</v>
      </c>
      <c r="I130" s="15" t="s">
        <v>231</v>
      </c>
      <c r="J130" s="12" t="s">
        <v>27</v>
      </c>
      <c r="K130" s="16">
        <v>59828</v>
      </c>
      <c r="L130" s="16">
        <v>82625</v>
      </c>
      <c r="M130" s="24">
        <v>-62423</v>
      </c>
      <c r="N130" s="16"/>
      <c r="O130" s="18"/>
      <c r="P130" s="18"/>
    </row>
    <row r="131" spans="1:16" ht="15.75">
      <c r="A131" s="12">
        <v>49</v>
      </c>
      <c r="B131" s="12">
        <v>10</v>
      </c>
      <c r="C131" s="20">
        <v>7089</v>
      </c>
      <c r="D131" s="12">
        <v>70896</v>
      </c>
      <c r="E131" s="12"/>
      <c r="F131" s="12"/>
      <c r="G131" s="13" t="s">
        <v>224</v>
      </c>
      <c r="H131" s="12"/>
      <c r="I131" s="21" t="s">
        <v>228</v>
      </c>
      <c r="J131" s="12"/>
      <c r="K131" s="16"/>
      <c r="L131" s="16"/>
      <c r="M131" s="16"/>
      <c r="N131" s="16">
        <v>830533</v>
      </c>
      <c r="O131" s="18" t="s">
        <v>224</v>
      </c>
      <c r="P131" s="18">
        <v>1666793</v>
      </c>
    </row>
    <row r="132" spans="1:16" ht="15.75">
      <c r="A132" s="12">
        <v>50</v>
      </c>
      <c r="B132" s="12">
        <v>10</v>
      </c>
      <c r="C132" s="12">
        <v>7106</v>
      </c>
      <c r="D132" s="12">
        <v>71068</v>
      </c>
      <c r="E132" s="12">
        <v>121574</v>
      </c>
      <c r="F132" s="12">
        <v>1174</v>
      </c>
      <c r="G132" s="13" t="s">
        <v>232</v>
      </c>
      <c r="H132" s="14" t="s">
        <v>233</v>
      </c>
      <c r="I132" s="15" t="s">
        <v>234</v>
      </c>
      <c r="J132" s="12" t="s">
        <v>27</v>
      </c>
      <c r="K132" s="16">
        <v>4772</v>
      </c>
      <c r="L132" s="16">
        <v>24753</v>
      </c>
      <c r="M132" s="16">
        <v>5609</v>
      </c>
      <c r="N132" s="16"/>
      <c r="O132" s="18"/>
      <c r="P132" s="18"/>
    </row>
    <row r="133" spans="1:16" ht="15.75">
      <c r="A133" s="12">
        <v>50</v>
      </c>
      <c r="B133" s="12">
        <v>10</v>
      </c>
      <c r="C133" s="20">
        <v>7106</v>
      </c>
      <c r="D133" s="12">
        <v>71068</v>
      </c>
      <c r="E133" s="12"/>
      <c r="F133" s="12"/>
      <c r="G133" s="13" t="s">
        <v>232</v>
      </c>
      <c r="H133" s="12"/>
      <c r="I133" s="21" t="s">
        <v>233</v>
      </c>
      <c r="J133" s="12"/>
      <c r="K133" s="16"/>
      <c r="L133" s="16"/>
      <c r="M133" s="16"/>
      <c r="N133" s="16">
        <v>35052</v>
      </c>
      <c r="O133" s="18"/>
      <c r="P133" s="18"/>
    </row>
    <row r="134" spans="1:16" ht="15.75">
      <c r="A134" s="12">
        <v>50</v>
      </c>
      <c r="B134" s="12">
        <v>10</v>
      </c>
      <c r="C134" s="12" t="s">
        <v>235</v>
      </c>
      <c r="D134" s="12">
        <v>71233</v>
      </c>
      <c r="E134" s="12">
        <v>121525</v>
      </c>
      <c r="F134" s="12">
        <v>1171</v>
      </c>
      <c r="G134" s="13" t="s">
        <v>232</v>
      </c>
      <c r="H134" s="14" t="s">
        <v>236</v>
      </c>
      <c r="I134" s="15" t="s">
        <v>237</v>
      </c>
      <c r="J134" s="12" t="s">
        <v>23</v>
      </c>
      <c r="K134" s="16">
        <v>4913</v>
      </c>
      <c r="L134" s="16">
        <v>14532</v>
      </c>
      <c r="M134" s="16">
        <v>142544</v>
      </c>
      <c r="N134" s="16"/>
      <c r="O134" s="18"/>
      <c r="P134" s="18"/>
    </row>
    <row r="135" spans="1:16" ht="15.75">
      <c r="A135" s="12">
        <v>50</v>
      </c>
      <c r="B135" s="12">
        <v>10</v>
      </c>
      <c r="C135" s="20">
        <v>7123</v>
      </c>
      <c r="D135" s="12">
        <v>71233</v>
      </c>
      <c r="E135" s="12"/>
      <c r="F135" s="12"/>
      <c r="G135" s="13" t="s">
        <v>232</v>
      </c>
      <c r="H135" s="12"/>
      <c r="I135" s="21" t="s">
        <v>236</v>
      </c>
      <c r="J135" s="12"/>
      <c r="K135" s="16"/>
      <c r="L135" s="16"/>
      <c r="M135" s="16"/>
      <c r="N135" s="16">
        <v>34073</v>
      </c>
      <c r="O135" s="18"/>
      <c r="P135" s="18"/>
    </row>
    <row r="136" spans="1:16" ht="15.75">
      <c r="A136" s="12">
        <v>50</v>
      </c>
      <c r="B136" s="12">
        <v>10</v>
      </c>
      <c r="C136" s="12">
        <v>7127</v>
      </c>
      <c r="D136" s="12">
        <v>71274</v>
      </c>
      <c r="E136" s="12">
        <v>121558</v>
      </c>
      <c r="F136" s="12">
        <v>1175</v>
      </c>
      <c r="G136" s="13" t="s">
        <v>232</v>
      </c>
      <c r="H136" s="14" t="s">
        <v>238</v>
      </c>
      <c r="I136" s="15" t="s">
        <v>239</v>
      </c>
      <c r="J136" s="12" t="s">
        <v>27</v>
      </c>
      <c r="K136" s="16">
        <v>15440</v>
      </c>
      <c r="L136" s="16">
        <v>17848</v>
      </c>
      <c r="M136" s="16">
        <v>164288</v>
      </c>
      <c r="N136" s="16"/>
      <c r="O136" s="18"/>
      <c r="P136" s="18"/>
    </row>
    <row r="137" spans="1:16" ht="15.75">
      <c r="A137" s="12">
        <v>50</v>
      </c>
      <c r="B137" s="12">
        <v>10</v>
      </c>
      <c r="C137" s="20">
        <v>7127</v>
      </c>
      <c r="D137" s="12">
        <v>71274</v>
      </c>
      <c r="E137" s="12"/>
      <c r="F137" s="12"/>
      <c r="G137" s="13" t="s">
        <v>232</v>
      </c>
      <c r="H137" s="12"/>
      <c r="I137" s="21" t="s">
        <v>238</v>
      </c>
      <c r="J137" s="12"/>
      <c r="K137" s="16"/>
      <c r="L137" s="16"/>
      <c r="M137" s="16"/>
      <c r="N137" s="16">
        <v>49948</v>
      </c>
      <c r="O137" s="18" t="s">
        <v>232</v>
      </c>
      <c r="P137" s="18">
        <v>513772</v>
      </c>
    </row>
    <row r="138" spans="1:16" ht="15.75">
      <c r="A138" s="12">
        <v>54</v>
      </c>
      <c r="B138" s="12">
        <v>10</v>
      </c>
      <c r="C138" s="12">
        <v>7183</v>
      </c>
      <c r="D138" s="12">
        <v>71837</v>
      </c>
      <c r="E138" s="12">
        <v>122705</v>
      </c>
      <c r="F138" s="12">
        <v>1228</v>
      </c>
      <c r="G138" s="13" t="s">
        <v>240</v>
      </c>
      <c r="H138" s="14" t="s">
        <v>241</v>
      </c>
      <c r="I138" s="15" t="s">
        <v>242</v>
      </c>
      <c r="J138" s="12" t="s">
        <v>27</v>
      </c>
      <c r="K138" s="16">
        <v>14036</v>
      </c>
      <c r="L138" s="16">
        <v>15041</v>
      </c>
      <c r="M138" s="16">
        <v>1183</v>
      </c>
      <c r="N138" s="16"/>
      <c r="O138" s="18"/>
      <c r="P138" s="18"/>
    </row>
    <row r="139" spans="1:16" ht="15.75">
      <c r="A139" s="12">
        <v>54</v>
      </c>
      <c r="B139" s="12">
        <v>10</v>
      </c>
      <c r="C139" s="20">
        <v>7183</v>
      </c>
      <c r="D139" s="12">
        <v>71837</v>
      </c>
      <c r="E139" s="12"/>
      <c r="F139" s="12"/>
      <c r="G139" s="13" t="s">
        <v>240</v>
      </c>
      <c r="H139" s="12"/>
      <c r="I139" s="21" t="s">
        <v>241</v>
      </c>
      <c r="J139" s="12"/>
      <c r="K139" s="16"/>
      <c r="L139" s="16"/>
      <c r="M139" s="16"/>
      <c r="N139" s="16">
        <v>2679</v>
      </c>
      <c r="O139" s="18"/>
      <c r="P139" s="18"/>
    </row>
    <row r="140" spans="1:16" ht="15.75">
      <c r="A140" s="12">
        <v>54</v>
      </c>
      <c r="B140" s="12">
        <v>10</v>
      </c>
      <c r="C140" s="12" t="s">
        <v>243</v>
      </c>
      <c r="D140" s="12">
        <v>72140</v>
      </c>
      <c r="E140" s="12">
        <v>123273</v>
      </c>
      <c r="F140" s="12">
        <v>1269</v>
      </c>
      <c r="G140" s="13" t="s">
        <v>240</v>
      </c>
      <c r="H140" s="14" t="s">
        <v>244</v>
      </c>
      <c r="I140" s="15" t="s">
        <v>245</v>
      </c>
      <c r="J140" s="12" t="s">
        <v>23</v>
      </c>
      <c r="K140" s="16">
        <v>6316</v>
      </c>
      <c r="L140" s="16">
        <v>11400</v>
      </c>
      <c r="M140" s="16">
        <v>149940</v>
      </c>
      <c r="N140" s="16"/>
      <c r="O140" s="18"/>
      <c r="P140" s="18"/>
    </row>
    <row r="141" spans="1:16" ht="15.75">
      <c r="A141" s="12">
        <v>54</v>
      </c>
      <c r="B141" s="12">
        <v>10</v>
      </c>
      <c r="C141" s="20">
        <v>7214</v>
      </c>
      <c r="D141" s="12">
        <v>72140</v>
      </c>
      <c r="E141" s="12"/>
      <c r="F141" s="12"/>
      <c r="G141" s="13" t="s">
        <v>240</v>
      </c>
      <c r="H141" s="12"/>
      <c r="I141" s="21" t="s">
        <v>244</v>
      </c>
      <c r="J141" s="12"/>
      <c r="K141" s="16"/>
      <c r="L141" s="16"/>
      <c r="M141" s="16"/>
      <c r="N141" s="16">
        <v>14493</v>
      </c>
      <c r="O141" s="18"/>
      <c r="P141" s="18"/>
    </row>
    <row r="142" spans="1:16" ht="15.75">
      <c r="A142" s="12">
        <v>54</v>
      </c>
      <c r="B142" s="12">
        <v>10</v>
      </c>
      <c r="C142" s="12">
        <v>7225</v>
      </c>
      <c r="D142" s="12">
        <v>72256</v>
      </c>
      <c r="E142" s="12">
        <v>120659</v>
      </c>
      <c r="F142" s="12">
        <v>1128</v>
      </c>
      <c r="G142" s="13" t="s">
        <v>240</v>
      </c>
      <c r="H142" s="14" t="s">
        <v>246</v>
      </c>
      <c r="I142" s="15" t="s">
        <v>247</v>
      </c>
      <c r="J142" s="12" t="s">
        <v>27</v>
      </c>
      <c r="K142" s="16">
        <v>4772</v>
      </c>
      <c r="L142" s="16">
        <v>10865</v>
      </c>
      <c r="M142" s="16">
        <v>137939</v>
      </c>
      <c r="N142" s="16"/>
      <c r="O142" s="18"/>
      <c r="P142" s="18"/>
    </row>
    <row r="143" spans="1:16" ht="15.75">
      <c r="A143" s="12">
        <v>54</v>
      </c>
      <c r="B143" s="12">
        <v>10</v>
      </c>
      <c r="C143" s="20">
        <v>7225</v>
      </c>
      <c r="D143" s="12">
        <v>72256</v>
      </c>
      <c r="E143" s="12"/>
      <c r="F143" s="12"/>
      <c r="G143" s="13" t="s">
        <v>240</v>
      </c>
      <c r="H143" s="12"/>
      <c r="I143" s="21" t="s">
        <v>246</v>
      </c>
      <c r="J143" s="12"/>
      <c r="K143" s="16"/>
      <c r="L143" s="16"/>
      <c r="M143" s="16"/>
      <c r="N143" s="16">
        <v>20619</v>
      </c>
      <c r="O143" s="18" t="s">
        <v>240</v>
      </c>
      <c r="P143" s="18">
        <v>389283</v>
      </c>
    </row>
    <row r="144" spans="1:16" ht="15.75">
      <c r="A144" s="12">
        <v>56</v>
      </c>
      <c r="B144" s="12">
        <v>10</v>
      </c>
      <c r="C144" s="12" t="s">
        <v>248</v>
      </c>
      <c r="D144" s="12">
        <v>10561</v>
      </c>
      <c r="E144" s="12">
        <v>121756</v>
      </c>
      <c r="F144" s="12">
        <v>1203</v>
      </c>
      <c r="G144" s="13" t="s">
        <v>249</v>
      </c>
      <c r="H144" s="14" t="s">
        <v>250</v>
      </c>
      <c r="I144" s="15" t="s">
        <v>251</v>
      </c>
      <c r="J144" s="12" t="s">
        <v>23</v>
      </c>
      <c r="K144" s="16">
        <v>4772</v>
      </c>
      <c r="L144" s="16">
        <v>46527</v>
      </c>
      <c r="M144" s="16">
        <v>147587</v>
      </c>
      <c r="N144" s="16"/>
      <c r="O144" s="18"/>
      <c r="P144" s="18"/>
    </row>
    <row r="145" spans="1:16" ht="15.75">
      <c r="A145" s="12">
        <v>56</v>
      </c>
      <c r="B145" s="12">
        <v>10</v>
      </c>
      <c r="C145" s="20">
        <v>7375</v>
      </c>
      <c r="D145" s="12">
        <v>73759</v>
      </c>
      <c r="E145" s="12"/>
      <c r="F145" s="12"/>
      <c r="G145" s="13" t="s">
        <v>249</v>
      </c>
      <c r="H145" s="12"/>
      <c r="I145" s="21" t="s">
        <v>252</v>
      </c>
      <c r="J145" s="12"/>
      <c r="K145" s="16"/>
      <c r="L145" s="16"/>
      <c r="M145" s="16"/>
      <c r="N145" s="16">
        <v>360967</v>
      </c>
      <c r="O145" s="18"/>
      <c r="P145" s="18"/>
    </row>
    <row r="146" spans="1:16" ht="15.75">
      <c r="A146" s="12">
        <v>56</v>
      </c>
      <c r="B146" s="12">
        <v>10</v>
      </c>
      <c r="C146" s="12" t="s">
        <v>253</v>
      </c>
      <c r="D146" s="12">
        <v>72546</v>
      </c>
      <c r="E146" s="12">
        <v>120634</v>
      </c>
      <c r="F146" s="12">
        <v>1126</v>
      </c>
      <c r="G146" s="13" t="s">
        <v>249</v>
      </c>
      <c r="H146" s="14" t="s">
        <v>254</v>
      </c>
      <c r="I146" s="15" t="s">
        <v>255</v>
      </c>
      <c r="J146" s="12" t="s">
        <v>23</v>
      </c>
      <c r="K146" s="16">
        <v>19650</v>
      </c>
      <c r="L146" s="16">
        <v>27315</v>
      </c>
      <c r="M146" s="24">
        <v>-39184</v>
      </c>
      <c r="N146" s="16"/>
      <c r="O146" s="18"/>
      <c r="P146" s="18"/>
    </row>
    <row r="147" spans="1:16" ht="15.75">
      <c r="A147" s="12">
        <v>56</v>
      </c>
      <c r="B147" s="12">
        <v>10</v>
      </c>
      <c r="C147" s="20">
        <v>7254</v>
      </c>
      <c r="D147" s="12">
        <v>72546</v>
      </c>
      <c r="E147" s="12"/>
      <c r="F147" s="12"/>
      <c r="G147" s="13" t="s">
        <v>249</v>
      </c>
      <c r="H147" s="12"/>
      <c r="I147" s="21" t="s">
        <v>254</v>
      </c>
      <c r="J147" s="12"/>
      <c r="K147" s="16"/>
      <c r="L147" s="16"/>
      <c r="M147" s="16"/>
      <c r="N147" s="16">
        <v>34144</v>
      </c>
      <c r="O147" s="18" t="s">
        <v>249</v>
      </c>
      <c r="P147" s="18">
        <v>601778</v>
      </c>
    </row>
    <row r="148" spans="1:16" ht="15.75">
      <c r="A148" s="12">
        <v>57</v>
      </c>
      <c r="B148" s="12">
        <v>10</v>
      </c>
      <c r="C148" s="12">
        <v>7271</v>
      </c>
      <c r="D148" s="12">
        <v>72710</v>
      </c>
      <c r="E148" s="12">
        <v>121749</v>
      </c>
      <c r="F148" s="12">
        <v>1201</v>
      </c>
      <c r="G148" s="13" t="s">
        <v>256</v>
      </c>
      <c r="H148" s="14" t="s">
        <v>257</v>
      </c>
      <c r="I148" s="15" t="s">
        <v>258</v>
      </c>
      <c r="J148" s="12" t="s">
        <v>27</v>
      </c>
      <c r="K148" s="16">
        <v>15615</v>
      </c>
      <c r="L148" s="16">
        <v>22112</v>
      </c>
      <c r="M148" s="16">
        <v>35767</v>
      </c>
      <c r="N148" s="16"/>
      <c r="O148" s="18"/>
      <c r="P148" s="18"/>
    </row>
    <row r="149" spans="1:16" ht="15.75">
      <c r="A149" s="12">
        <v>57</v>
      </c>
      <c r="B149" s="12">
        <v>10</v>
      </c>
      <c r="C149" s="20">
        <v>7271</v>
      </c>
      <c r="D149" s="12">
        <v>72710</v>
      </c>
      <c r="E149" s="12"/>
      <c r="F149" s="12"/>
      <c r="G149" s="13" t="s">
        <v>256</v>
      </c>
      <c r="H149" s="12"/>
      <c r="I149" s="21" t="s">
        <v>257</v>
      </c>
      <c r="J149" s="12"/>
      <c r="K149" s="16"/>
      <c r="L149" s="16"/>
      <c r="M149" s="16"/>
      <c r="N149" s="16">
        <v>39045</v>
      </c>
      <c r="O149" s="18" t="s">
        <v>256</v>
      </c>
      <c r="P149" s="18">
        <v>112539</v>
      </c>
    </row>
    <row r="150" spans="1:16" ht="15.75">
      <c r="A150" s="26"/>
      <c r="B150" s="26"/>
      <c r="C150" s="26"/>
      <c r="D150" s="26"/>
      <c r="E150" s="26" t="s">
        <v>259</v>
      </c>
      <c r="F150" s="27">
        <v>92</v>
      </c>
      <c r="G150" s="26"/>
      <c r="H150" s="26"/>
      <c r="I150" s="26" t="s">
        <v>260</v>
      </c>
      <c r="J150" s="26"/>
      <c r="K150" s="18">
        <f>SUM(K6:K149)</f>
        <v>4158466</v>
      </c>
      <c r="L150" s="18">
        <f>SUM(L6:L149)</f>
        <v>5244441</v>
      </c>
      <c r="M150" s="18">
        <f>SUM(M6:M149)</f>
        <v>9403711</v>
      </c>
      <c r="N150" s="18">
        <f>SUM(N6:N149)</f>
        <v>9092530</v>
      </c>
      <c r="O150" s="18"/>
      <c r="P150" s="18">
        <f>SUM(P6:P149)</f>
        <v>27899148</v>
      </c>
    </row>
    <row r="151" spans="1:7" ht="15.75">
      <c r="A151" s="28" t="s">
        <v>261</v>
      </c>
      <c r="B151" s="7"/>
      <c r="C151" s="29"/>
      <c r="D151" s="29"/>
      <c r="E151" s="8"/>
      <c r="F151" s="8"/>
      <c r="G151" s="8"/>
    </row>
    <row r="152" spans="1:7" ht="15.75">
      <c r="A152" s="28" t="s">
        <v>262</v>
      </c>
      <c r="B152" s="7"/>
      <c r="C152" s="29"/>
      <c r="D152" s="29"/>
      <c r="E152" s="8"/>
      <c r="F152" s="8"/>
      <c r="G152" s="8"/>
    </row>
    <row r="153" spans="1:7" ht="15.75">
      <c r="A153" s="28" t="s">
        <v>263</v>
      </c>
      <c r="B153" s="7"/>
      <c r="C153" s="29"/>
      <c r="D153" s="29"/>
      <c r="E153" s="8"/>
      <c r="F153" s="8"/>
      <c r="G153" s="8"/>
    </row>
    <row r="154" spans="1:7" ht="15.75">
      <c r="A154" s="33" t="s">
        <v>264</v>
      </c>
      <c r="B154" s="7"/>
      <c r="C154" s="29"/>
      <c r="D154" s="29"/>
      <c r="E154" s="8"/>
      <c r="F154" s="8"/>
      <c r="G154" s="8"/>
    </row>
  </sheetData>
  <sheetProtection/>
  <conditionalFormatting sqref="G6:G149 N7:N149 O6:O149 K6:L149 M6:M13 M147:M149">
    <cfRule type="cellIs" priority="1" dxfId="1" operator="lessThan" stopIfTrue="1">
      <formula>0</formula>
    </cfRule>
  </conditionalFormatting>
  <conditionalFormatting sqref="M14:M146">
    <cfRule type="cellIs" priority="2" dxfId="0" operator="lessThan" stopIfTrue="1">
      <formula>0</formula>
    </cfRule>
  </conditionalFormatting>
  <printOptions/>
  <pageMargins left="0.5" right="0.5" top="0.5" bottom="0.5" header="0.5" footer="0.25"/>
  <pageSetup fitToHeight="0" fitToWidth="0" horizontalDpi="600" verticalDpi="600" orientation="landscape" pageOrder="overThenDown" scale="48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Operational CS Payment Schedule, FY 1011 - Principal Apportionment (CA Dept of Education)</dc:title>
  <dc:subject>Payment schedule for 20 day actual for newly operational charter schools (CS) for fiscal year (FY) 2010-11.</dc:subject>
  <dc:creator>Byron Fong</dc:creator>
  <cp:keywords/>
  <dc:description/>
  <cp:lastModifiedBy>Cody Lavor</cp:lastModifiedBy>
  <cp:lastPrinted>2014-01-28T20:49:25Z</cp:lastPrinted>
  <dcterms:created xsi:type="dcterms:W3CDTF">2010-11-19T17:32:52Z</dcterms:created>
  <dcterms:modified xsi:type="dcterms:W3CDTF">2018-03-15T21:35:28Z</dcterms:modified>
  <cp:category/>
  <cp:version/>
  <cp:contentType/>
  <cp:contentStatus/>
</cp:coreProperties>
</file>