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75" windowWidth="21075" windowHeight="8895" activeTab="0"/>
  </bookViews>
  <sheets>
    <sheet name="Apportionment Summary " sheetId="1" r:id="rId1"/>
  </sheets>
  <definedNames>
    <definedName name="_xlnm.Print_Area" localSheetId="0">'Apportionment Summary '!$A$1:$K$115</definedName>
    <definedName name="_xlnm.Print_Titles" localSheetId="0">'Apportionment Summary '!$1:$5</definedName>
  </definedNames>
  <calcPr fullCalcOnLoad="1"/>
</workbook>
</file>

<file path=xl/sharedStrings.xml><?xml version="1.0" encoding="utf-8"?>
<sst xmlns="http://schemas.openxmlformats.org/spreadsheetml/2006/main" count="433" uniqueCount="202">
  <si>
    <t xml:space="preserve">County Code </t>
  </si>
  <si>
    <t>District Code</t>
  </si>
  <si>
    <t>School Code</t>
  </si>
  <si>
    <t>Charter Number</t>
  </si>
  <si>
    <t>County Name</t>
  </si>
  <si>
    <t xml:space="preserve">Chartering Agency </t>
  </si>
  <si>
    <t>***Charter Name</t>
  </si>
  <si>
    <t>*2013-14 Charter School General Purpose Entitlement Net State Aid  Resource/Revenue Codes 0000/8015</t>
  </si>
  <si>
    <t>**District In-lieu of Taxes Transfers Resource/Revenue Codes 0000/8011</t>
  </si>
  <si>
    <t>Total</t>
  </si>
  <si>
    <t>Alameda County</t>
  </si>
  <si>
    <t>Alameda Co. Office of Education</t>
  </si>
  <si>
    <t>Community School for Creative Education</t>
  </si>
  <si>
    <t>D</t>
  </si>
  <si>
    <t>***Yu Ming Charter</t>
  </si>
  <si>
    <t>Urban Montessori Charter</t>
  </si>
  <si>
    <t>Lazear Charter Academy</t>
  </si>
  <si>
    <t>Berkeley Unified</t>
  </si>
  <si>
    <t>REALM Charter Middle</t>
  </si>
  <si>
    <t>REALM Charter High</t>
  </si>
  <si>
    <t>Oakland Unified</t>
  </si>
  <si>
    <t>Vincent Academy</t>
  </si>
  <si>
    <t>100 Black Men of the Bay Area Community</t>
  </si>
  <si>
    <t>LPS Oakland R &amp; D Campus</t>
  </si>
  <si>
    <t>State Board of Education - Livermore Valley Charter Preparatory High</t>
  </si>
  <si>
    <t>Livermore Valley Charter Preparatory High</t>
  </si>
  <si>
    <t>Contra Costa County</t>
  </si>
  <si>
    <t>Contra Costa Co. Off. of Education</t>
  </si>
  <si>
    <t>Making Waves Academy</t>
  </si>
  <si>
    <t>Mt. Diablo Unified</t>
  </si>
  <si>
    <t>Eagle Peak Montessori</t>
  </si>
  <si>
    <t>L</t>
  </si>
  <si>
    <t>West Contra Costa Unified</t>
  </si>
  <si>
    <t>Richmond Charter Academy</t>
  </si>
  <si>
    <t>State Board of Education - Synergy</t>
  </si>
  <si>
    <t>Synergy</t>
  </si>
  <si>
    <t>El Dorado County</t>
  </si>
  <si>
    <t>SBC - Pacific Technology</t>
  </si>
  <si>
    <t>Pacific Technology School Santa Ana</t>
  </si>
  <si>
    <t>Fresno County</t>
  </si>
  <si>
    <t>Fresno Co. Office of Education</t>
  </si>
  <si>
    <t>New Spirit Charter Academy</t>
  </si>
  <si>
    <t>Glenn County</t>
  </si>
  <si>
    <t>Glenn Co. Office of Education</t>
  </si>
  <si>
    <t>***Walden Academy</t>
  </si>
  <si>
    <t>Humboldt County</t>
  </si>
  <si>
    <t>Fortuna Elementary</t>
  </si>
  <si>
    <t>Redwood Preparatory Charter</t>
  </si>
  <si>
    <t>Imperial County</t>
  </si>
  <si>
    <t>El Centro Elementary</t>
  </si>
  <si>
    <t>Imagine Schools at Imperial Valley</t>
  </si>
  <si>
    <t>Kern County</t>
  </si>
  <si>
    <t>Kern Co. Office of Education</t>
  </si>
  <si>
    <t>Grimmway Academy</t>
  </si>
  <si>
    <t>Los Angeles County</t>
  </si>
  <si>
    <t>Los Angeles Co. Office of Education</t>
  </si>
  <si>
    <t>Celerity Sirius Charter</t>
  </si>
  <si>
    <t>Lancaster Elementary</t>
  </si>
  <si>
    <t>iLEAD Lancaster Charter</t>
  </si>
  <si>
    <t>Los Angeles Unified</t>
  </si>
  <si>
    <t>Alliance Gertz-Ressler High</t>
  </si>
  <si>
    <t>Larchmont Charter</t>
  </si>
  <si>
    <t>Alliance William and Carol Ouchi Academy High</t>
  </si>
  <si>
    <t>Magnolia Science Academy 3</t>
  </si>
  <si>
    <t>Magnolia Science Academy 4</t>
  </si>
  <si>
    <t>Magnolia Science Academy 5</t>
  </si>
  <si>
    <t>Para Los Ninos Middle</t>
  </si>
  <si>
    <t>Endeavor College Preparatory Charter</t>
  </si>
  <si>
    <t>Westside Innovative School House</t>
  </si>
  <si>
    <t>Alliance Cindy and Bill Simon Technology Academy High</t>
  </si>
  <si>
    <t>KIPP Empower Academy</t>
  </si>
  <si>
    <t>KIPP Comienza Community Prep</t>
  </si>
  <si>
    <t>Crown Preparatory Academy</t>
  </si>
  <si>
    <t>Animo Westside Charter Middle</t>
  </si>
  <si>
    <t>Citizens of the World Charter</t>
  </si>
  <si>
    <t>Camino Nuevo Elementary No. 3</t>
  </si>
  <si>
    <t>Triumph Charter High</t>
  </si>
  <si>
    <t>Celerity Octavia Charter</t>
  </si>
  <si>
    <t>Valley Charter Elementary</t>
  </si>
  <si>
    <t>Valley Charter Middle</t>
  </si>
  <si>
    <t>Alliance Susan and Eric Smidt Technology High</t>
  </si>
  <si>
    <t>Alliance College-Ready Academy High No. 16</t>
  </si>
  <si>
    <t>Celerity Palmati Charter</t>
  </si>
  <si>
    <t>Extera Public</t>
  </si>
  <si>
    <t>Rise Kohyang Middle</t>
  </si>
  <si>
    <t>Los Angeles Leadership Primary Academy</t>
  </si>
  <si>
    <t>KIPP Philosophers Academy</t>
  </si>
  <si>
    <t>KIPP Scholar Academy</t>
  </si>
  <si>
    <t>USC Hybrid High</t>
  </si>
  <si>
    <t>City Charter Middle</t>
  </si>
  <si>
    <t>Citizens of the World 2</t>
  </si>
  <si>
    <t>CHIME Institute's Schwarzenegger Community</t>
  </si>
  <si>
    <t>Xinaxcalmecac Academia Semillas del Pueblo</t>
  </si>
  <si>
    <t>Palmdale Elementary</t>
  </si>
  <si>
    <t>Palmdale Aerospace Academy</t>
  </si>
  <si>
    <t>Guidance Charter</t>
  </si>
  <si>
    <t>William S. Hart Union High</t>
  </si>
  <si>
    <t>Santa Clarita Valley International</t>
  </si>
  <si>
    <t>Albert Einstein Academy for Letters, Arts and Sciences</t>
  </si>
  <si>
    <t>State Board of Education - New West Charter</t>
  </si>
  <si>
    <t>New West Charter</t>
  </si>
  <si>
    <t>State Board of Education - School of Arts and Enterprise</t>
  </si>
  <si>
    <t>School of Arts and Enterprise</t>
  </si>
  <si>
    <t>Merced County</t>
  </si>
  <si>
    <t>Los Banos Unified</t>
  </si>
  <si>
    <t>Green Valley Charter</t>
  </si>
  <si>
    <t>Monterey County</t>
  </si>
  <si>
    <t>Monterey Co. Office of Education</t>
  </si>
  <si>
    <t>Bay View Academy</t>
  </si>
  <si>
    <t>Orange County</t>
  </si>
  <si>
    <t>Capistrano Unified</t>
  </si>
  <si>
    <t>Community Roots Academy</t>
  </si>
  <si>
    <t>Placer County</t>
  </si>
  <si>
    <t>Loomis Union Elementary</t>
  </si>
  <si>
    <t>John Adams Academy</t>
  </si>
  <si>
    <t>Tahoe-Truckee Unified</t>
  </si>
  <si>
    <t>Sierra Expeditionary Learning</t>
  </si>
  <si>
    <t>Riverside County</t>
  </si>
  <si>
    <t>Riverside Co. Office of Education</t>
  </si>
  <si>
    <t>***Riverside County Education Academy</t>
  </si>
  <si>
    <t>Riverside Unified</t>
  </si>
  <si>
    <t>REACH Leadership Academy</t>
  </si>
  <si>
    <t>Sacramento County</t>
  </si>
  <si>
    <t>Sacramento Co. Office of Education</t>
  </si>
  <si>
    <t>***Fortune</t>
  </si>
  <si>
    <t>Sacramento City Unified</t>
  </si>
  <si>
    <t>Capitol Collegiate Academy</t>
  </si>
  <si>
    <t>Oak Park Preparatory Academy</t>
  </si>
  <si>
    <t>Natomas Unified</t>
  </si>
  <si>
    <t>Westlake Charter Middle</t>
  </si>
  <si>
    <t>San Bernardino County</t>
  </si>
  <si>
    <t>San Bernardino Co. Off. of Education</t>
  </si>
  <si>
    <t>***Norton Space and Aeronautics Academy</t>
  </si>
  <si>
    <t>San Bernardino City Unified</t>
  </si>
  <si>
    <t>SOAR Charter Academy</t>
  </si>
  <si>
    <t>San Diego County</t>
  </si>
  <si>
    <t>Chula Vista Elementary</t>
  </si>
  <si>
    <t>Feaster (Mae L.) Charter</t>
  </si>
  <si>
    <t>San Diego Unified</t>
  </si>
  <si>
    <t>Pacific American Academy</t>
  </si>
  <si>
    <t>City Heights Preparatory Charter</t>
  </si>
  <si>
    <t>San Diego Global Vision Academy Middle</t>
  </si>
  <si>
    <t>The O'Farrell Charter</t>
  </si>
  <si>
    <t>South Bay Union</t>
  </si>
  <si>
    <t>Imperial Beach Charter</t>
  </si>
  <si>
    <t>Sweetwater Union High</t>
  </si>
  <si>
    <t>Stephen W. Hawking Charter</t>
  </si>
  <si>
    <t>San Francisco County</t>
  </si>
  <si>
    <t>San Francisco Unified</t>
  </si>
  <si>
    <t>Gateway Middle</t>
  </si>
  <si>
    <t>State Board of Education - Mission Preparatory</t>
  </si>
  <si>
    <t>Mission Preparatory</t>
  </si>
  <si>
    <t>San Joaquin County</t>
  </si>
  <si>
    <t>Manteca Unified</t>
  </si>
  <si>
    <t>Manteca Unified Vocational Academy</t>
  </si>
  <si>
    <t>Stockton Unified</t>
  </si>
  <si>
    <t>Health Careers Academy</t>
  </si>
  <si>
    <t>TEAM Charter</t>
  </si>
  <si>
    <t>San Luis Obispo County</t>
  </si>
  <si>
    <t>San Miguel Joint Union Elementary</t>
  </si>
  <si>
    <t>Almond Acres Charter Academy</t>
  </si>
  <si>
    <t>Santa Clara County</t>
  </si>
  <si>
    <t>Santa Clara Co. Off. of Education</t>
  </si>
  <si>
    <t>***Magnolia Science Academy Santa Clara</t>
  </si>
  <si>
    <t>Downtown College Prep - Alum Rock</t>
  </si>
  <si>
    <t>Summit Public School: Tahoma</t>
  </si>
  <si>
    <t>***Rocketship Academy Brilliant Minds</t>
  </si>
  <si>
    <t>***Rocketship Alma Academy</t>
  </si>
  <si>
    <t>Alum Rock Union Elementary</t>
  </si>
  <si>
    <t>Alpha: Blanca Alvarado Middle</t>
  </si>
  <si>
    <t>East Side Union High</t>
  </si>
  <si>
    <t>Summit Public School: Rainier</t>
  </si>
  <si>
    <t>ACE Charter High</t>
  </si>
  <si>
    <t>Franklin-McKinley Elementary</t>
  </si>
  <si>
    <t>Voices College-Bound Language Academy</t>
  </si>
  <si>
    <t>Cornerstone Academy Preparatory</t>
  </si>
  <si>
    <t>Gilroy Unified</t>
  </si>
  <si>
    <t>Gilroy Prep</t>
  </si>
  <si>
    <t>Santa Cruz County</t>
  </si>
  <si>
    <t>Pajaro Valley Unified</t>
  </si>
  <si>
    <t>Ceiba College Preparatory Academy</t>
  </si>
  <si>
    <t>Sonoma County</t>
  </si>
  <si>
    <t>Cinnabar Elementary</t>
  </si>
  <si>
    <t>Cinnabar Charter</t>
  </si>
  <si>
    <t>Roseland</t>
  </si>
  <si>
    <t>Roseland Charter</t>
  </si>
  <si>
    <t>Cotati-Rohnert Park Unified</t>
  </si>
  <si>
    <t>Credo High</t>
  </si>
  <si>
    <t>Tulare County</t>
  </si>
  <si>
    <t>Visalia Unified</t>
  </si>
  <si>
    <t>Sycamore Valley Academy</t>
  </si>
  <si>
    <t>Count:</t>
  </si>
  <si>
    <t>Totals</t>
  </si>
  <si>
    <t>Prepared by</t>
  </si>
  <si>
    <t>California Department of Education</t>
  </si>
  <si>
    <t>School Fiscal Services Division</t>
  </si>
  <si>
    <t xml:space="preserve">CALIFORNIA DEPARTMENT OF EDUCATION </t>
  </si>
  <si>
    <t>Fiscal Year  2013-14</t>
  </si>
  <si>
    <t>Apportionment Summary for 20 Day New Grade Level Expansion Charters</t>
  </si>
  <si>
    <t>December 2013</t>
  </si>
  <si>
    <r>
      <t>Legend:</t>
    </r>
    <r>
      <rPr>
        <sz val="12"/>
        <rFont val="Arial"/>
        <family val="2"/>
      </rPr>
      <t xml:space="preserve"> * Payment to Charters, ** Payment to Districts, ***See In-Lieu of Property Taxes by District of Residence Excel File</t>
    </r>
  </si>
  <si>
    <t>Fund Type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</si>
</sst>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164" fontId="2" fillId="0" borderId="10" xfId="46" applyNumberFormat="1" applyFont="1" applyFill="1" applyBorder="1" applyAlignment="1">
      <alignment/>
    </xf>
    <xf numFmtId="0" fontId="44" fillId="0" borderId="0" xfId="0" applyFont="1" applyAlignment="1">
      <alignment/>
    </xf>
    <xf numFmtId="165" fontId="44" fillId="0" borderId="10" xfId="42" applyNumberFormat="1" applyFont="1" applyFill="1" applyBorder="1" applyAlignment="1">
      <alignment/>
    </xf>
    <xf numFmtId="0" fontId="2" fillId="0" borderId="0" xfId="0" applyFont="1" applyAlignment="1">
      <alignment/>
    </xf>
    <xf numFmtId="0" fontId="44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46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4" fillId="0" borderId="0" xfId="0" applyNumberFormat="1" applyFont="1" applyAlignment="1">
      <alignment/>
    </xf>
    <xf numFmtId="43" fontId="44" fillId="0" borderId="0" xfId="42" applyFont="1" applyAlignment="1">
      <alignment/>
    </xf>
    <xf numFmtId="164" fontId="44" fillId="0" borderId="0" xfId="0" applyNumberFormat="1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43" fontId="4" fillId="0" borderId="0" xfId="42" applyFont="1" applyAlignment="1">
      <alignment horizontal="centerContinuous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5" fillId="0" borderId="0" xfId="0" applyFont="1" applyFill="1" applyBorder="1" applyAlignment="1">
      <alignment/>
    </xf>
    <xf numFmtId="0" fontId="46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 wrapText="1"/>
    </xf>
    <xf numFmtId="0" fontId="47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 quotePrefix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3" fontId="45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:IV16384"/>
      <selection pane="bottomLeft" activeCell="A1" sqref="A1"/>
    </sheetView>
  </sheetViews>
  <sheetFormatPr defaultColWidth="9.140625" defaultRowHeight="12.75" customHeight="1"/>
  <cols>
    <col min="1" max="1" width="10.00390625" style="33" customWidth="1"/>
    <col min="2" max="2" width="9.00390625" style="33" bestFit="1" customWidth="1"/>
    <col min="3" max="3" width="10.28125" style="33" bestFit="1" customWidth="1"/>
    <col min="4" max="4" width="10.00390625" style="33" bestFit="1" customWidth="1"/>
    <col min="5" max="5" width="27.140625" style="34" bestFit="1" customWidth="1"/>
    <col min="6" max="6" width="72.28125" style="34" bestFit="1" customWidth="1"/>
    <col min="7" max="7" width="59.00390625" style="34" bestFit="1" customWidth="1"/>
    <col min="8" max="8" width="10.421875" style="33" customWidth="1"/>
    <col min="9" max="9" width="28.421875" style="34" customWidth="1"/>
    <col min="10" max="10" width="25.00390625" style="34" bestFit="1" customWidth="1"/>
    <col min="11" max="11" width="19.421875" style="34" bestFit="1" customWidth="1"/>
    <col min="12" max="16384" width="9.140625" style="34" customWidth="1"/>
  </cols>
  <sheetData>
    <row r="1" spans="1:12" s="19" customFormat="1" ht="15.75">
      <c r="A1" s="16" t="s">
        <v>196</v>
      </c>
      <c r="B1" s="16"/>
      <c r="C1" s="16"/>
      <c r="D1" s="16"/>
      <c r="E1" s="16"/>
      <c r="F1" s="17"/>
      <c r="G1" s="16"/>
      <c r="H1" s="16"/>
      <c r="I1" s="18"/>
      <c r="J1" s="18"/>
      <c r="K1" s="18"/>
      <c r="L1" s="18"/>
    </row>
    <row r="2" spans="1:12" s="19" customFormat="1" ht="15.75">
      <c r="A2" s="16" t="s">
        <v>198</v>
      </c>
      <c r="B2" s="16"/>
      <c r="C2" s="16"/>
      <c r="D2" s="16"/>
      <c r="E2" s="16"/>
      <c r="F2" s="17"/>
      <c r="G2" s="16"/>
      <c r="H2" s="16"/>
      <c r="I2" s="18"/>
      <c r="J2" s="18"/>
      <c r="K2" s="18"/>
      <c r="L2" s="18"/>
    </row>
    <row r="3" spans="1:12" s="19" customFormat="1" ht="15.75">
      <c r="A3" s="16" t="s">
        <v>197</v>
      </c>
      <c r="B3" s="16"/>
      <c r="C3" s="16"/>
      <c r="D3" s="16"/>
      <c r="E3" s="16"/>
      <c r="F3" s="17"/>
      <c r="G3" s="16"/>
      <c r="H3" s="16"/>
      <c r="I3" s="18"/>
      <c r="J3" s="18"/>
      <c r="K3" s="18"/>
      <c r="L3" s="18"/>
    </row>
    <row r="4" spans="1:11" s="26" customFormat="1" ht="15.75">
      <c r="A4" s="20" t="s">
        <v>200</v>
      </c>
      <c r="B4" s="21"/>
      <c r="C4" s="21"/>
      <c r="D4" s="21"/>
      <c r="E4" s="21"/>
      <c r="F4" s="22"/>
      <c r="G4" s="22"/>
      <c r="H4" s="23"/>
      <c r="I4" s="24"/>
      <c r="J4" s="24"/>
      <c r="K4" s="25"/>
    </row>
    <row r="5" spans="1:11" s="29" customFormat="1" ht="78.75">
      <c r="A5" s="27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201</v>
      </c>
      <c r="I5" s="28" t="s">
        <v>7</v>
      </c>
      <c r="J5" s="28" t="s">
        <v>8</v>
      </c>
      <c r="K5" s="28" t="s">
        <v>9</v>
      </c>
    </row>
    <row r="6" spans="1:11" s="5" customFormat="1" ht="15">
      <c r="A6" s="1">
        <v>1</v>
      </c>
      <c r="B6" s="2">
        <v>10017</v>
      </c>
      <c r="C6" s="1">
        <v>123968</v>
      </c>
      <c r="D6" s="1">
        <v>1284</v>
      </c>
      <c r="E6" s="3" t="s">
        <v>10</v>
      </c>
      <c r="F6" s="3" t="s">
        <v>11</v>
      </c>
      <c r="G6" s="3" t="s">
        <v>12</v>
      </c>
      <c r="H6" s="2" t="s">
        <v>13</v>
      </c>
      <c r="I6" s="4">
        <v>10354</v>
      </c>
      <c r="J6" s="4">
        <v>4307</v>
      </c>
      <c r="K6" s="4">
        <v>14661</v>
      </c>
    </row>
    <row r="7" spans="1:11" s="5" customFormat="1" ht="15">
      <c r="A7" s="1">
        <v>1</v>
      </c>
      <c r="B7" s="2">
        <v>10017</v>
      </c>
      <c r="C7" s="1">
        <v>124172</v>
      </c>
      <c r="D7" s="1">
        <v>1296</v>
      </c>
      <c r="E7" s="3" t="s">
        <v>10</v>
      </c>
      <c r="F7" s="3" t="s">
        <v>11</v>
      </c>
      <c r="G7" s="3" t="s">
        <v>14</v>
      </c>
      <c r="H7" s="2" t="s">
        <v>13</v>
      </c>
      <c r="I7" s="6">
        <v>52453</v>
      </c>
      <c r="J7" s="6">
        <v>0</v>
      </c>
      <c r="K7" s="6">
        <v>52453</v>
      </c>
    </row>
    <row r="8" spans="1:11" s="5" customFormat="1" ht="15">
      <c r="A8" s="1">
        <v>1</v>
      </c>
      <c r="B8" s="2">
        <v>10017</v>
      </c>
      <c r="C8" s="1">
        <v>125567</v>
      </c>
      <c r="D8" s="1">
        <v>1383</v>
      </c>
      <c r="E8" s="3" t="s">
        <v>10</v>
      </c>
      <c r="F8" s="3" t="s">
        <v>11</v>
      </c>
      <c r="G8" s="3" t="s">
        <v>15</v>
      </c>
      <c r="H8" s="2" t="s">
        <v>13</v>
      </c>
      <c r="I8" s="6">
        <v>17804</v>
      </c>
      <c r="J8" s="6">
        <v>8690</v>
      </c>
      <c r="K8" s="6">
        <v>26494</v>
      </c>
    </row>
    <row r="9" spans="1:11" s="5" customFormat="1" ht="15">
      <c r="A9" s="1">
        <v>1</v>
      </c>
      <c r="B9" s="2">
        <v>10017</v>
      </c>
      <c r="C9" s="1">
        <v>6002000</v>
      </c>
      <c r="D9" s="1">
        <v>1464</v>
      </c>
      <c r="E9" s="3" t="s">
        <v>10</v>
      </c>
      <c r="F9" s="3" t="s">
        <v>11</v>
      </c>
      <c r="G9" s="3" t="s">
        <v>16</v>
      </c>
      <c r="H9" s="2" t="s">
        <v>13</v>
      </c>
      <c r="I9" s="6">
        <v>45217</v>
      </c>
      <c r="J9" s="6">
        <v>18076</v>
      </c>
      <c r="K9" s="6">
        <v>63293</v>
      </c>
    </row>
    <row r="10" spans="1:11" s="5" customFormat="1" ht="15">
      <c r="A10" s="1">
        <v>1</v>
      </c>
      <c r="B10" s="2">
        <v>61143</v>
      </c>
      <c r="C10" s="1">
        <v>122689</v>
      </c>
      <c r="D10" s="1">
        <v>1254</v>
      </c>
      <c r="E10" s="3" t="s">
        <v>10</v>
      </c>
      <c r="F10" s="3" t="s">
        <v>17</v>
      </c>
      <c r="G10" s="3" t="s">
        <v>18</v>
      </c>
      <c r="H10" s="2" t="s">
        <v>13</v>
      </c>
      <c r="I10" s="6">
        <v>52095</v>
      </c>
      <c r="J10" s="6">
        <v>56465</v>
      </c>
      <c r="K10" s="6">
        <v>108560</v>
      </c>
    </row>
    <row r="11" spans="1:11" s="5" customFormat="1" ht="15">
      <c r="A11" s="1">
        <v>1</v>
      </c>
      <c r="B11" s="2">
        <v>61143</v>
      </c>
      <c r="C11" s="1">
        <v>122697</v>
      </c>
      <c r="D11" s="1">
        <v>1255</v>
      </c>
      <c r="E11" s="3" t="s">
        <v>10</v>
      </c>
      <c r="F11" s="3" t="s">
        <v>17</v>
      </c>
      <c r="G11" s="3" t="s">
        <v>19</v>
      </c>
      <c r="H11" s="2" t="s">
        <v>13</v>
      </c>
      <c r="I11" s="6">
        <v>53654</v>
      </c>
      <c r="J11" s="6">
        <v>45918</v>
      </c>
      <c r="K11" s="6">
        <v>99572</v>
      </c>
    </row>
    <row r="12" spans="1:11" s="5" customFormat="1" ht="15">
      <c r="A12" s="1">
        <v>1</v>
      </c>
      <c r="B12" s="2">
        <v>61259</v>
      </c>
      <c r="C12" s="1">
        <v>123711</v>
      </c>
      <c r="D12" s="1">
        <v>1271</v>
      </c>
      <c r="E12" s="3" t="s">
        <v>10</v>
      </c>
      <c r="F12" s="3" t="s">
        <v>20</v>
      </c>
      <c r="G12" s="3" t="s">
        <v>21</v>
      </c>
      <c r="H12" s="2" t="s">
        <v>13</v>
      </c>
      <c r="I12" s="6">
        <v>11045</v>
      </c>
      <c r="J12" s="6">
        <v>4733</v>
      </c>
      <c r="K12" s="6">
        <v>15778</v>
      </c>
    </row>
    <row r="13" spans="1:11" s="7" customFormat="1" ht="15">
      <c r="A13" s="1">
        <v>1</v>
      </c>
      <c r="B13" s="2">
        <v>61259</v>
      </c>
      <c r="C13" s="1">
        <v>125856</v>
      </c>
      <c r="D13" s="1">
        <v>1399</v>
      </c>
      <c r="E13" s="3" t="s">
        <v>10</v>
      </c>
      <c r="F13" s="3" t="s">
        <v>20</v>
      </c>
      <c r="G13" s="3" t="s">
        <v>22</v>
      </c>
      <c r="H13" s="2" t="s">
        <v>13</v>
      </c>
      <c r="I13" s="6">
        <v>31078</v>
      </c>
      <c r="J13" s="6">
        <v>12763</v>
      </c>
      <c r="K13" s="6">
        <v>43841</v>
      </c>
    </row>
    <row r="14" spans="1:11" s="5" customFormat="1" ht="15">
      <c r="A14" s="1">
        <v>1</v>
      </c>
      <c r="B14" s="2">
        <v>61259</v>
      </c>
      <c r="C14" s="1">
        <v>126748</v>
      </c>
      <c r="D14" s="1">
        <v>1449</v>
      </c>
      <c r="E14" s="3" t="s">
        <v>10</v>
      </c>
      <c r="F14" s="3" t="s">
        <v>20</v>
      </c>
      <c r="G14" s="3" t="s">
        <v>23</v>
      </c>
      <c r="H14" s="2" t="s">
        <v>13</v>
      </c>
      <c r="I14" s="6">
        <v>105857</v>
      </c>
      <c r="J14" s="6">
        <v>35227</v>
      </c>
      <c r="K14" s="6">
        <v>141084</v>
      </c>
    </row>
    <row r="15" spans="1:11" s="5" customFormat="1" ht="15">
      <c r="A15" s="1">
        <v>1</v>
      </c>
      <c r="B15" s="2">
        <v>76653</v>
      </c>
      <c r="C15" s="1">
        <v>120931</v>
      </c>
      <c r="D15" s="1">
        <v>1124</v>
      </c>
      <c r="E15" s="3" t="s">
        <v>10</v>
      </c>
      <c r="F15" s="3" t="s">
        <v>24</v>
      </c>
      <c r="G15" s="3" t="s">
        <v>25</v>
      </c>
      <c r="H15" s="2" t="s">
        <v>13</v>
      </c>
      <c r="I15" s="6">
        <v>65730</v>
      </c>
      <c r="J15" s="6">
        <v>44787</v>
      </c>
      <c r="K15" s="6">
        <v>110517</v>
      </c>
    </row>
    <row r="16" spans="1:11" s="5" customFormat="1" ht="15">
      <c r="A16" s="1">
        <v>7</v>
      </c>
      <c r="B16" s="2">
        <v>10074</v>
      </c>
      <c r="C16" s="1">
        <v>114470</v>
      </c>
      <c r="D16" s="1">
        <v>868</v>
      </c>
      <c r="E16" s="3" t="s">
        <v>26</v>
      </c>
      <c r="F16" s="3" t="s">
        <v>27</v>
      </c>
      <c r="G16" s="3" t="s">
        <v>28</v>
      </c>
      <c r="H16" s="2" t="s">
        <v>13</v>
      </c>
      <c r="I16" s="6">
        <v>64831</v>
      </c>
      <c r="J16" s="6">
        <v>29517</v>
      </c>
      <c r="K16" s="6">
        <v>94348</v>
      </c>
    </row>
    <row r="17" spans="1:11" s="5" customFormat="1" ht="15">
      <c r="A17" s="1">
        <v>7</v>
      </c>
      <c r="B17" s="2">
        <v>61754</v>
      </c>
      <c r="C17" s="1">
        <v>6118087</v>
      </c>
      <c r="D17" s="1">
        <v>305</v>
      </c>
      <c r="E17" s="3" t="s">
        <v>26</v>
      </c>
      <c r="F17" s="3" t="s">
        <v>29</v>
      </c>
      <c r="G17" s="3" t="s">
        <v>30</v>
      </c>
      <c r="H17" s="2" t="s">
        <v>31</v>
      </c>
      <c r="I17" s="6">
        <v>12424</v>
      </c>
      <c r="J17" s="6">
        <v>10961</v>
      </c>
      <c r="K17" s="6">
        <v>23385</v>
      </c>
    </row>
    <row r="18" spans="1:11" s="5" customFormat="1" ht="15">
      <c r="A18" s="1">
        <v>7</v>
      </c>
      <c r="B18" s="2">
        <v>61796</v>
      </c>
      <c r="C18" s="1">
        <v>126805</v>
      </c>
      <c r="D18" s="1">
        <v>1441</v>
      </c>
      <c r="E18" s="3" t="s">
        <v>26</v>
      </c>
      <c r="F18" s="3" t="s">
        <v>32</v>
      </c>
      <c r="G18" s="3" t="s">
        <v>33</v>
      </c>
      <c r="H18" s="2" t="s">
        <v>13</v>
      </c>
      <c r="I18" s="6">
        <v>18335</v>
      </c>
      <c r="J18" s="6">
        <v>12084</v>
      </c>
      <c r="K18" s="6">
        <v>30419</v>
      </c>
    </row>
    <row r="19" spans="1:11" s="5" customFormat="1" ht="15">
      <c r="A19" s="1">
        <v>7</v>
      </c>
      <c r="B19" s="2">
        <v>76810</v>
      </c>
      <c r="C19" s="1">
        <v>125815</v>
      </c>
      <c r="D19" s="1">
        <v>1372</v>
      </c>
      <c r="E19" s="3" t="s">
        <v>26</v>
      </c>
      <c r="F19" s="3" t="s">
        <v>34</v>
      </c>
      <c r="G19" s="3" t="s">
        <v>35</v>
      </c>
      <c r="H19" s="2" t="s">
        <v>13</v>
      </c>
      <c r="I19" s="6">
        <v>15285</v>
      </c>
      <c r="J19" s="6">
        <v>1843</v>
      </c>
      <c r="K19" s="6">
        <v>17128</v>
      </c>
    </row>
    <row r="20" spans="1:11" s="5" customFormat="1" ht="15">
      <c r="A20" s="1">
        <v>9</v>
      </c>
      <c r="B20" s="2">
        <v>76596</v>
      </c>
      <c r="C20" s="1">
        <v>119537</v>
      </c>
      <c r="D20" s="1">
        <v>1069</v>
      </c>
      <c r="E20" s="3" t="s">
        <v>36</v>
      </c>
      <c r="F20" s="3" t="s">
        <v>37</v>
      </c>
      <c r="G20" s="3" t="s">
        <v>38</v>
      </c>
      <c r="H20" s="2" t="s">
        <v>13</v>
      </c>
      <c r="I20" s="6">
        <v>12481</v>
      </c>
      <c r="J20" s="6">
        <v>0</v>
      </c>
      <c r="K20" s="6">
        <v>12481</v>
      </c>
    </row>
    <row r="21" spans="1:11" s="5" customFormat="1" ht="15">
      <c r="A21" s="1">
        <v>10</v>
      </c>
      <c r="B21" s="2">
        <v>10108</v>
      </c>
      <c r="C21" s="1">
        <v>125260</v>
      </c>
      <c r="D21" s="1">
        <v>1365</v>
      </c>
      <c r="E21" s="3" t="s">
        <v>39</v>
      </c>
      <c r="F21" s="3" t="s">
        <v>40</v>
      </c>
      <c r="G21" s="3" t="s">
        <v>41</v>
      </c>
      <c r="H21" s="2" t="s">
        <v>13</v>
      </c>
      <c r="I21" s="6">
        <v>4916</v>
      </c>
      <c r="J21" s="6">
        <v>548</v>
      </c>
      <c r="K21" s="6">
        <v>5464</v>
      </c>
    </row>
    <row r="22" spans="1:11" s="5" customFormat="1" ht="15">
      <c r="A22" s="1">
        <v>11</v>
      </c>
      <c r="B22" s="2">
        <v>10116</v>
      </c>
      <c r="C22" s="1">
        <v>124909</v>
      </c>
      <c r="D22" s="1">
        <v>1350</v>
      </c>
      <c r="E22" s="3" t="s">
        <v>42</v>
      </c>
      <c r="F22" s="3" t="s">
        <v>43</v>
      </c>
      <c r="G22" s="3" t="s">
        <v>44</v>
      </c>
      <c r="H22" s="2" t="s">
        <v>13</v>
      </c>
      <c r="I22" s="6">
        <v>5566</v>
      </c>
      <c r="J22" s="6">
        <v>2919</v>
      </c>
      <c r="K22" s="6">
        <v>8485</v>
      </c>
    </row>
    <row r="23" spans="1:11" s="5" customFormat="1" ht="15">
      <c r="A23" s="1">
        <v>12</v>
      </c>
      <c r="B23" s="2">
        <v>76802</v>
      </c>
      <c r="C23" s="1">
        <v>124164</v>
      </c>
      <c r="D23" s="1">
        <v>1304</v>
      </c>
      <c r="E23" s="3" t="s">
        <v>45</v>
      </c>
      <c r="F23" s="3" t="s">
        <v>46</v>
      </c>
      <c r="G23" s="3" t="s">
        <v>47</v>
      </c>
      <c r="H23" s="2" t="s">
        <v>13</v>
      </c>
      <c r="I23" s="6">
        <v>15817</v>
      </c>
      <c r="J23" s="6">
        <v>5637</v>
      </c>
      <c r="K23" s="6">
        <v>21454</v>
      </c>
    </row>
    <row r="24" spans="1:11" s="5" customFormat="1" ht="15">
      <c r="A24" s="1">
        <v>13</v>
      </c>
      <c r="B24" s="2">
        <v>63123</v>
      </c>
      <c r="C24" s="1">
        <v>121855</v>
      </c>
      <c r="D24" s="1">
        <v>1044</v>
      </c>
      <c r="E24" s="3" t="s">
        <v>48</v>
      </c>
      <c r="F24" s="3" t="s">
        <v>49</v>
      </c>
      <c r="G24" s="3" t="s">
        <v>50</v>
      </c>
      <c r="H24" s="2" t="s">
        <v>13</v>
      </c>
      <c r="I24" s="6">
        <v>57088</v>
      </c>
      <c r="J24" s="6">
        <v>2847</v>
      </c>
      <c r="K24" s="6">
        <v>59935</v>
      </c>
    </row>
    <row r="25" spans="1:11" s="5" customFormat="1" ht="15">
      <c r="A25" s="1">
        <v>15</v>
      </c>
      <c r="B25" s="2">
        <v>10157</v>
      </c>
      <c r="C25" s="1">
        <v>124040</v>
      </c>
      <c r="D25" s="1">
        <v>1292</v>
      </c>
      <c r="E25" s="3" t="s">
        <v>51</v>
      </c>
      <c r="F25" s="3" t="s">
        <v>52</v>
      </c>
      <c r="G25" s="3" t="s">
        <v>53</v>
      </c>
      <c r="H25" s="2" t="s">
        <v>13</v>
      </c>
      <c r="I25" s="6">
        <v>67659</v>
      </c>
      <c r="J25" s="6">
        <v>8069</v>
      </c>
      <c r="K25" s="6">
        <v>75728</v>
      </c>
    </row>
    <row r="26" spans="1:11" s="5" customFormat="1" ht="15">
      <c r="A26" s="1">
        <v>19</v>
      </c>
      <c r="B26" s="2">
        <v>10199</v>
      </c>
      <c r="C26" s="1">
        <v>124925</v>
      </c>
      <c r="D26" s="1">
        <v>1353</v>
      </c>
      <c r="E26" s="3" t="s">
        <v>54</v>
      </c>
      <c r="F26" s="3" t="s">
        <v>55</v>
      </c>
      <c r="G26" s="3" t="s">
        <v>56</v>
      </c>
      <c r="H26" s="2" t="s">
        <v>13</v>
      </c>
      <c r="I26" s="6">
        <v>19344</v>
      </c>
      <c r="J26" s="6">
        <v>2209</v>
      </c>
      <c r="K26" s="6">
        <v>21553</v>
      </c>
    </row>
    <row r="27" spans="1:11" s="5" customFormat="1" ht="15">
      <c r="A27" s="1">
        <v>19</v>
      </c>
      <c r="B27" s="2">
        <v>64667</v>
      </c>
      <c r="C27" s="1">
        <v>125559</v>
      </c>
      <c r="D27" s="1">
        <v>1376</v>
      </c>
      <c r="E27" s="3" t="s">
        <v>54</v>
      </c>
      <c r="F27" s="3" t="s">
        <v>57</v>
      </c>
      <c r="G27" s="3" t="s">
        <v>58</v>
      </c>
      <c r="H27" s="2" t="s">
        <v>13</v>
      </c>
      <c r="I27" s="6">
        <v>15437</v>
      </c>
      <c r="J27" s="6">
        <v>873</v>
      </c>
      <c r="K27" s="6">
        <v>16310</v>
      </c>
    </row>
    <row r="28" spans="1:11" s="5" customFormat="1" ht="15">
      <c r="A28" s="1">
        <v>19</v>
      </c>
      <c r="B28" s="2">
        <v>64733</v>
      </c>
      <c r="C28" s="1">
        <v>106864</v>
      </c>
      <c r="D28" s="1">
        <v>645</v>
      </c>
      <c r="E28" s="3" t="s">
        <v>54</v>
      </c>
      <c r="F28" s="3" t="s">
        <v>59</v>
      </c>
      <c r="G28" s="3" t="s">
        <v>60</v>
      </c>
      <c r="H28" s="2" t="s">
        <v>13</v>
      </c>
      <c r="I28" s="6">
        <v>248556</v>
      </c>
      <c r="J28" s="6">
        <v>76652</v>
      </c>
      <c r="K28" s="6">
        <v>325208</v>
      </c>
    </row>
    <row r="29" spans="1:11" s="5" customFormat="1" ht="15">
      <c r="A29" s="1">
        <v>19</v>
      </c>
      <c r="B29" s="2">
        <v>64733</v>
      </c>
      <c r="C29" s="1">
        <v>108928</v>
      </c>
      <c r="D29" s="1">
        <v>717</v>
      </c>
      <c r="E29" s="3" t="s">
        <v>54</v>
      </c>
      <c r="F29" s="3" t="s">
        <v>59</v>
      </c>
      <c r="G29" s="3" t="s">
        <v>61</v>
      </c>
      <c r="H29" s="2" t="s">
        <v>13</v>
      </c>
      <c r="I29" s="6">
        <v>43142</v>
      </c>
      <c r="J29" s="6">
        <v>11032</v>
      </c>
      <c r="K29" s="6">
        <v>54174</v>
      </c>
    </row>
    <row r="30" spans="1:11" s="5" customFormat="1" ht="15">
      <c r="A30" s="1">
        <v>19</v>
      </c>
      <c r="B30" s="2">
        <v>64733</v>
      </c>
      <c r="C30" s="1">
        <v>111641</v>
      </c>
      <c r="D30" s="1">
        <v>784</v>
      </c>
      <c r="E30" s="3" t="s">
        <v>54</v>
      </c>
      <c r="F30" s="3" t="s">
        <v>59</v>
      </c>
      <c r="G30" s="3" t="s">
        <v>62</v>
      </c>
      <c r="H30" s="2" t="s">
        <v>13</v>
      </c>
      <c r="I30" s="6">
        <v>224444</v>
      </c>
      <c r="J30" s="6">
        <v>69217</v>
      </c>
      <c r="K30" s="6">
        <v>293661</v>
      </c>
    </row>
    <row r="31" spans="1:11" s="5" customFormat="1" ht="15">
      <c r="A31" s="1">
        <v>19</v>
      </c>
      <c r="B31" s="2">
        <v>64733</v>
      </c>
      <c r="C31" s="1">
        <v>115030</v>
      </c>
      <c r="D31" s="1">
        <v>917</v>
      </c>
      <c r="E31" s="3" t="s">
        <v>54</v>
      </c>
      <c r="F31" s="3" t="s">
        <v>59</v>
      </c>
      <c r="G31" s="3" t="s">
        <v>63</v>
      </c>
      <c r="H31" s="2" t="s">
        <v>13</v>
      </c>
      <c r="I31" s="6">
        <v>16815</v>
      </c>
      <c r="J31" s="6">
        <v>3968</v>
      </c>
      <c r="K31" s="6">
        <v>20783</v>
      </c>
    </row>
    <row r="32" spans="1:11" s="5" customFormat="1" ht="15">
      <c r="A32" s="1">
        <v>19</v>
      </c>
      <c r="B32" s="2">
        <v>64733</v>
      </c>
      <c r="C32" s="1">
        <v>117622</v>
      </c>
      <c r="D32" s="1">
        <v>986</v>
      </c>
      <c r="E32" s="3" t="s">
        <v>54</v>
      </c>
      <c r="F32" s="3" t="s">
        <v>59</v>
      </c>
      <c r="G32" s="3" t="s">
        <v>64</v>
      </c>
      <c r="H32" s="2" t="s">
        <v>13</v>
      </c>
      <c r="I32" s="6">
        <v>1495</v>
      </c>
      <c r="J32" s="6">
        <v>691</v>
      </c>
      <c r="K32" s="6">
        <v>2186</v>
      </c>
    </row>
    <row r="33" spans="1:11" s="5" customFormat="1" ht="15">
      <c r="A33" s="1">
        <v>19</v>
      </c>
      <c r="B33" s="2">
        <v>64733</v>
      </c>
      <c r="C33" s="1">
        <v>117630</v>
      </c>
      <c r="D33" s="1">
        <v>987</v>
      </c>
      <c r="E33" s="3" t="s">
        <v>54</v>
      </c>
      <c r="F33" s="3" t="s">
        <v>59</v>
      </c>
      <c r="G33" s="3" t="s">
        <v>65</v>
      </c>
      <c r="H33" s="2" t="s">
        <v>13</v>
      </c>
      <c r="I33" s="6">
        <v>3008</v>
      </c>
      <c r="J33" s="6">
        <v>911</v>
      </c>
      <c r="K33" s="6">
        <v>3919</v>
      </c>
    </row>
    <row r="34" spans="1:11" s="5" customFormat="1" ht="15">
      <c r="A34" s="1">
        <v>19</v>
      </c>
      <c r="B34" s="2">
        <v>64733</v>
      </c>
      <c r="C34" s="1">
        <v>117846</v>
      </c>
      <c r="D34" s="1">
        <v>1007</v>
      </c>
      <c r="E34" s="3" t="s">
        <v>54</v>
      </c>
      <c r="F34" s="3" t="s">
        <v>59</v>
      </c>
      <c r="G34" s="3" t="s">
        <v>66</v>
      </c>
      <c r="H34" s="2" t="s">
        <v>13</v>
      </c>
      <c r="I34" s="6">
        <v>33286</v>
      </c>
      <c r="J34" s="6">
        <v>10141</v>
      </c>
      <c r="K34" s="6">
        <v>43427</v>
      </c>
    </row>
    <row r="35" spans="1:11" s="5" customFormat="1" ht="15">
      <c r="A35" s="1">
        <v>19</v>
      </c>
      <c r="B35" s="2">
        <v>64733</v>
      </c>
      <c r="C35" s="1">
        <v>120014</v>
      </c>
      <c r="D35" s="1">
        <v>1094</v>
      </c>
      <c r="E35" s="3" t="s">
        <v>54</v>
      </c>
      <c r="F35" s="3" t="s">
        <v>59</v>
      </c>
      <c r="G35" s="3" t="s">
        <v>67</v>
      </c>
      <c r="H35" s="2" t="s">
        <v>13</v>
      </c>
      <c r="I35" s="6">
        <v>192118</v>
      </c>
      <c r="J35" s="6">
        <v>61909</v>
      </c>
      <c r="K35" s="6">
        <v>254027</v>
      </c>
    </row>
    <row r="36" spans="1:11" s="5" customFormat="1" ht="15">
      <c r="A36" s="1">
        <v>19</v>
      </c>
      <c r="B36" s="2">
        <v>64733</v>
      </c>
      <c r="C36" s="1">
        <v>121012</v>
      </c>
      <c r="D36" s="1">
        <v>1149</v>
      </c>
      <c r="E36" s="3" t="s">
        <v>54</v>
      </c>
      <c r="F36" s="3" t="s">
        <v>59</v>
      </c>
      <c r="G36" s="3" t="s">
        <v>68</v>
      </c>
      <c r="H36" s="2" t="s">
        <v>13</v>
      </c>
      <c r="I36" s="6">
        <v>6788</v>
      </c>
      <c r="J36" s="6">
        <v>2758</v>
      </c>
      <c r="K36" s="6">
        <v>9546</v>
      </c>
    </row>
    <row r="37" spans="1:11" s="5" customFormat="1" ht="15">
      <c r="A37" s="1">
        <v>19</v>
      </c>
      <c r="B37" s="2">
        <v>64733</v>
      </c>
      <c r="C37" s="1">
        <v>121285</v>
      </c>
      <c r="D37" s="1">
        <v>1161</v>
      </c>
      <c r="E37" s="3" t="s">
        <v>54</v>
      </c>
      <c r="F37" s="3" t="s">
        <v>59</v>
      </c>
      <c r="G37" s="3" t="s">
        <v>69</v>
      </c>
      <c r="H37" s="2" t="s">
        <v>13</v>
      </c>
      <c r="I37" s="6">
        <v>57143</v>
      </c>
      <c r="J37" s="6">
        <v>15691</v>
      </c>
      <c r="K37" s="6">
        <v>72834</v>
      </c>
    </row>
    <row r="38" spans="1:11" s="5" customFormat="1" ht="15">
      <c r="A38" s="1">
        <v>19</v>
      </c>
      <c r="B38" s="2">
        <v>64733</v>
      </c>
      <c r="C38" s="1">
        <v>121699</v>
      </c>
      <c r="D38" s="1">
        <v>1195</v>
      </c>
      <c r="E38" s="3" t="s">
        <v>54</v>
      </c>
      <c r="F38" s="3" t="s">
        <v>59</v>
      </c>
      <c r="G38" s="3" t="s">
        <v>70</v>
      </c>
      <c r="H38" s="2" t="s">
        <v>13</v>
      </c>
      <c r="I38" s="6">
        <v>90892</v>
      </c>
      <c r="J38" s="6">
        <v>28263</v>
      </c>
      <c r="K38" s="6">
        <v>119155</v>
      </c>
    </row>
    <row r="39" spans="1:11" s="5" customFormat="1" ht="15">
      <c r="A39" s="1">
        <v>19</v>
      </c>
      <c r="B39" s="2">
        <v>64733</v>
      </c>
      <c r="C39" s="1">
        <v>121707</v>
      </c>
      <c r="D39" s="1">
        <v>1196</v>
      </c>
      <c r="E39" s="3" t="s">
        <v>54</v>
      </c>
      <c r="F39" s="3" t="s">
        <v>59</v>
      </c>
      <c r="G39" s="3" t="s">
        <v>71</v>
      </c>
      <c r="H39" s="2" t="s">
        <v>13</v>
      </c>
      <c r="I39" s="6">
        <v>71796</v>
      </c>
      <c r="J39" s="6">
        <v>22963</v>
      </c>
      <c r="K39" s="6">
        <v>94759</v>
      </c>
    </row>
    <row r="40" spans="1:11" s="5" customFormat="1" ht="15">
      <c r="A40" s="1">
        <v>19</v>
      </c>
      <c r="B40" s="2">
        <v>64733</v>
      </c>
      <c r="C40" s="1">
        <v>121848</v>
      </c>
      <c r="D40" s="1">
        <v>1187</v>
      </c>
      <c r="E40" s="3" t="s">
        <v>54</v>
      </c>
      <c r="F40" s="3" t="s">
        <v>59</v>
      </c>
      <c r="G40" s="3" t="s">
        <v>72</v>
      </c>
      <c r="H40" s="2" t="s">
        <v>13</v>
      </c>
      <c r="I40" s="6">
        <v>68164</v>
      </c>
      <c r="J40" s="6">
        <v>21607</v>
      </c>
      <c r="K40" s="6">
        <v>89771</v>
      </c>
    </row>
    <row r="41" spans="1:11" s="5" customFormat="1" ht="15">
      <c r="A41" s="1">
        <v>19</v>
      </c>
      <c r="B41" s="2">
        <v>64733</v>
      </c>
      <c r="C41" s="1">
        <v>122499</v>
      </c>
      <c r="D41" s="1">
        <v>1217</v>
      </c>
      <c r="E41" s="3" t="s">
        <v>54</v>
      </c>
      <c r="F41" s="3" t="s">
        <v>59</v>
      </c>
      <c r="G41" s="3" t="s">
        <v>73</v>
      </c>
      <c r="H41" s="2" t="s">
        <v>13</v>
      </c>
      <c r="I41" s="6">
        <v>101219</v>
      </c>
      <c r="J41" s="6">
        <v>30156</v>
      </c>
      <c r="K41" s="6">
        <v>131375</v>
      </c>
    </row>
    <row r="42" spans="1:11" s="5" customFormat="1" ht="15">
      <c r="A42" s="1">
        <v>19</v>
      </c>
      <c r="B42" s="2">
        <v>64733</v>
      </c>
      <c r="C42" s="1">
        <v>122556</v>
      </c>
      <c r="D42" s="1">
        <v>1200</v>
      </c>
      <c r="E42" s="3" t="s">
        <v>54</v>
      </c>
      <c r="F42" s="3" t="s">
        <v>59</v>
      </c>
      <c r="G42" s="3" t="s">
        <v>74</v>
      </c>
      <c r="H42" s="2" t="s">
        <v>13</v>
      </c>
      <c r="I42" s="6">
        <v>47996</v>
      </c>
      <c r="J42" s="6">
        <v>15224</v>
      </c>
      <c r="K42" s="6">
        <v>63220</v>
      </c>
    </row>
    <row r="43" spans="1:11" s="5" customFormat="1" ht="15">
      <c r="A43" s="1">
        <v>19</v>
      </c>
      <c r="B43" s="2">
        <v>64733</v>
      </c>
      <c r="C43" s="1">
        <v>122564</v>
      </c>
      <c r="D43" s="1">
        <v>1212</v>
      </c>
      <c r="E43" s="3" t="s">
        <v>54</v>
      </c>
      <c r="F43" s="3" t="s">
        <v>59</v>
      </c>
      <c r="G43" s="3" t="s">
        <v>75</v>
      </c>
      <c r="H43" s="2" t="s">
        <v>13</v>
      </c>
      <c r="I43" s="6">
        <v>48385</v>
      </c>
      <c r="J43" s="6">
        <v>14684</v>
      </c>
      <c r="K43" s="6">
        <v>63069</v>
      </c>
    </row>
    <row r="44" spans="1:11" s="5" customFormat="1" ht="15">
      <c r="A44" s="1">
        <v>19</v>
      </c>
      <c r="B44" s="2">
        <v>64733</v>
      </c>
      <c r="C44" s="1">
        <v>122598</v>
      </c>
      <c r="D44" s="1">
        <v>1233</v>
      </c>
      <c r="E44" s="3" t="s">
        <v>54</v>
      </c>
      <c r="F44" s="3" t="s">
        <v>59</v>
      </c>
      <c r="G44" s="3" t="s">
        <v>76</v>
      </c>
      <c r="H44" s="2" t="s">
        <v>13</v>
      </c>
      <c r="I44" s="6">
        <v>62743</v>
      </c>
      <c r="J44" s="6">
        <v>16045</v>
      </c>
      <c r="K44" s="6">
        <v>78788</v>
      </c>
    </row>
    <row r="45" spans="1:11" s="5" customFormat="1" ht="15">
      <c r="A45" s="1">
        <v>19</v>
      </c>
      <c r="B45" s="2">
        <v>64733</v>
      </c>
      <c r="C45" s="1">
        <v>122655</v>
      </c>
      <c r="D45" s="1">
        <v>1232</v>
      </c>
      <c r="E45" s="3" t="s">
        <v>54</v>
      </c>
      <c r="F45" s="3" t="s">
        <v>59</v>
      </c>
      <c r="G45" s="3" t="s">
        <v>77</v>
      </c>
      <c r="H45" s="2" t="s">
        <v>13</v>
      </c>
      <c r="I45" s="6">
        <v>20077</v>
      </c>
      <c r="J45" s="6">
        <v>6197</v>
      </c>
      <c r="K45" s="6">
        <v>26274</v>
      </c>
    </row>
    <row r="46" spans="1:11" s="7" customFormat="1" ht="15">
      <c r="A46" s="1">
        <v>19</v>
      </c>
      <c r="B46" s="2">
        <v>64733</v>
      </c>
      <c r="C46" s="1">
        <v>122754</v>
      </c>
      <c r="D46" s="1">
        <v>1237</v>
      </c>
      <c r="E46" s="3" t="s">
        <v>54</v>
      </c>
      <c r="F46" s="3" t="s">
        <v>59</v>
      </c>
      <c r="G46" s="3" t="s">
        <v>78</v>
      </c>
      <c r="H46" s="2" t="s">
        <v>13</v>
      </c>
      <c r="I46" s="6">
        <v>33193</v>
      </c>
      <c r="J46" s="6">
        <v>10493</v>
      </c>
      <c r="K46" s="6">
        <v>43686</v>
      </c>
    </row>
    <row r="47" spans="1:11" s="5" customFormat="1" ht="15">
      <c r="A47" s="1">
        <v>19</v>
      </c>
      <c r="B47" s="2">
        <v>64733</v>
      </c>
      <c r="C47" s="1">
        <v>122838</v>
      </c>
      <c r="D47" s="1">
        <v>1238</v>
      </c>
      <c r="E47" s="3" t="s">
        <v>54</v>
      </c>
      <c r="F47" s="3" t="s">
        <v>59</v>
      </c>
      <c r="G47" s="3" t="s">
        <v>79</v>
      </c>
      <c r="H47" s="2" t="s">
        <v>13</v>
      </c>
      <c r="I47" s="6">
        <v>40041</v>
      </c>
      <c r="J47" s="6">
        <v>12670</v>
      </c>
      <c r="K47" s="6">
        <v>52711</v>
      </c>
    </row>
    <row r="48" spans="1:11" s="5" customFormat="1" ht="15">
      <c r="A48" s="1">
        <v>19</v>
      </c>
      <c r="B48" s="2">
        <v>64733</v>
      </c>
      <c r="C48" s="1">
        <v>123133</v>
      </c>
      <c r="D48" s="1">
        <v>1163</v>
      </c>
      <c r="E48" s="3" t="s">
        <v>54</v>
      </c>
      <c r="F48" s="3" t="s">
        <v>59</v>
      </c>
      <c r="G48" s="3" t="s">
        <v>80</v>
      </c>
      <c r="H48" s="2" t="s">
        <v>13</v>
      </c>
      <c r="I48" s="6">
        <v>139482</v>
      </c>
      <c r="J48" s="6">
        <v>35670</v>
      </c>
      <c r="K48" s="6">
        <v>175152</v>
      </c>
    </row>
    <row r="49" spans="1:11" s="5" customFormat="1" ht="15">
      <c r="A49" s="1">
        <v>19</v>
      </c>
      <c r="B49" s="2">
        <v>64733</v>
      </c>
      <c r="C49" s="1">
        <v>123141</v>
      </c>
      <c r="D49" s="1">
        <v>1164</v>
      </c>
      <c r="E49" s="3" t="s">
        <v>54</v>
      </c>
      <c r="F49" s="3" t="s">
        <v>59</v>
      </c>
      <c r="G49" s="3" t="s">
        <v>81</v>
      </c>
      <c r="H49" s="2" t="s">
        <v>13</v>
      </c>
      <c r="I49" s="6">
        <v>102623</v>
      </c>
      <c r="J49" s="6">
        <v>25276</v>
      </c>
      <c r="K49" s="6">
        <v>127899</v>
      </c>
    </row>
    <row r="50" spans="1:11" s="5" customFormat="1" ht="15">
      <c r="A50" s="1">
        <v>19</v>
      </c>
      <c r="B50" s="2">
        <v>64733</v>
      </c>
      <c r="C50" s="1">
        <v>123166</v>
      </c>
      <c r="D50" s="1">
        <v>1246</v>
      </c>
      <c r="E50" s="3" t="s">
        <v>54</v>
      </c>
      <c r="F50" s="3" t="s">
        <v>59</v>
      </c>
      <c r="G50" s="3" t="s">
        <v>82</v>
      </c>
      <c r="H50" s="2" t="s">
        <v>13</v>
      </c>
      <c r="I50" s="6">
        <v>15642</v>
      </c>
      <c r="J50" s="6">
        <v>5107</v>
      </c>
      <c r="K50" s="6">
        <v>20749</v>
      </c>
    </row>
    <row r="51" spans="1:11" s="5" customFormat="1" ht="15">
      <c r="A51" s="1">
        <v>19</v>
      </c>
      <c r="B51" s="2">
        <v>64733</v>
      </c>
      <c r="C51" s="1">
        <v>124198</v>
      </c>
      <c r="D51" s="1">
        <v>1300</v>
      </c>
      <c r="E51" s="3" t="s">
        <v>54</v>
      </c>
      <c r="F51" s="3" t="s">
        <v>59</v>
      </c>
      <c r="G51" s="3" t="s">
        <v>83</v>
      </c>
      <c r="H51" s="2" t="s">
        <v>13</v>
      </c>
      <c r="I51" s="6">
        <v>14844</v>
      </c>
      <c r="J51" s="6">
        <v>6145</v>
      </c>
      <c r="K51" s="6">
        <v>20989</v>
      </c>
    </row>
    <row r="52" spans="1:11" s="5" customFormat="1" ht="15">
      <c r="A52" s="1">
        <v>19</v>
      </c>
      <c r="B52" s="2">
        <v>64733</v>
      </c>
      <c r="C52" s="1">
        <v>124222</v>
      </c>
      <c r="D52" s="1">
        <v>1315</v>
      </c>
      <c r="E52" s="3" t="s">
        <v>54</v>
      </c>
      <c r="F52" s="3" t="s">
        <v>59</v>
      </c>
      <c r="G52" s="3" t="s">
        <v>84</v>
      </c>
      <c r="H52" s="2" t="s">
        <v>13</v>
      </c>
      <c r="I52" s="6">
        <v>54998</v>
      </c>
      <c r="J52" s="6">
        <v>17236</v>
      </c>
      <c r="K52" s="6">
        <v>72234</v>
      </c>
    </row>
    <row r="53" spans="1:11" s="5" customFormat="1" ht="15">
      <c r="A53" s="1">
        <v>19</v>
      </c>
      <c r="B53" s="2">
        <v>64733</v>
      </c>
      <c r="C53" s="1">
        <v>124818</v>
      </c>
      <c r="D53" s="1">
        <v>1333</v>
      </c>
      <c r="E53" s="3" t="s">
        <v>54</v>
      </c>
      <c r="F53" s="3" t="s">
        <v>59</v>
      </c>
      <c r="G53" s="3" t="s">
        <v>85</v>
      </c>
      <c r="H53" s="2" t="s">
        <v>13</v>
      </c>
      <c r="I53" s="6">
        <v>16561</v>
      </c>
      <c r="J53" s="6">
        <v>5380</v>
      </c>
      <c r="K53" s="6">
        <v>21941</v>
      </c>
    </row>
    <row r="54" spans="1:11" s="8" customFormat="1" ht="15">
      <c r="A54" s="1">
        <v>19</v>
      </c>
      <c r="B54" s="2">
        <v>64733</v>
      </c>
      <c r="C54" s="1">
        <v>125609</v>
      </c>
      <c r="D54" s="1">
        <v>1378</v>
      </c>
      <c r="E54" s="3" t="s">
        <v>54</v>
      </c>
      <c r="F54" s="3" t="s">
        <v>59</v>
      </c>
      <c r="G54" s="3" t="s">
        <v>86</v>
      </c>
      <c r="H54" s="2" t="s">
        <v>13</v>
      </c>
      <c r="I54" s="6">
        <v>61588</v>
      </c>
      <c r="J54" s="6">
        <v>19468</v>
      </c>
      <c r="K54" s="6">
        <v>81056</v>
      </c>
    </row>
    <row r="55" spans="1:11" s="8" customFormat="1" ht="15">
      <c r="A55" s="1">
        <v>19</v>
      </c>
      <c r="B55" s="2">
        <v>64733</v>
      </c>
      <c r="C55" s="1">
        <v>125625</v>
      </c>
      <c r="D55" s="1">
        <v>1377</v>
      </c>
      <c r="E55" s="3" t="s">
        <v>54</v>
      </c>
      <c r="F55" s="3" t="s">
        <v>59</v>
      </c>
      <c r="G55" s="3" t="s">
        <v>87</v>
      </c>
      <c r="H55" s="2" t="s">
        <v>13</v>
      </c>
      <c r="I55" s="6">
        <v>73046</v>
      </c>
      <c r="J55" s="6">
        <v>23089</v>
      </c>
      <c r="K55" s="6">
        <v>96135</v>
      </c>
    </row>
    <row r="56" spans="1:11" s="8" customFormat="1" ht="15">
      <c r="A56" s="1">
        <v>19</v>
      </c>
      <c r="B56" s="2">
        <v>64733</v>
      </c>
      <c r="C56" s="1">
        <v>125864</v>
      </c>
      <c r="D56" s="1">
        <v>1401</v>
      </c>
      <c r="E56" s="3" t="s">
        <v>54</v>
      </c>
      <c r="F56" s="3" t="s">
        <v>59</v>
      </c>
      <c r="G56" s="3" t="s">
        <v>88</v>
      </c>
      <c r="H56" s="2" t="s">
        <v>13</v>
      </c>
      <c r="I56" s="6">
        <v>105116</v>
      </c>
      <c r="J56" s="6">
        <v>26881</v>
      </c>
      <c r="K56" s="6">
        <v>131997</v>
      </c>
    </row>
    <row r="57" spans="1:11" s="8" customFormat="1" ht="15">
      <c r="A57" s="1">
        <v>19</v>
      </c>
      <c r="B57" s="2">
        <v>64733</v>
      </c>
      <c r="C57" s="1">
        <v>126102</v>
      </c>
      <c r="D57" s="1">
        <v>1410</v>
      </c>
      <c r="E57" s="3" t="s">
        <v>54</v>
      </c>
      <c r="F57" s="3" t="s">
        <v>59</v>
      </c>
      <c r="G57" s="3" t="s">
        <v>89</v>
      </c>
      <c r="H57" s="2" t="s">
        <v>13</v>
      </c>
      <c r="I57" s="6">
        <v>43185</v>
      </c>
      <c r="J57" s="6">
        <v>13162</v>
      </c>
      <c r="K57" s="6">
        <v>56347</v>
      </c>
    </row>
    <row r="58" spans="1:11" s="8" customFormat="1" ht="15">
      <c r="A58" s="1">
        <v>19</v>
      </c>
      <c r="B58" s="2">
        <v>64733</v>
      </c>
      <c r="C58" s="1">
        <v>126177</v>
      </c>
      <c r="D58" s="1">
        <v>1413</v>
      </c>
      <c r="E58" s="3" t="s">
        <v>54</v>
      </c>
      <c r="F58" s="3" t="s">
        <v>59</v>
      </c>
      <c r="G58" s="3" t="s">
        <v>90</v>
      </c>
      <c r="H58" s="2" t="s">
        <v>13</v>
      </c>
      <c r="I58" s="6">
        <v>12622</v>
      </c>
      <c r="J58" s="6">
        <v>4269</v>
      </c>
      <c r="K58" s="6">
        <v>16891</v>
      </c>
    </row>
    <row r="59" spans="1:11" s="5" customFormat="1" ht="15">
      <c r="A59" s="1">
        <v>19</v>
      </c>
      <c r="B59" s="2">
        <v>64733</v>
      </c>
      <c r="C59" s="1">
        <v>6119531</v>
      </c>
      <c r="D59" s="1">
        <v>417</v>
      </c>
      <c r="E59" s="3" t="s">
        <v>54</v>
      </c>
      <c r="F59" s="3" t="s">
        <v>59</v>
      </c>
      <c r="G59" s="3" t="s">
        <v>91</v>
      </c>
      <c r="H59" s="2" t="s">
        <v>13</v>
      </c>
      <c r="I59" s="6">
        <v>118466</v>
      </c>
      <c r="J59" s="6">
        <v>30188</v>
      </c>
      <c r="K59" s="6">
        <v>148654</v>
      </c>
    </row>
    <row r="60" spans="1:11" s="5" customFormat="1" ht="15">
      <c r="A60" s="1">
        <v>19</v>
      </c>
      <c r="B60" s="2">
        <v>64733</v>
      </c>
      <c r="C60" s="1">
        <v>6119929</v>
      </c>
      <c r="D60" s="1">
        <v>447</v>
      </c>
      <c r="E60" s="3" t="s">
        <v>54</v>
      </c>
      <c r="F60" s="3" t="s">
        <v>59</v>
      </c>
      <c r="G60" s="3" t="s">
        <v>92</v>
      </c>
      <c r="H60" s="2" t="s">
        <v>13</v>
      </c>
      <c r="I60" s="6">
        <v>69715</v>
      </c>
      <c r="J60" s="6">
        <v>19023</v>
      </c>
      <c r="K60" s="6">
        <v>88738</v>
      </c>
    </row>
    <row r="61" spans="1:11" s="5" customFormat="1" ht="15">
      <c r="A61" s="1">
        <v>19</v>
      </c>
      <c r="B61" s="2">
        <v>64857</v>
      </c>
      <c r="C61" s="1">
        <v>125377</v>
      </c>
      <c r="D61" s="1">
        <v>1367</v>
      </c>
      <c r="E61" s="3" t="s">
        <v>54</v>
      </c>
      <c r="F61" s="3" t="s">
        <v>93</v>
      </c>
      <c r="G61" s="3" t="s">
        <v>94</v>
      </c>
      <c r="H61" s="2" t="s">
        <v>31</v>
      </c>
      <c r="I61" s="6">
        <v>116333</v>
      </c>
      <c r="J61" s="6">
        <v>4057</v>
      </c>
      <c r="K61" s="6">
        <v>120390</v>
      </c>
    </row>
    <row r="62" spans="1:11" s="5" customFormat="1" ht="15">
      <c r="A62" s="1">
        <v>19</v>
      </c>
      <c r="B62" s="2">
        <v>64857</v>
      </c>
      <c r="C62" s="1">
        <v>6119580</v>
      </c>
      <c r="D62" s="1">
        <v>427</v>
      </c>
      <c r="E62" s="3" t="s">
        <v>54</v>
      </c>
      <c r="F62" s="3" t="s">
        <v>93</v>
      </c>
      <c r="G62" s="3" t="s">
        <v>95</v>
      </c>
      <c r="H62" s="2" t="s">
        <v>13</v>
      </c>
      <c r="I62" s="6">
        <v>52726</v>
      </c>
      <c r="J62" s="6">
        <v>2102</v>
      </c>
      <c r="K62" s="6">
        <v>54828</v>
      </c>
    </row>
    <row r="63" spans="1:11" s="5" customFormat="1" ht="15">
      <c r="A63" s="1">
        <v>19</v>
      </c>
      <c r="B63" s="2">
        <v>65136</v>
      </c>
      <c r="C63" s="1">
        <v>117234</v>
      </c>
      <c r="D63" s="1">
        <v>981</v>
      </c>
      <c r="E63" s="3" t="s">
        <v>54</v>
      </c>
      <c r="F63" s="3" t="s">
        <v>96</v>
      </c>
      <c r="G63" s="3" t="s">
        <v>97</v>
      </c>
      <c r="H63" s="2" t="s">
        <v>13</v>
      </c>
      <c r="I63" s="6">
        <v>27281</v>
      </c>
      <c r="J63" s="6">
        <v>4966</v>
      </c>
      <c r="K63" s="6">
        <v>32247</v>
      </c>
    </row>
    <row r="64" spans="1:11" s="5" customFormat="1" ht="15">
      <c r="A64" s="1">
        <v>19</v>
      </c>
      <c r="B64" s="2">
        <v>65136</v>
      </c>
      <c r="C64" s="1">
        <v>121731</v>
      </c>
      <c r="D64" s="1">
        <v>1199</v>
      </c>
      <c r="E64" s="3" t="s">
        <v>54</v>
      </c>
      <c r="F64" s="3" t="s">
        <v>96</v>
      </c>
      <c r="G64" s="3" t="s">
        <v>98</v>
      </c>
      <c r="H64" s="2" t="s">
        <v>13</v>
      </c>
      <c r="I64" s="6">
        <v>44614</v>
      </c>
      <c r="J64" s="6">
        <v>8062</v>
      </c>
      <c r="K64" s="6">
        <v>52676</v>
      </c>
    </row>
    <row r="65" spans="1:11" s="5" customFormat="1" ht="15">
      <c r="A65" s="1">
        <v>19</v>
      </c>
      <c r="B65" s="2">
        <v>75663</v>
      </c>
      <c r="C65" s="1">
        <v>6120158</v>
      </c>
      <c r="D65" s="1">
        <v>431</v>
      </c>
      <c r="E65" s="3" t="s">
        <v>54</v>
      </c>
      <c r="F65" s="3" t="s">
        <v>99</v>
      </c>
      <c r="G65" s="3" t="s">
        <v>100</v>
      </c>
      <c r="H65" s="2" t="s">
        <v>13</v>
      </c>
      <c r="I65" s="6">
        <v>68058</v>
      </c>
      <c r="J65" s="6">
        <v>18463</v>
      </c>
      <c r="K65" s="6">
        <v>86521</v>
      </c>
    </row>
    <row r="66" spans="1:11" s="5" customFormat="1" ht="15">
      <c r="A66" s="1">
        <v>19</v>
      </c>
      <c r="B66" s="2">
        <v>75697</v>
      </c>
      <c r="C66" s="1">
        <v>1996693</v>
      </c>
      <c r="D66" s="1">
        <v>505</v>
      </c>
      <c r="E66" s="3" t="s">
        <v>54</v>
      </c>
      <c r="F66" s="3" t="s">
        <v>101</v>
      </c>
      <c r="G66" s="3" t="s">
        <v>102</v>
      </c>
      <c r="H66" s="2" t="s">
        <v>13</v>
      </c>
      <c r="I66" s="6">
        <v>23265</v>
      </c>
      <c r="J66" s="6">
        <v>4774</v>
      </c>
      <c r="K66" s="6">
        <v>28039</v>
      </c>
    </row>
    <row r="67" spans="1:11" s="5" customFormat="1" ht="15">
      <c r="A67" s="1">
        <v>24</v>
      </c>
      <c r="B67" s="2">
        <v>65755</v>
      </c>
      <c r="C67" s="1">
        <v>125575</v>
      </c>
      <c r="D67" s="1">
        <v>1385</v>
      </c>
      <c r="E67" s="3" t="s">
        <v>103</v>
      </c>
      <c r="F67" s="3" t="s">
        <v>104</v>
      </c>
      <c r="G67" s="3" t="s">
        <v>105</v>
      </c>
      <c r="H67" s="2" t="s">
        <v>13</v>
      </c>
      <c r="I67" s="6">
        <v>17025</v>
      </c>
      <c r="J67" s="6">
        <v>2690</v>
      </c>
      <c r="K67" s="6">
        <v>19715</v>
      </c>
    </row>
    <row r="68" spans="1:11" s="5" customFormat="1" ht="15">
      <c r="A68" s="1">
        <v>27</v>
      </c>
      <c r="B68" s="2">
        <v>10272</v>
      </c>
      <c r="C68" s="1">
        <v>124297</v>
      </c>
      <c r="D68" s="1">
        <v>1306</v>
      </c>
      <c r="E68" s="3" t="s">
        <v>106</v>
      </c>
      <c r="F68" s="3" t="s">
        <v>107</v>
      </c>
      <c r="G68" s="3" t="s">
        <v>108</v>
      </c>
      <c r="H68" s="2" t="s">
        <v>13</v>
      </c>
      <c r="I68" s="6">
        <v>15129</v>
      </c>
      <c r="J68" s="6">
        <v>14485</v>
      </c>
      <c r="K68" s="6">
        <v>29614</v>
      </c>
    </row>
    <row r="69" spans="1:11" s="5" customFormat="1" ht="15">
      <c r="A69" s="1">
        <v>30</v>
      </c>
      <c r="B69" s="2">
        <v>66464</v>
      </c>
      <c r="C69" s="1">
        <v>123729</v>
      </c>
      <c r="D69" s="1">
        <v>1274</v>
      </c>
      <c r="E69" s="3" t="s">
        <v>109</v>
      </c>
      <c r="F69" s="3" t="s">
        <v>110</v>
      </c>
      <c r="G69" s="3" t="s">
        <v>111</v>
      </c>
      <c r="H69" s="2" t="s">
        <v>13</v>
      </c>
      <c r="I69" s="6">
        <v>12277</v>
      </c>
      <c r="J69" s="6">
        <v>45743</v>
      </c>
      <c r="K69" s="6">
        <v>58020</v>
      </c>
    </row>
    <row r="70" spans="1:11" s="5" customFormat="1" ht="15">
      <c r="A70" s="1">
        <v>31</v>
      </c>
      <c r="B70" s="2">
        <v>66845</v>
      </c>
      <c r="C70" s="1">
        <v>121418</v>
      </c>
      <c r="D70" s="1">
        <v>1169</v>
      </c>
      <c r="E70" s="3" t="s">
        <v>112</v>
      </c>
      <c r="F70" s="3" t="s">
        <v>113</v>
      </c>
      <c r="G70" s="3" t="s">
        <v>114</v>
      </c>
      <c r="H70" s="2" t="s">
        <v>13</v>
      </c>
      <c r="I70" s="6">
        <v>11962</v>
      </c>
      <c r="J70" s="6">
        <v>6894</v>
      </c>
      <c r="K70" s="6">
        <v>18856</v>
      </c>
    </row>
    <row r="71" spans="1:11" s="5" customFormat="1" ht="15">
      <c r="A71" s="1">
        <v>31</v>
      </c>
      <c r="B71" s="2">
        <v>66944</v>
      </c>
      <c r="C71" s="1">
        <v>121624</v>
      </c>
      <c r="D71" s="1">
        <v>1180</v>
      </c>
      <c r="E71" s="3" t="s">
        <v>112</v>
      </c>
      <c r="F71" s="3" t="s">
        <v>115</v>
      </c>
      <c r="G71" s="3" t="s">
        <v>116</v>
      </c>
      <c r="H71" s="2" t="s">
        <v>13</v>
      </c>
      <c r="I71" s="6">
        <v>0</v>
      </c>
      <c r="J71" s="6">
        <v>24286</v>
      </c>
      <c r="K71" s="6">
        <v>24286</v>
      </c>
    </row>
    <row r="72" spans="1:11" s="5" customFormat="1" ht="15">
      <c r="A72" s="1">
        <v>33</v>
      </c>
      <c r="B72" s="2">
        <v>10330</v>
      </c>
      <c r="C72" s="1">
        <v>125237</v>
      </c>
      <c r="D72" s="1">
        <v>1366</v>
      </c>
      <c r="E72" s="3" t="s">
        <v>117</v>
      </c>
      <c r="F72" s="3" t="s">
        <v>118</v>
      </c>
      <c r="G72" s="3" t="s">
        <v>119</v>
      </c>
      <c r="H72" s="2" t="s">
        <v>31</v>
      </c>
      <c r="I72" s="6">
        <v>15650</v>
      </c>
      <c r="J72" s="6">
        <v>1526</v>
      </c>
      <c r="K72" s="6">
        <v>17176</v>
      </c>
    </row>
    <row r="73" spans="1:11" s="5" customFormat="1" ht="15">
      <c r="A73" s="1">
        <v>33</v>
      </c>
      <c r="B73" s="2">
        <v>67215</v>
      </c>
      <c r="C73" s="1">
        <v>126128</v>
      </c>
      <c r="D73" s="1">
        <v>1409</v>
      </c>
      <c r="E73" s="3" t="s">
        <v>117</v>
      </c>
      <c r="F73" s="3" t="s">
        <v>120</v>
      </c>
      <c r="G73" s="3" t="s">
        <v>121</v>
      </c>
      <c r="H73" s="2" t="s">
        <v>13</v>
      </c>
      <c r="I73" s="6">
        <v>19896</v>
      </c>
      <c r="J73" s="6">
        <v>4797</v>
      </c>
      <c r="K73" s="6">
        <v>24693</v>
      </c>
    </row>
    <row r="74" spans="1:11" s="5" customFormat="1" ht="15">
      <c r="A74" s="1">
        <v>34</v>
      </c>
      <c r="B74" s="2">
        <v>10348</v>
      </c>
      <c r="C74" s="1">
        <v>124651</v>
      </c>
      <c r="D74" s="1">
        <v>1313</v>
      </c>
      <c r="E74" s="3" t="s">
        <v>122</v>
      </c>
      <c r="F74" s="3" t="s">
        <v>123</v>
      </c>
      <c r="G74" s="3" t="s">
        <v>124</v>
      </c>
      <c r="H74" s="2" t="s">
        <v>13</v>
      </c>
      <c r="I74" s="6">
        <v>42928</v>
      </c>
      <c r="J74" s="6">
        <v>0</v>
      </c>
      <c r="K74" s="6">
        <v>42928</v>
      </c>
    </row>
    <row r="75" spans="1:11" s="5" customFormat="1" ht="15">
      <c r="A75" s="1">
        <v>34</v>
      </c>
      <c r="B75" s="2">
        <v>67439</v>
      </c>
      <c r="C75" s="1">
        <v>123901</v>
      </c>
      <c r="D75" s="1">
        <v>1273</v>
      </c>
      <c r="E75" s="3" t="s">
        <v>122</v>
      </c>
      <c r="F75" s="3" t="s">
        <v>125</v>
      </c>
      <c r="G75" s="3" t="s">
        <v>126</v>
      </c>
      <c r="H75" s="2" t="s">
        <v>13</v>
      </c>
      <c r="I75" s="6">
        <v>35855</v>
      </c>
      <c r="J75" s="6">
        <v>9571</v>
      </c>
      <c r="K75" s="6">
        <v>45426</v>
      </c>
    </row>
    <row r="76" spans="1:11" s="5" customFormat="1" ht="15">
      <c r="A76" s="1">
        <v>34</v>
      </c>
      <c r="B76" s="2">
        <v>67439</v>
      </c>
      <c r="C76" s="1">
        <v>125591</v>
      </c>
      <c r="D76" s="1">
        <v>1386</v>
      </c>
      <c r="E76" s="3" t="s">
        <v>122</v>
      </c>
      <c r="F76" s="3" t="s">
        <v>125</v>
      </c>
      <c r="G76" s="3" t="s">
        <v>127</v>
      </c>
      <c r="H76" s="2" t="s">
        <v>13</v>
      </c>
      <c r="I76" s="6">
        <v>54724</v>
      </c>
      <c r="J76" s="6">
        <v>13622</v>
      </c>
      <c r="K76" s="6">
        <v>68346</v>
      </c>
    </row>
    <row r="77" spans="1:11" s="5" customFormat="1" ht="15">
      <c r="A77" s="1">
        <v>34</v>
      </c>
      <c r="B77" s="2">
        <v>75283</v>
      </c>
      <c r="C77" s="1">
        <v>124594</v>
      </c>
      <c r="D77" s="1">
        <v>1305</v>
      </c>
      <c r="E77" s="3" t="s">
        <v>122</v>
      </c>
      <c r="F77" s="3" t="s">
        <v>128</v>
      </c>
      <c r="G77" s="3" t="s">
        <v>129</v>
      </c>
      <c r="H77" s="2" t="s">
        <v>31</v>
      </c>
      <c r="I77" s="6">
        <v>47037</v>
      </c>
      <c r="J77" s="6">
        <v>11697</v>
      </c>
      <c r="K77" s="6">
        <v>58734</v>
      </c>
    </row>
    <row r="78" spans="1:11" s="5" customFormat="1" ht="15">
      <c r="A78" s="1">
        <v>36</v>
      </c>
      <c r="B78" s="2">
        <v>10363</v>
      </c>
      <c r="C78" s="1">
        <v>115808</v>
      </c>
      <c r="D78" s="1">
        <v>903</v>
      </c>
      <c r="E78" s="3" t="s">
        <v>130</v>
      </c>
      <c r="F78" s="3" t="s">
        <v>131</v>
      </c>
      <c r="G78" s="3" t="s">
        <v>132</v>
      </c>
      <c r="H78" s="2" t="s">
        <v>13</v>
      </c>
      <c r="I78" s="6">
        <v>28505</v>
      </c>
      <c r="J78" s="6">
        <v>0</v>
      </c>
      <c r="K78" s="6">
        <v>28505</v>
      </c>
    </row>
    <row r="79" spans="1:11" s="5" customFormat="1" ht="15">
      <c r="A79" s="1">
        <v>36</v>
      </c>
      <c r="B79" s="2">
        <v>67876</v>
      </c>
      <c r="C79" s="1">
        <v>117192</v>
      </c>
      <c r="D79" s="1">
        <v>982</v>
      </c>
      <c r="E79" s="3" t="s">
        <v>130</v>
      </c>
      <c r="F79" s="3" t="s">
        <v>133</v>
      </c>
      <c r="G79" s="3" t="s">
        <v>134</v>
      </c>
      <c r="H79" s="2" t="s">
        <v>13</v>
      </c>
      <c r="I79" s="6">
        <v>62793</v>
      </c>
      <c r="J79" s="6">
        <v>3054</v>
      </c>
      <c r="K79" s="6">
        <v>65847</v>
      </c>
    </row>
    <row r="80" spans="1:11" s="5" customFormat="1" ht="15">
      <c r="A80" s="1">
        <v>37</v>
      </c>
      <c r="B80" s="2">
        <v>68023</v>
      </c>
      <c r="C80" s="1">
        <v>6037956</v>
      </c>
      <c r="D80" s="1">
        <v>121</v>
      </c>
      <c r="E80" s="3" t="s">
        <v>135</v>
      </c>
      <c r="F80" s="3" t="s">
        <v>136</v>
      </c>
      <c r="G80" s="3" t="s">
        <v>137</v>
      </c>
      <c r="H80" s="2" t="s">
        <v>13</v>
      </c>
      <c r="I80" s="6">
        <v>14983</v>
      </c>
      <c r="J80" s="6">
        <v>11586</v>
      </c>
      <c r="K80" s="6">
        <v>26569</v>
      </c>
    </row>
    <row r="81" spans="1:11" s="5" customFormat="1" ht="15">
      <c r="A81" s="1">
        <v>37</v>
      </c>
      <c r="B81" s="2">
        <v>68338</v>
      </c>
      <c r="C81" s="1">
        <v>120709</v>
      </c>
      <c r="D81" s="1">
        <v>1108</v>
      </c>
      <c r="E81" s="3" t="s">
        <v>135</v>
      </c>
      <c r="F81" s="3" t="s">
        <v>138</v>
      </c>
      <c r="G81" s="3" t="s">
        <v>139</v>
      </c>
      <c r="H81" s="2" t="s">
        <v>13</v>
      </c>
      <c r="I81" s="6">
        <v>2804</v>
      </c>
      <c r="J81" s="6">
        <v>5561</v>
      </c>
      <c r="K81" s="6">
        <v>8365</v>
      </c>
    </row>
    <row r="82" spans="1:11" s="5" customFormat="1" ht="15">
      <c r="A82" s="1">
        <v>37</v>
      </c>
      <c r="B82" s="2">
        <v>68338</v>
      </c>
      <c r="C82" s="1">
        <v>124347</v>
      </c>
      <c r="D82" s="1">
        <v>1312</v>
      </c>
      <c r="E82" s="3" t="s">
        <v>135</v>
      </c>
      <c r="F82" s="3" t="s">
        <v>138</v>
      </c>
      <c r="G82" s="3" t="s">
        <v>140</v>
      </c>
      <c r="H82" s="2" t="s">
        <v>13</v>
      </c>
      <c r="I82" s="6">
        <v>31315</v>
      </c>
      <c r="J82" s="6">
        <v>46508</v>
      </c>
      <c r="K82" s="6">
        <v>77823</v>
      </c>
    </row>
    <row r="83" spans="1:11" s="5" customFormat="1" ht="15">
      <c r="A83" s="1">
        <v>37</v>
      </c>
      <c r="B83" s="2">
        <v>68338</v>
      </c>
      <c r="C83" s="1">
        <v>125583</v>
      </c>
      <c r="D83" s="1">
        <v>1384</v>
      </c>
      <c r="E83" s="3" t="s">
        <v>135</v>
      </c>
      <c r="F83" s="3" t="s">
        <v>138</v>
      </c>
      <c r="G83" s="3" t="s">
        <v>141</v>
      </c>
      <c r="H83" s="2" t="s">
        <v>13</v>
      </c>
      <c r="I83" s="6">
        <v>5754</v>
      </c>
      <c r="J83" s="6">
        <v>12973</v>
      </c>
      <c r="K83" s="6">
        <v>18727</v>
      </c>
    </row>
    <row r="84" spans="1:11" s="5" customFormat="1" ht="15">
      <c r="A84" s="1">
        <v>37</v>
      </c>
      <c r="B84" s="2">
        <v>68338</v>
      </c>
      <c r="C84" s="1">
        <v>6061964</v>
      </c>
      <c r="D84" s="1">
        <v>48</v>
      </c>
      <c r="E84" s="3" t="s">
        <v>135</v>
      </c>
      <c r="F84" s="3" t="s">
        <v>138</v>
      </c>
      <c r="G84" s="3" t="s">
        <v>142</v>
      </c>
      <c r="H84" s="2" t="s">
        <v>13</v>
      </c>
      <c r="I84" s="6">
        <v>57830</v>
      </c>
      <c r="J84" s="6">
        <v>72857</v>
      </c>
      <c r="K84" s="6">
        <v>130687</v>
      </c>
    </row>
    <row r="85" spans="1:11" s="5" customFormat="1" ht="15">
      <c r="A85" s="1">
        <v>37</v>
      </c>
      <c r="B85" s="2">
        <v>68395</v>
      </c>
      <c r="C85" s="1">
        <v>6040505</v>
      </c>
      <c r="D85" s="1">
        <v>1418</v>
      </c>
      <c r="E85" s="3" t="s">
        <v>135</v>
      </c>
      <c r="F85" s="3" t="s">
        <v>143</v>
      </c>
      <c r="G85" s="3" t="s">
        <v>144</v>
      </c>
      <c r="H85" s="2" t="s">
        <v>31</v>
      </c>
      <c r="I85" s="6">
        <v>160083</v>
      </c>
      <c r="J85" s="6">
        <v>27560</v>
      </c>
      <c r="K85" s="6">
        <v>187643</v>
      </c>
    </row>
    <row r="86" spans="1:11" s="5" customFormat="1" ht="15">
      <c r="A86" s="1">
        <v>37</v>
      </c>
      <c r="B86" s="2">
        <v>68411</v>
      </c>
      <c r="C86" s="1">
        <v>126086</v>
      </c>
      <c r="D86" s="1">
        <v>1407</v>
      </c>
      <c r="E86" s="3" t="s">
        <v>135</v>
      </c>
      <c r="F86" s="3" t="s">
        <v>145</v>
      </c>
      <c r="G86" s="3" t="s">
        <v>146</v>
      </c>
      <c r="H86" s="2" t="s">
        <v>31</v>
      </c>
      <c r="I86" s="6">
        <v>16911</v>
      </c>
      <c r="J86" s="6">
        <v>5495</v>
      </c>
      <c r="K86" s="6">
        <v>22406</v>
      </c>
    </row>
    <row r="87" spans="1:11" s="5" customFormat="1" ht="15">
      <c r="A87" s="1">
        <v>38</v>
      </c>
      <c r="B87" s="2">
        <v>68478</v>
      </c>
      <c r="C87" s="1">
        <v>123265</v>
      </c>
      <c r="D87" s="1">
        <v>1267</v>
      </c>
      <c r="E87" s="3" t="s">
        <v>147</v>
      </c>
      <c r="F87" s="3" t="s">
        <v>148</v>
      </c>
      <c r="G87" s="3" t="s">
        <v>149</v>
      </c>
      <c r="H87" s="2" t="s">
        <v>13</v>
      </c>
      <c r="I87" s="6">
        <v>28678</v>
      </c>
      <c r="J87" s="6">
        <v>80132</v>
      </c>
      <c r="K87" s="6">
        <v>108810</v>
      </c>
    </row>
    <row r="88" spans="1:11" s="5" customFormat="1" ht="15">
      <c r="A88" s="1">
        <v>38</v>
      </c>
      <c r="B88" s="2">
        <v>76752</v>
      </c>
      <c r="C88" s="1">
        <v>123505</v>
      </c>
      <c r="D88" s="1">
        <v>1270</v>
      </c>
      <c r="E88" s="3" t="s">
        <v>147</v>
      </c>
      <c r="F88" s="3" t="s">
        <v>150</v>
      </c>
      <c r="G88" s="3" t="s">
        <v>151</v>
      </c>
      <c r="H88" s="2" t="s">
        <v>13</v>
      </c>
      <c r="I88" s="6">
        <v>13244</v>
      </c>
      <c r="J88" s="6">
        <v>42876</v>
      </c>
      <c r="K88" s="6">
        <v>56120</v>
      </c>
    </row>
    <row r="89" spans="1:11" s="5" customFormat="1" ht="15">
      <c r="A89" s="1">
        <v>39</v>
      </c>
      <c r="B89" s="2">
        <v>68593</v>
      </c>
      <c r="C89" s="1">
        <v>126094</v>
      </c>
      <c r="D89" s="1">
        <v>1408</v>
      </c>
      <c r="E89" s="3" t="s">
        <v>152</v>
      </c>
      <c r="F89" s="3" t="s">
        <v>153</v>
      </c>
      <c r="G89" s="3" t="s">
        <v>154</v>
      </c>
      <c r="H89" s="2" t="s">
        <v>31</v>
      </c>
      <c r="I89" s="6">
        <v>39834</v>
      </c>
      <c r="J89" s="6">
        <v>6210</v>
      </c>
      <c r="K89" s="6">
        <v>46044</v>
      </c>
    </row>
    <row r="90" spans="1:11" s="5" customFormat="1" ht="15">
      <c r="A90" s="1">
        <v>39</v>
      </c>
      <c r="B90" s="2">
        <v>68676</v>
      </c>
      <c r="C90" s="1">
        <v>123802</v>
      </c>
      <c r="D90" s="1">
        <v>1283</v>
      </c>
      <c r="E90" s="3" t="s">
        <v>152</v>
      </c>
      <c r="F90" s="3" t="s">
        <v>155</v>
      </c>
      <c r="G90" s="3" t="s">
        <v>156</v>
      </c>
      <c r="H90" s="2" t="s">
        <v>31</v>
      </c>
      <c r="I90" s="6">
        <v>82305</v>
      </c>
      <c r="J90" s="6">
        <v>11530</v>
      </c>
      <c r="K90" s="6">
        <v>93835</v>
      </c>
    </row>
    <row r="91" spans="1:11" s="5" customFormat="1" ht="15">
      <c r="A91" s="1">
        <v>39</v>
      </c>
      <c r="B91" s="2">
        <v>68676</v>
      </c>
      <c r="C91" s="1">
        <v>124958</v>
      </c>
      <c r="D91" s="1">
        <v>1360</v>
      </c>
      <c r="E91" s="3" t="s">
        <v>152</v>
      </c>
      <c r="F91" s="3" t="s">
        <v>155</v>
      </c>
      <c r="G91" s="3" t="s">
        <v>157</v>
      </c>
      <c r="H91" s="2" t="s">
        <v>13</v>
      </c>
      <c r="I91" s="6">
        <v>16422</v>
      </c>
      <c r="J91" s="6">
        <v>2505</v>
      </c>
      <c r="K91" s="6">
        <v>18927</v>
      </c>
    </row>
    <row r="92" spans="1:11" s="5" customFormat="1" ht="15">
      <c r="A92" s="1">
        <v>40</v>
      </c>
      <c r="B92" s="2">
        <v>68825</v>
      </c>
      <c r="C92" s="1">
        <v>125807</v>
      </c>
      <c r="D92" s="1">
        <v>1395</v>
      </c>
      <c r="E92" s="3" t="s">
        <v>158</v>
      </c>
      <c r="F92" s="3" t="s">
        <v>159</v>
      </c>
      <c r="G92" s="3" t="s">
        <v>160</v>
      </c>
      <c r="H92" s="2" t="s">
        <v>13</v>
      </c>
      <c r="I92" s="6">
        <v>11715</v>
      </c>
      <c r="J92" s="6">
        <v>8216</v>
      </c>
      <c r="K92" s="6">
        <v>19931</v>
      </c>
    </row>
    <row r="93" spans="1:11" s="5" customFormat="1" ht="15">
      <c r="A93" s="1">
        <v>43</v>
      </c>
      <c r="B93" s="2">
        <v>10439</v>
      </c>
      <c r="C93" s="1">
        <v>120261</v>
      </c>
      <c r="D93" s="1">
        <v>1116</v>
      </c>
      <c r="E93" s="3" t="s">
        <v>161</v>
      </c>
      <c r="F93" s="3" t="s">
        <v>162</v>
      </c>
      <c r="G93" s="3" t="s">
        <v>163</v>
      </c>
      <c r="H93" s="2" t="s">
        <v>13</v>
      </c>
      <c r="I93" s="6">
        <v>29354</v>
      </c>
      <c r="J93" s="6">
        <v>23528</v>
      </c>
      <c r="K93" s="6">
        <v>52882</v>
      </c>
    </row>
    <row r="94" spans="1:11" s="5" customFormat="1" ht="15">
      <c r="A94" s="1">
        <v>43</v>
      </c>
      <c r="B94" s="2">
        <v>10439</v>
      </c>
      <c r="C94" s="1">
        <v>123257</v>
      </c>
      <c r="D94" s="1">
        <v>1268</v>
      </c>
      <c r="E94" s="3" t="s">
        <v>161</v>
      </c>
      <c r="F94" s="3" t="s">
        <v>162</v>
      </c>
      <c r="G94" s="3" t="s">
        <v>164</v>
      </c>
      <c r="H94" s="2" t="s">
        <v>13</v>
      </c>
      <c r="I94" s="6">
        <v>35968</v>
      </c>
      <c r="J94" s="6">
        <v>32001</v>
      </c>
      <c r="K94" s="6">
        <v>67969</v>
      </c>
    </row>
    <row r="95" spans="1:11" s="5" customFormat="1" ht="15">
      <c r="A95" s="1">
        <v>43</v>
      </c>
      <c r="B95" s="2">
        <v>10439</v>
      </c>
      <c r="C95" s="1">
        <v>123794</v>
      </c>
      <c r="D95" s="1">
        <v>1282</v>
      </c>
      <c r="E95" s="3" t="s">
        <v>161</v>
      </c>
      <c r="F95" s="3" t="s">
        <v>162</v>
      </c>
      <c r="G95" s="3" t="s">
        <v>165</v>
      </c>
      <c r="H95" s="2" t="s">
        <v>13</v>
      </c>
      <c r="I95" s="6">
        <v>33440</v>
      </c>
      <c r="J95" s="6">
        <v>33289</v>
      </c>
      <c r="K95" s="6">
        <v>66729</v>
      </c>
    </row>
    <row r="96" spans="1:11" s="5" customFormat="1" ht="15">
      <c r="A96" s="1">
        <v>43</v>
      </c>
      <c r="B96" s="2">
        <v>10439</v>
      </c>
      <c r="C96" s="1">
        <v>125781</v>
      </c>
      <c r="D96" s="1">
        <v>1393</v>
      </c>
      <c r="E96" s="3" t="s">
        <v>161</v>
      </c>
      <c r="F96" s="3" t="s">
        <v>162</v>
      </c>
      <c r="G96" s="3" t="s">
        <v>166</v>
      </c>
      <c r="H96" s="2" t="s">
        <v>13</v>
      </c>
      <c r="I96" s="6">
        <v>40375</v>
      </c>
      <c r="J96" s="6">
        <v>1568</v>
      </c>
      <c r="K96" s="6">
        <v>41943</v>
      </c>
    </row>
    <row r="97" spans="1:11" s="5" customFormat="1" ht="15">
      <c r="A97" s="1">
        <v>43</v>
      </c>
      <c r="B97" s="2">
        <v>10439</v>
      </c>
      <c r="C97" s="1">
        <v>125799</v>
      </c>
      <c r="D97" s="1">
        <v>1394</v>
      </c>
      <c r="E97" s="3" t="s">
        <v>161</v>
      </c>
      <c r="F97" s="3" t="s">
        <v>162</v>
      </c>
      <c r="G97" s="3" t="s">
        <v>167</v>
      </c>
      <c r="H97" s="2" t="s">
        <v>13</v>
      </c>
      <c r="I97" s="6">
        <v>60044</v>
      </c>
      <c r="J97" s="6">
        <v>1529</v>
      </c>
      <c r="K97" s="6">
        <v>61573</v>
      </c>
    </row>
    <row r="98" spans="1:11" s="5" customFormat="1" ht="15">
      <c r="A98" s="1">
        <v>43</v>
      </c>
      <c r="B98" s="2">
        <v>69369</v>
      </c>
      <c r="C98" s="1">
        <v>125526</v>
      </c>
      <c r="D98" s="1">
        <v>1375</v>
      </c>
      <c r="E98" s="3" t="s">
        <v>161</v>
      </c>
      <c r="F98" s="3" t="s">
        <v>168</v>
      </c>
      <c r="G98" s="3" t="s">
        <v>169</v>
      </c>
      <c r="H98" s="2" t="s">
        <v>13</v>
      </c>
      <c r="I98" s="6">
        <v>34470</v>
      </c>
      <c r="J98" s="6">
        <v>14093</v>
      </c>
      <c r="K98" s="6">
        <v>48563</v>
      </c>
    </row>
    <row r="99" spans="1:11" s="5" customFormat="1" ht="15">
      <c r="A99" s="1">
        <v>43</v>
      </c>
      <c r="B99" s="2">
        <v>69427</v>
      </c>
      <c r="C99" s="1">
        <v>123745</v>
      </c>
      <c r="D99" s="1">
        <v>1276</v>
      </c>
      <c r="E99" s="3" t="s">
        <v>161</v>
      </c>
      <c r="F99" s="3" t="s">
        <v>170</v>
      </c>
      <c r="G99" s="3" t="s">
        <v>171</v>
      </c>
      <c r="H99" s="2" t="s">
        <v>13</v>
      </c>
      <c r="I99" s="6">
        <v>23723</v>
      </c>
      <c r="J99" s="6">
        <v>25886</v>
      </c>
      <c r="K99" s="6">
        <v>49609</v>
      </c>
    </row>
    <row r="100" spans="1:11" s="5" customFormat="1" ht="15">
      <c r="A100" s="1">
        <v>43</v>
      </c>
      <c r="B100" s="2">
        <v>69427</v>
      </c>
      <c r="C100" s="1">
        <v>125617</v>
      </c>
      <c r="D100" s="1">
        <v>1387</v>
      </c>
      <c r="E100" s="3" t="s">
        <v>161</v>
      </c>
      <c r="F100" s="3" t="s">
        <v>170</v>
      </c>
      <c r="G100" s="3" t="s">
        <v>172</v>
      </c>
      <c r="H100" s="2" t="s">
        <v>13</v>
      </c>
      <c r="I100" s="6">
        <v>76962</v>
      </c>
      <c r="J100" s="6">
        <v>64145</v>
      </c>
      <c r="K100" s="6">
        <v>141107</v>
      </c>
    </row>
    <row r="101" spans="1:11" s="5" customFormat="1" ht="15">
      <c r="A101" s="1">
        <v>43</v>
      </c>
      <c r="B101" s="2">
        <v>69450</v>
      </c>
      <c r="C101" s="1">
        <v>113662</v>
      </c>
      <c r="D101" s="1">
        <v>846</v>
      </c>
      <c r="E101" s="3" t="s">
        <v>161</v>
      </c>
      <c r="F101" s="3" t="s">
        <v>173</v>
      </c>
      <c r="G101" s="3" t="s">
        <v>174</v>
      </c>
      <c r="H101" s="2" t="s">
        <v>13</v>
      </c>
      <c r="I101" s="6">
        <v>19598</v>
      </c>
      <c r="J101" s="6">
        <v>10027</v>
      </c>
      <c r="K101" s="6">
        <v>29625</v>
      </c>
    </row>
    <row r="102" spans="1:11" s="5" customFormat="1" ht="15">
      <c r="A102" s="1">
        <v>43</v>
      </c>
      <c r="B102" s="2">
        <v>69450</v>
      </c>
      <c r="C102" s="1">
        <v>121483</v>
      </c>
      <c r="D102" s="1">
        <v>1167</v>
      </c>
      <c r="E102" s="3" t="s">
        <v>161</v>
      </c>
      <c r="F102" s="3" t="s">
        <v>173</v>
      </c>
      <c r="G102" s="3" t="s">
        <v>175</v>
      </c>
      <c r="H102" s="2" t="s">
        <v>13</v>
      </c>
      <c r="I102" s="6">
        <v>17024</v>
      </c>
      <c r="J102" s="6">
        <v>9091</v>
      </c>
      <c r="K102" s="6">
        <v>26115</v>
      </c>
    </row>
    <row r="103" spans="1:11" s="5" customFormat="1" ht="15">
      <c r="A103" s="1">
        <v>43</v>
      </c>
      <c r="B103" s="2">
        <v>69484</v>
      </c>
      <c r="C103" s="1">
        <v>123760</v>
      </c>
      <c r="D103" s="1">
        <v>1278</v>
      </c>
      <c r="E103" s="3" t="s">
        <v>161</v>
      </c>
      <c r="F103" s="3" t="s">
        <v>176</v>
      </c>
      <c r="G103" s="3" t="s">
        <v>177</v>
      </c>
      <c r="H103" s="2" t="s">
        <v>13</v>
      </c>
      <c r="I103" s="6">
        <v>23320</v>
      </c>
      <c r="J103" s="6">
        <v>37224</v>
      </c>
      <c r="K103" s="6">
        <v>60544</v>
      </c>
    </row>
    <row r="104" spans="1:11" s="5" customFormat="1" ht="15">
      <c r="A104" s="1">
        <v>44</v>
      </c>
      <c r="B104" s="2">
        <v>69799</v>
      </c>
      <c r="C104" s="1">
        <v>117804</v>
      </c>
      <c r="D104" s="1">
        <v>1004</v>
      </c>
      <c r="E104" s="3" t="s">
        <v>178</v>
      </c>
      <c r="F104" s="3" t="s">
        <v>179</v>
      </c>
      <c r="G104" s="3" t="s">
        <v>180</v>
      </c>
      <c r="H104" s="2" t="s">
        <v>13</v>
      </c>
      <c r="I104" s="6">
        <v>31105</v>
      </c>
      <c r="J104" s="6">
        <v>19753</v>
      </c>
      <c r="K104" s="6">
        <v>50858</v>
      </c>
    </row>
    <row r="105" spans="1:11" s="5" customFormat="1" ht="15">
      <c r="A105" s="1">
        <v>49</v>
      </c>
      <c r="B105" s="2">
        <v>70649</v>
      </c>
      <c r="C105" s="1">
        <v>6051635</v>
      </c>
      <c r="D105" s="1">
        <v>1310</v>
      </c>
      <c r="E105" s="3" t="s">
        <v>181</v>
      </c>
      <c r="F105" s="3" t="s">
        <v>182</v>
      </c>
      <c r="G105" s="3" t="s">
        <v>183</v>
      </c>
      <c r="H105" s="2" t="s">
        <v>31</v>
      </c>
      <c r="I105" s="6">
        <v>32442</v>
      </c>
      <c r="J105" s="6">
        <v>34118</v>
      </c>
      <c r="K105" s="6">
        <v>66560</v>
      </c>
    </row>
    <row r="106" spans="1:11" s="5" customFormat="1" ht="15">
      <c r="A106" s="1">
        <v>49</v>
      </c>
      <c r="B106" s="2">
        <v>70904</v>
      </c>
      <c r="C106" s="1">
        <v>101923</v>
      </c>
      <c r="D106" s="1">
        <v>558</v>
      </c>
      <c r="E106" s="3" t="s">
        <v>181</v>
      </c>
      <c r="F106" s="3" t="s">
        <v>184</v>
      </c>
      <c r="G106" s="3" t="s">
        <v>185</v>
      </c>
      <c r="H106" s="2" t="s">
        <v>13</v>
      </c>
      <c r="I106" s="6">
        <v>32264</v>
      </c>
      <c r="J106" s="6">
        <v>6399</v>
      </c>
      <c r="K106" s="6">
        <v>38663</v>
      </c>
    </row>
    <row r="107" spans="1:11" s="5" customFormat="1" ht="15">
      <c r="A107" s="1">
        <v>49</v>
      </c>
      <c r="B107" s="2">
        <v>73882</v>
      </c>
      <c r="C107" s="1">
        <v>123786</v>
      </c>
      <c r="D107" s="1">
        <v>1281</v>
      </c>
      <c r="E107" s="3" t="s">
        <v>181</v>
      </c>
      <c r="F107" s="3" t="s">
        <v>186</v>
      </c>
      <c r="G107" s="3" t="s">
        <v>187</v>
      </c>
      <c r="H107" s="2" t="s">
        <v>13</v>
      </c>
      <c r="I107" s="6">
        <v>19219</v>
      </c>
      <c r="J107" s="6">
        <v>11083</v>
      </c>
      <c r="K107" s="6">
        <v>30302</v>
      </c>
    </row>
    <row r="108" spans="1:11" s="5" customFormat="1" ht="15">
      <c r="A108" s="1">
        <v>54</v>
      </c>
      <c r="B108" s="2">
        <v>72256</v>
      </c>
      <c r="C108" s="1">
        <v>125542</v>
      </c>
      <c r="D108" s="1">
        <v>1382</v>
      </c>
      <c r="E108" s="3" t="s">
        <v>188</v>
      </c>
      <c r="F108" s="3" t="s">
        <v>189</v>
      </c>
      <c r="G108" s="3" t="s">
        <v>190</v>
      </c>
      <c r="H108" s="2" t="s">
        <v>13</v>
      </c>
      <c r="I108" s="6">
        <v>26655</v>
      </c>
      <c r="J108" s="6">
        <v>3855</v>
      </c>
      <c r="K108" s="6">
        <v>30510</v>
      </c>
    </row>
    <row r="109" spans="1:11" s="5" customFormat="1" ht="15.75">
      <c r="A109" s="9"/>
      <c r="B109" s="9"/>
      <c r="C109" s="9" t="s">
        <v>191</v>
      </c>
      <c r="D109" s="9">
        <v>103</v>
      </c>
      <c r="E109" s="9"/>
      <c r="F109" s="9"/>
      <c r="G109" s="36" t="s">
        <v>192</v>
      </c>
      <c r="H109" s="9"/>
      <c r="I109" s="10">
        <f>SUM(I6:I108)</f>
        <v>4707558</v>
      </c>
      <c r="J109" s="10">
        <f>SUM(J6:J108)</f>
        <v>1813026</v>
      </c>
      <c r="K109" s="10">
        <f>SUM(K6:K108)</f>
        <v>6520584</v>
      </c>
    </row>
    <row r="110" spans="1:8" s="5" customFormat="1" ht="15">
      <c r="A110" s="11"/>
      <c r="B110" s="11"/>
      <c r="C110" s="11"/>
      <c r="D110" s="11"/>
      <c r="H110" s="11"/>
    </row>
    <row r="111" spans="1:11" s="5" customFormat="1" ht="15">
      <c r="A111" s="30" t="s">
        <v>193</v>
      </c>
      <c r="B111" s="31"/>
      <c r="C111" s="31"/>
      <c r="D111" s="31"/>
      <c r="E111" s="12"/>
      <c r="H111" s="11"/>
      <c r="I111" s="13"/>
      <c r="J111" s="13"/>
      <c r="K111" s="13"/>
    </row>
    <row r="112" spans="1:11" s="5" customFormat="1" ht="15">
      <c r="A112" s="30" t="s">
        <v>194</v>
      </c>
      <c r="B112" s="31"/>
      <c r="C112" s="31"/>
      <c r="D112" s="31"/>
      <c r="E112" s="12"/>
      <c r="H112" s="11"/>
      <c r="I112" s="13"/>
      <c r="J112" s="13"/>
      <c r="K112" s="15"/>
    </row>
    <row r="113" spans="1:11" s="5" customFormat="1" ht="15">
      <c r="A113" s="30" t="s">
        <v>195</v>
      </c>
      <c r="B113" s="31"/>
      <c r="C113" s="31"/>
      <c r="D113" s="31"/>
      <c r="E113" s="12"/>
      <c r="H113" s="11"/>
      <c r="I113" s="13"/>
      <c r="J113" s="13"/>
      <c r="K113" s="14"/>
    </row>
    <row r="114" spans="1:10" s="5" customFormat="1" ht="15">
      <c r="A114" s="32" t="s">
        <v>199</v>
      </c>
      <c r="B114" s="31"/>
      <c r="C114" s="31"/>
      <c r="D114" s="31"/>
      <c r="E114" s="12"/>
      <c r="H114" s="11"/>
      <c r="I114" s="13"/>
      <c r="J114" s="13"/>
    </row>
    <row r="115" spans="1:11" s="5" customFormat="1" ht="12.75" customHeight="1">
      <c r="A115" s="11"/>
      <c r="B115" s="11"/>
      <c r="C115" s="11"/>
      <c r="D115" s="11"/>
      <c r="H115" s="11"/>
      <c r="I115" s="13"/>
      <c r="J115" s="13"/>
      <c r="K115" s="13"/>
    </row>
    <row r="116" spans="1:8" s="5" customFormat="1" ht="12.75" customHeight="1">
      <c r="A116" s="11"/>
      <c r="B116" s="11"/>
      <c r="C116" s="11"/>
      <c r="D116" s="11"/>
      <c r="H116" s="11"/>
    </row>
    <row r="117" spans="1:10" s="5" customFormat="1" ht="12.75" customHeight="1">
      <c r="A117" s="11"/>
      <c r="B117" s="11"/>
      <c r="C117" s="11"/>
      <c r="D117" s="11"/>
      <c r="H117" s="11"/>
      <c r="I117" s="13"/>
      <c r="J117" s="13"/>
    </row>
    <row r="118" spans="1:11" s="5" customFormat="1" ht="12.75" customHeight="1">
      <c r="A118" s="11"/>
      <c r="B118" s="11"/>
      <c r="C118" s="11"/>
      <c r="D118" s="11"/>
      <c r="H118" s="11"/>
      <c r="I118" s="15"/>
      <c r="J118" s="15"/>
      <c r="K118" s="15"/>
    </row>
    <row r="119" spans="1:10" s="5" customFormat="1" ht="12.75" customHeight="1">
      <c r="A119" s="11"/>
      <c r="B119" s="11"/>
      <c r="C119" s="11"/>
      <c r="D119" s="11"/>
      <c r="H119" s="11"/>
      <c r="I119" s="13"/>
      <c r="J119" s="13"/>
    </row>
    <row r="120" spans="1:8" s="5" customFormat="1" ht="12.75" customHeight="1">
      <c r="A120" s="11"/>
      <c r="B120" s="11"/>
      <c r="C120" s="11"/>
      <c r="D120" s="11"/>
      <c r="H120" s="11"/>
    </row>
    <row r="121" spans="1:10" s="5" customFormat="1" ht="12.75" customHeight="1">
      <c r="A121" s="11"/>
      <c r="B121" s="11"/>
      <c r="C121" s="11"/>
      <c r="D121" s="11"/>
      <c r="H121" s="11"/>
      <c r="I121" s="13"/>
      <c r="J121" s="13"/>
    </row>
    <row r="122" spans="1:8" s="5" customFormat="1" ht="12.75" customHeight="1">
      <c r="A122" s="11"/>
      <c r="B122" s="11"/>
      <c r="C122" s="11"/>
      <c r="D122" s="11"/>
      <c r="H122" s="11"/>
    </row>
    <row r="123" spans="1:10" s="5" customFormat="1" ht="12.75" customHeight="1">
      <c r="A123" s="11"/>
      <c r="B123" s="11"/>
      <c r="C123" s="11"/>
      <c r="D123" s="11"/>
      <c r="H123" s="11"/>
      <c r="J123" s="13"/>
    </row>
    <row r="124" spans="1:8" s="5" customFormat="1" ht="12.75" customHeight="1">
      <c r="A124" s="11"/>
      <c r="B124" s="11"/>
      <c r="C124" s="11"/>
      <c r="D124" s="11"/>
      <c r="H124" s="11"/>
    </row>
    <row r="125" ht="12.75" customHeight="1">
      <c r="J125" s="35"/>
    </row>
  </sheetData>
  <sheetProtection/>
  <conditionalFormatting sqref="I6:J6">
    <cfRule type="cellIs" priority="10" dxfId="0" operator="lessThan">
      <formula>0</formula>
    </cfRule>
  </conditionalFormatting>
  <conditionalFormatting sqref="I6">
    <cfRule type="cellIs" priority="9" dxfId="0" operator="notEqual">
      <formula>'Apportionment Summary '!#REF!</formula>
    </cfRule>
  </conditionalFormatting>
  <conditionalFormatting sqref="J6">
    <cfRule type="cellIs" priority="8" dxfId="0" operator="notEqual">
      <formula>'Apportionment Summary '!#REF!</formula>
    </cfRule>
  </conditionalFormatting>
  <conditionalFormatting sqref="I94:J108 I7:J92">
    <cfRule type="cellIs" priority="7" dxfId="0" operator="lessThan">
      <formula>0</formula>
    </cfRule>
  </conditionalFormatting>
  <conditionalFormatting sqref="I7:I92 I94:I108">
    <cfRule type="cellIs" priority="6" dxfId="0" operator="notEqual">
      <formula>'Apportionment Summary '!#REF!</formula>
    </cfRule>
  </conditionalFormatting>
  <conditionalFormatting sqref="J7:J92 J94:J108">
    <cfRule type="cellIs" priority="5" dxfId="0" operator="notEqual">
      <formula>'Apportionment Summary '!#REF!</formula>
    </cfRule>
  </conditionalFormatting>
  <conditionalFormatting sqref="I93:J93">
    <cfRule type="cellIs" priority="4" dxfId="0" operator="lessThan">
      <formula>0</formula>
    </cfRule>
  </conditionalFormatting>
  <conditionalFormatting sqref="I93">
    <cfRule type="cellIs" priority="3" dxfId="0" operator="notEqual">
      <formula>'Apportionment Summary '!#REF!</formula>
    </cfRule>
  </conditionalFormatting>
  <conditionalFormatting sqref="J93">
    <cfRule type="cellIs" priority="2" dxfId="0" operator="notEqual">
      <formula>'Apportionment Summary '!#REF!</formula>
    </cfRule>
  </conditionalFormatting>
  <conditionalFormatting sqref="I71">
    <cfRule type="cellIs" priority="1" dxfId="0" operator="notEqual">
      <formula>'Apportionment Summary '!#REF!</formula>
    </cfRule>
  </conditionalFormatting>
  <printOptions horizontalCentered="1"/>
  <pageMargins left="0.5" right="0.5" top="0.5" bottom="0.5" header="0.3" footer="0.25"/>
  <pageSetup fitToHeight="0" fitToWidth="1" horizontalDpi="600" verticalDpi="600" orientation="landscape" pageOrder="overThenDown" paperSize="5" scale="60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Adv Appt,  FY 1314 - Principal Apportionment (CA Dept of Education)</dc:title>
  <dc:subject>Summary of advance apportionment for charter schools 20 day actual new grade level expansion for fiscal year (FY) 2013-14.</dc:subject>
  <dc:creator>CDE Employee</dc:creator>
  <cp:keywords/>
  <dc:description/>
  <cp:lastModifiedBy>CDE</cp:lastModifiedBy>
  <cp:lastPrinted>2013-12-10T22:38:36Z</cp:lastPrinted>
  <dcterms:created xsi:type="dcterms:W3CDTF">2013-11-25T18:06:23Z</dcterms:created>
  <dcterms:modified xsi:type="dcterms:W3CDTF">2021-03-03T19:26:45Z</dcterms:modified>
  <cp:category/>
  <cp:version/>
  <cp:contentType/>
  <cp:contentStatus/>
</cp:coreProperties>
</file>