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9068" windowHeight="11340" activeTab="0"/>
  </bookViews>
  <sheets>
    <sheet name="EFB before &amp; after" sheetId="1" r:id="rId1"/>
  </sheets>
  <definedNames>
    <definedName name="_xlnm.Print_Area" localSheetId="0">'EFB before &amp; after'!$A$1:$F$78</definedName>
  </definedNames>
  <calcPr fullCalcOnLoad="1"/>
</workbook>
</file>

<file path=xl/sharedStrings.xml><?xml version="1.0" encoding="utf-8"?>
<sst xmlns="http://schemas.openxmlformats.org/spreadsheetml/2006/main" count="75" uniqueCount="53">
  <si>
    <t>F. FUND BALANCE, RESERVES</t>
  </si>
  <si>
    <t xml:space="preserve"> </t>
  </si>
  <si>
    <t xml:space="preserve">    1) Beginning Fund Balance</t>
  </si>
  <si>
    <t xml:space="preserve">        a) As of July 1 - Unaudited</t>
  </si>
  <si>
    <t xml:space="preserve">        b) Audit Adjustments</t>
  </si>
  <si>
    <t xml:space="preserve">        c) As of July 1 - Audited (F1a + F1b)</t>
  </si>
  <si>
    <t xml:space="preserve">        d) Other Restatements</t>
  </si>
  <si>
    <t xml:space="preserve">        e) Adjusted Beginning Balance (F1c + F1d)</t>
  </si>
  <si>
    <t xml:space="preserve">    2) Ending Balance, June 30  (E + F1e)</t>
  </si>
  <si>
    <t xml:space="preserve">            Revolving Cash</t>
  </si>
  <si>
    <t xml:space="preserve">            Stores</t>
  </si>
  <si>
    <t xml:space="preserve">            Prepaid Expenditures</t>
  </si>
  <si>
    <t xml:space="preserve">            All Others</t>
  </si>
  <si>
    <t xml:space="preserve">        a) Nonspendable</t>
  </si>
  <si>
    <t xml:space="preserve">        c) Committed </t>
  </si>
  <si>
    <t xml:space="preserve">            Other Commitments</t>
  </si>
  <si>
    <t xml:space="preserve">        d) Assigned</t>
  </si>
  <si>
    <t>E. NET INCREASE (DECREASE) IN FUND
    BALANCE (C + D4)</t>
  </si>
  <si>
    <t>Object
Codes</t>
  </si>
  <si>
    <t>Unrestricted
(A)</t>
  </si>
  <si>
    <t>Restricted
(B)</t>
  </si>
  <si>
    <t>Total Fund
col. A + B
(C)</t>
  </si>
  <si>
    <t xml:space="preserve">        Components of Ending Fund Balance</t>
  </si>
  <si>
    <t xml:space="preserve">        e) Unassigned</t>
  </si>
  <si>
    <t xml:space="preserve">Description                                                      </t>
  </si>
  <si>
    <t xml:space="preserve">        a) Reserve for 
            Revolving Cash</t>
  </si>
  <si>
    <t xml:space="preserve">            General Reserve</t>
  </si>
  <si>
    <t xml:space="preserve">            Legally Restricted Balance</t>
  </si>
  <si>
    <t xml:space="preserve">        b) Designated Amounts</t>
  </si>
  <si>
    <t xml:space="preserve">            Designated for Economic Uncertainties</t>
  </si>
  <si>
    <t xml:space="preserve">            Designated for the Unrealized Gains of Investments
            and Cash in County Treasury </t>
  </si>
  <si>
    <t xml:space="preserve">            Other Designations</t>
  </si>
  <si>
    <t xml:space="preserve">        c) Undesignated Amount</t>
  </si>
  <si>
    <t xml:space="preserve">        d) Unappropriated Amount</t>
  </si>
  <si>
    <t>Assumptions:</t>
  </si>
  <si>
    <t xml:space="preserve">            Stabilization Arrangements</t>
  </si>
  <si>
    <t xml:space="preserve">General Fund </t>
  </si>
  <si>
    <t>"AFTER"</t>
  </si>
  <si>
    <t xml:space="preserve">            Unassigned/Unappropriated</t>
  </si>
  <si>
    <t>Balances of restricted resources are reported as restricted ending balance.</t>
  </si>
  <si>
    <t>"BEFORE"</t>
  </si>
  <si>
    <t>Page 2 of 2</t>
  </si>
  <si>
    <t>Page 1 of 2</t>
  </si>
  <si>
    <t>Attachment C</t>
  </si>
  <si>
    <t>Amounts previously reported as Designated for Economic Uncertainties are reported as Reserve for Economic Uncertainties.</t>
  </si>
  <si>
    <t>Components of Ending Fund Balance reclassified in accordance with GASB Statement 54</t>
  </si>
  <si>
    <t>California Department of Education</t>
  </si>
  <si>
    <t>January 07, 2011</t>
  </si>
  <si>
    <t>Amounts previously reported as designated unreserved fund balance are assumed to be reported as assigned fund balance. Those that met the criteria could be reported as committed fund balance instead.</t>
  </si>
  <si>
    <t>Components of Ending Fund Balance as reported in the 2010–11 SACS software</t>
  </si>
  <si>
    <r>
      <t xml:space="preserve">        b) Restricted</t>
    </r>
    <r>
      <rPr>
        <vertAlign val="superscript"/>
        <sz val="10"/>
        <rFont val="Arial"/>
        <family val="2"/>
      </rPr>
      <t>1</t>
    </r>
  </si>
  <si>
    <r>
      <t xml:space="preserve">            Other Assignments</t>
    </r>
    <r>
      <rPr>
        <vertAlign val="superscript"/>
        <sz val="10"/>
        <rFont val="Arial"/>
        <family val="2"/>
      </rPr>
      <t>2</t>
    </r>
  </si>
  <si>
    <r>
      <t xml:space="preserve">            Reserve for Economic Uncertainties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</si>
</sst>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39" fontId="19" fillId="0" borderId="10" xfId="42" applyNumberFormat="1" applyFont="1" applyBorder="1" applyAlignment="1">
      <alignment horizontal="center" wrapText="1"/>
    </xf>
    <xf numFmtId="39" fontId="19" fillId="0" borderId="12" xfId="42" applyNumberFormat="1" applyFont="1" applyBorder="1" applyAlignment="1">
      <alignment horizontal="center" wrapText="1"/>
    </xf>
    <xf numFmtId="39" fontId="19" fillId="0" borderId="11" xfId="42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39" fontId="0" fillId="0" borderId="13" xfId="42" applyNumberFormat="1" applyFont="1" applyBorder="1" applyAlignment="1">
      <alignment horizontal="right"/>
    </xf>
    <xf numFmtId="39" fontId="0" fillId="0" borderId="14" xfId="42" applyNumberFormat="1" applyFont="1" applyBorder="1" applyAlignment="1">
      <alignment horizontal="right"/>
    </xf>
    <xf numFmtId="39" fontId="0" fillId="0" borderId="11" xfId="42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39" fontId="0" fillId="0" borderId="17" xfId="42" applyNumberFormat="1" applyFont="1" applyBorder="1" applyAlignment="1">
      <alignment horizontal="right"/>
    </xf>
    <xf numFmtId="39" fontId="0" fillId="0" borderId="18" xfId="42" applyNumberFormat="1" applyFont="1" applyBorder="1" applyAlignment="1">
      <alignment horizontal="right"/>
    </xf>
    <xf numFmtId="39" fontId="0" fillId="0" borderId="16" xfId="42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39" fontId="0" fillId="0" borderId="21" xfId="42" applyNumberFormat="1" applyFont="1" applyBorder="1" applyAlignment="1">
      <alignment horizontal="right"/>
    </xf>
    <xf numFmtId="39" fontId="0" fillId="0" borderId="22" xfId="42" applyNumberFormat="1" applyFont="1" applyBorder="1" applyAlignment="1">
      <alignment horizontal="right"/>
    </xf>
    <xf numFmtId="39" fontId="0" fillId="0" borderId="20" xfId="42" applyNumberFormat="1" applyFont="1" applyBorder="1" applyAlignment="1">
      <alignment horizontal="right"/>
    </xf>
    <xf numFmtId="39" fontId="0" fillId="0" borderId="23" xfId="42" applyNumberFormat="1" applyFont="1" applyBorder="1" applyAlignment="1">
      <alignment horizontal="right"/>
    </xf>
    <xf numFmtId="39" fontId="0" fillId="0" borderId="24" xfId="42" applyNumberFormat="1" applyFont="1" applyBorder="1" applyAlignment="1">
      <alignment horizontal="right"/>
    </xf>
    <xf numFmtId="39" fontId="0" fillId="0" borderId="25" xfId="42" applyNumberFormat="1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39" fontId="0" fillId="0" borderId="21" xfId="42" applyNumberFormat="1" applyFont="1" applyFill="1" applyBorder="1" applyAlignment="1">
      <alignment horizontal="right"/>
    </xf>
    <xf numFmtId="39" fontId="0" fillId="20" borderId="22" xfId="42" applyNumberFormat="1" applyFont="1" applyFill="1" applyBorder="1" applyAlignment="1">
      <alignment horizontal="right"/>
    </xf>
    <xf numFmtId="39" fontId="0" fillId="0" borderId="20" xfId="42" applyNumberFormat="1" applyFont="1" applyFill="1" applyBorder="1" applyAlignment="1">
      <alignment horizontal="right"/>
    </xf>
    <xf numFmtId="0" fontId="0" fillId="0" borderId="19" xfId="0" applyFont="1" applyBorder="1" applyAlignment="1">
      <alignment wrapText="1"/>
    </xf>
    <xf numFmtId="39" fontId="0" fillId="0" borderId="23" xfId="42" applyNumberFormat="1" applyFont="1" applyFill="1" applyBorder="1" applyAlignment="1">
      <alignment horizontal="right"/>
    </xf>
    <xf numFmtId="39" fontId="0" fillId="0" borderId="24" xfId="42" applyNumberFormat="1" applyFont="1" applyFill="1" applyBorder="1" applyAlignment="1">
      <alignment horizontal="right"/>
    </xf>
    <xf numFmtId="39" fontId="0" fillId="20" borderId="23" xfId="42" applyNumberFormat="1" applyFont="1" applyFill="1" applyBorder="1" applyAlignment="1">
      <alignment horizontal="right"/>
    </xf>
    <xf numFmtId="39" fontId="0" fillId="0" borderId="22" xfId="42" applyNumberFormat="1" applyFont="1" applyFill="1" applyBorder="1" applyAlignment="1">
      <alignment horizontal="right"/>
    </xf>
    <xf numFmtId="0" fontId="0" fillId="0" borderId="26" xfId="0" applyFont="1" applyBorder="1" applyAlignment="1">
      <alignment wrapText="1"/>
    </xf>
    <xf numFmtId="0" fontId="0" fillId="0" borderId="27" xfId="0" applyFont="1" applyFill="1" applyBorder="1" applyAlignment="1">
      <alignment horizontal="center"/>
    </xf>
    <xf numFmtId="39" fontId="0" fillId="20" borderId="26" xfId="42" applyNumberFormat="1" applyFont="1" applyFill="1" applyBorder="1" applyAlignment="1">
      <alignment horizontal="right"/>
    </xf>
    <xf numFmtId="39" fontId="0" fillId="20" borderId="28" xfId="42" applyNumberFormat="1" applyFont="1" applyFill="1" applyBorder="1" applyAlignment="1">
      <alignment horizontal="right"/>
    </xf>
    <xf numFmtId="39" fontId="0" fillId="20" borderId="27" xfId="42" applyNumberFormat="1" applyFont="1" applyFill="1" applyBorder="1" applyAlignment="1">
      <alignment horizontal="right"/>
    </xf>
    <xf numFmtId="39" fontId="0" fillId="0" borderId="29" xfId="42" applyNumberFormat="1" applyFont="1" applyBorder="1" applyAlignment="1">
      <alignment horizontal="right"/>
    </xf>
    <xf numFmtId="39" fontId="0" fillId="0" borderId="30" xfId="42" applyNumberFormat="1" applyFont="1" applyFill="1" applyBorder="1" applyAlignment="1">
      <alignment horizontal="right"/>
    </xf>
    <xf numFmtId="39" fontId="0" fillId="20" borderId="31" xfId="42" applyNumberFormat="1" applyFont="1" applyFill="1" applyBorder="1" applyAlignment="1">
      <alignment horizontal="right"/>
    </xf>
    <xf numFmtId="39" fontId="0" fillId="0" borderId="32" xfId="42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9" fontId="0" fillId="0" borderId="31" xfId="42" applyNumberFormat="1" applyFont="1" applyFill="1" applyBorder="1" applyAlignment="1">
      <alignment horizontal="right"/>
    </xf>
    <xf numFmtId="39" fontId="0" fillId="0" borderId="33" xfId="42" applyNumberFormat="1" applyFont="1" applyFill="1" applyBorder="1" applyAlignment="1">
      <alignment horizontal="right"/>
    </xf>
    <xf numFmtId="39" fontId="0" fillId="20" borderId="34" xfId="42" applyNumberFormat="1" applyFont="1" applyFill="1" applyBorder="1" applyAlignment="1">
      <alignment horizontal="right"/>
    </xf>
    <xf numFmtId="39" fontId="0" fillId="0" borderId="35" xfId="42" applyNumberFormat="1" applyFont="1" applyFill="1" applyBorder="1" applyAlignment="1">
      <alignment horizontal="right"/>
    </xf>
    <xf numFmtId="39" fontId="0" fillId="0" borderId="36" xfId="42" applyNumberFormat="1" applyFont="1" applyFill="1" applyBorder="1" applyAlignment="1">
      <alignment horizontal="right"/>
    </xf>
    <xf numFmtId="39" fontId="0" fillId="0" borderId="37" xfId="42" applyNumberFormat="1" applyFont="1" applyBorder="1" applyAlignment="1">
      <alignment horizontal="right"/>
    </xf>
    <xf numFmtId="39" fontId="0" fillId="0" borderId="38" xfId="42" applyNumberFormat="1" applyFont="1" applyFill="1" applyBorder="1" applyAlignment="1">
      <alignment horizontal="right"/>
    </xf>
    <xf numFmtId="43" fontId="0" fillId="0" borderId="39" xfId="42" applyFont="1" applyBorder="1" applyAlignment="1">
      <alignment/>
    </xf>
    <xf numFmtId="0" fontId="0" fillId="20" borderId="22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20" borderId="31" xfId="0" applyFont="1" applyFill="1" applyBorder="1" applyAlignment="1">
      <alignment/>
    </xf>
    <xf numFmtId="39" fontId="0" fillId="0" borderId="41" xfId="42" applyNumberFormat="1" applyFont="1" applyBorder="1" applyAlignment="1">
      <alignment horizontal="right"/>
    </xf>
    <xf numFmtId="39" fontId="0" fillId="0" borderId="42" xfId="42" applyNumberFormat="1" applyFont="1" applyFill="1" applyBorder="1" applyAlignment="1">
      <alignment horizontal="right"/>
    </xf>
    <xf numFmtId="39" fontId="0" fillId="0" borderId="43" xfId="42" applyNumberFormat="1" applyFont="1" applyFill="1" applyBorder="1" applyAlignment="1">
      <alignment horizontal="right"/>
    </xf>
    <xf numFmtId="39" fontId="0" fillId="0" borderId="44" xfId="42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39" fontId="0" fillId="0" borderId="0" xfId="42" applyNumberFormat="1" applyFont="1" applyFill="1" applyBorder="1" applyAlignment="1">
      <alignment horizontal="right"/>
    </xf>
    <xf numFmtId="39" fontId="0" fillId="0" borderId="0" xfId="42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0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1.8515625" style="1" bestFit="1" customWidth="1"/>
    <col min="2" max="2" width="41.00390625" style="4" customWidth="1"/>
    <col min="3" max="3" width="14.421875" style="4" customWidth="1"/>
    <col min="4" max="4" width="15.8515625" style="4" customWidth="1"/>
    <col min="5" max="5" width="14.00390625" style="4" customWidth="1"/>
    <col min="6" max="6" width="13.8515625" style="4" customWidth="1"/>
    <col min="7" max="16384" width="9.140625" style="1" customWidth="1"/>
  </cols>
  <sheetData>
    <row r="1" ht="12.75">
      <c r="F1" s="6" t="s">
        <v>43</v>
      </c>
    </row>
    <row r="2" ht="12.75">
      <c r="F2" s="6" t="s">
        <v>42</v>
      </c>
    </row>
    <row r="3" spans="2:6" ht="12.75">
      <c r="B3" s="67" t="s">
        <v>40</v>
      </c>
      <c r="C3" s="67"/>
      <c r="D3" s="67"/>
      <c r="E3" s="67"/>
      <c r="F3" s="67"/>
    </row>
    <row r="4" spans="2:6" ht="12.75">
      <c r="B4" s="67" t="s">
        <v>36</v>
      </c>
      <c r="C4" s="67"/>
      <c r="D4" s="67"/>
      <c r="E4" s="67"/>
      <c r="F4" s="67"/>
    </row>
    <row r="5" spans="2:6" ht="12.75">
      <c r="B5" s="67" t="s">
        <v>49</v>
      </c>
      <c r="C5" s="68"/>
      <c r="D5" s="68"/>
      <c r="E5" s="68"/>
      <c r="F5" s="68"/>
    </row>
    <row r="6" ht="13.5" thickBot="1"/>
    <row r="7" spans="2:6" ht="46.5" customHeight="1" thickBot="1">
      <c r="B7" s="7" t="s">
        <v>24</v>
      </c>
      <c r="C7" s="8" t="s">
        <v>18</v>
      </c>
      <c r="D7" s="9" t="s">
        <v>19</v>
      </c>
      <c r="E7" s="10" t="s">
        <v>20</v>
      </c>
      <c r="F7" s="11" t="s">
        <v>21</v>
      </c>
    </row>
    <row r="8" spans="2:6" ht="27" customHeight="1" thickBot="1">
      <c r="B8" s="12" t="s">
        <v>17</v>
      </c>
      <c r="C8" s="13"/>
      <c r="D8" s="14">
        <v>3500000</v>
      </c>
      <c r="E8" s="15">
        <v>-6000000</v>
      </c>
      <c r="F8" s="16">
        <f>D8+E8</f>
        <v>-2500000</v>
      </c>
    </row>
    <row r="9" spans="2:6" ht="14.25" customHeight="1">
      <c r="B9" s="17" t="s">
        <v>0</v>
      </c>
      <c r="C9" s="18"/>
      <c r="D9" s="19"/>
      <c r="E9" s="20"/>
      <c r="F9" s="21"/>
    </row>
    <row r="10" spans="2:6" ht="14.25" customHeight="1">
      <c r="B10" s="22" t="s">
        <v>1</v>
      </c>
      <c r="C10" s="23"/>
      <c r="D10" s="24"/>
      <c r="E10" s="25"/>
      <c r="F10" s="26"/>
    </row>
    <row r="11" spans="2:6" ht="14.25" customHeight="1">
      <c r="B11" s="22" t="s">
        <v>2</v>
      </c>
      <c r="C11" s="23"/>
      <c r="D11" s="24"/>
      <c r="E11" s="25"/>
      <c r="F11" s="26"/>
    </row>
    <row r="12" spans="2:6" ht="14.25" customHeight="1">
      <c r="B12" s="22" t="s">
        <v>3</v>
      </c>
      <c r="C12" s="23">
        <v>9791</v>
      </c>
      <c r="D12" s="24">
        <v>17000000</v>
      </c>
      <c r="E12" s="25">
        <v>18000000</v>
      </c>
      <c r="F12" s="26">
        <f>D12+E12</f>
        <v>35000000</v>
      </c>
    </row>
    <row r="13" spans="2:6" ht="14.25" customHeight="1">
      <c r="B13" s="22" t="s">
        <v>4</v>
      </c>
      <c r="C13" s="23">
        <v>9793</v>
      </c>
      <c r="D13" s="27">
        <v>0</v>
      </c>
      <c r="E13" s="28">
        <v>0</v>
      </c>
      <c r="F13" s="29">
        <f>D13+E13</f>
        <v>0</v>
      </c>
    </row>
    <row r="14" spans="2:6" ht="14.25" customHeight="1">
      <c r="B14" s="22" t="s">
        <v>5</v>
      </c>
      <c r="C14" s="23"/>
      <c r="D14" s="27">
        <f>D12+D13</f>
        <v>17000000</v>
      </c>
      <c r="E14" s="28">
        <f>E12+E13</f>
        <v>18000000</v>
      </c>
      <c r="F14" s="29">
        <f>F12+F13</f>
        <v>35000000</v>
      </c>
    </row>
    <row r="15" spans="2:6" ht="14.25" customHeight="1">
      <c r="B15" s="22" t="s">
        <v>6</v>
      </c>
      <c r="C15" s="23">
        <v>9795</v>
      </c>
      <c r="D15" s="27">
        <v>0</v>
      </c>
      <c r="E15" s="28">
        <v>0</v>
      </c>
      <c r="F15" s="29">
        <f>D15+E15</f>
        <v>0</v>
      </c>
    </row>
    <row r="16" spans="2:6" ht="14.25" customHeight="1">
      <c r="B16" s="22" t="s">
        <v>7</v>
      </c>
      <c r="C16" s="23"/>
      <c r="D16" s="27">
        <f>D14+D15</f>
        <v>17000000</v>
      </c>
      <c r="E16" s="28">
        <f>E14+E15</f>
        <v>18000000</v>
      </c>
      <c r="F16" s="29">
        <f>F14+F15</f>
        <v>35000000</v>
      </c>
    </row>
    <row r="17" spans="2:6" ht="14.25" customHeight="1">
      <c r="B17" s="22" t="s">
        <v>8</v>
      </c>
      <c r="C17" s="23"/>
      <c r="D17" s="27">
        <f>D8+D16</f>
        <v>20500000</v>
      </c>
      <c r="E17" s="28">
        <f>E8+E16</f>
        <v>12000000</v>
      </c>
      <c r="F17" s="29">
        <f>F8+F16</f>
        <v>32500000</v>
      </c>
    </row>
    <row r="18" spans="2:6" ht="14.25" customHeight="1">
      <c r="B18" s="22"/>
      <c r="C18" s="30"/>
      <c r="D18" s="31"/>
      <c r="E18" s="32"/>
      <c r="F18" s="33"/>
    </row>
    <row r="19" spans="2:6" ht="14.25" customHeight="1">
      <c r="B19" s="22" t="s">
        <v>22</v>
      </c>
      <c r="C19" s="30"/>
      <c r="D19" s="31"/>
      <c r="E19" s="32"/>
      <c r="F19" s="33"/>
    </row>
    <row r="20" spans="2:6" ht="14.25" customHeight="1">
      <c r="B20" s="34" t="s">
        <v>25</v>
      </c>
      <c r="C20" s="30">
        <v>9711</v>
      </c>
      <c r="D20" s="31">
        <v>3000</v>
      </c>
      <c r="E20" s="32"/>
      <c r="F20" s="26">
        <f aca="true" t="shared" si="0" ref="F20:F25">D20+E20</f>
        <v>3000</v>
      </c>
    </row>
    <row r="21" spans="2:6" ht="14.25" customHeight="1">
      <c r="B21" s="22" t="s">
        <v>10</v>
      </c>
      <c r="C21" s="30">
        <v>9712</v>
      </c>
      <c r="D21" s="35">
        <v>12000</v>
      </c>
      <c r="E21" s="36">
        <v>0</v>
      </c>
      <c r="F21" s="29">
        <f t="shared" si="0"/>
        <v>12000</v>
      </c>
    </row>
    <row r="22" spans="2:6" ht="14.25" customHeight="1">
      <c r="B22" s="22" t="s">
        <v>11</v>
      </c>
      <c r="C22" s="30">
        <v>9713</v>
      </c>
      <c r="D22" s="35">
        <v>25000</v>
      </c>
      <c r="E22" s="36">
        <v>0</v>
      </c>
      <c r="F22" s="29">
        <f t="shared" si="0"/>
        <v>25000</v>
      </c>
    </row>
    <row r="23" spans="2:6" ht="14.25" customHeight="1">
      <c r="B23" s="22" t="s">
        <v>12</v>
      </c>
      <c r="C23" s="30">
        <v>9719</v>
      </c>
      <c r="D23" s="35">
        <v>0</v>
      </c>
      <c r="E23" s="36">
        <v>0</v>
      </c>
      <c r="F23" s="29">
        <f t="shared" si="0"/>
        <v>0</v>
      </c>
    </row>
    <row r="24" spans="2:6" ht="14.25" customHeight="1">
      <c r="B24" s="22" t="s">
        <v>26</v>
      </c>
      <c r="C24" s="30">
        <v>9730</v>
      </c>
      <c r="D24" s="35">
        <v>0</v>
      </c>
      <c r="E24" s="36">
        <v>0</v>
      </c>
      <c r="F24" s="29">
        <f t="shared" si="0"/>
        <v>0</v>
      </c>
    </row>
    <row r="25" spans="2:6" ht="14.25" customHeight="1">
      <c r="B25" s="22" t="s">
        <v>27</v>
      </c>
      <c r="C25" s="30">
        <v>9740</v>
      </c>
      <c r="D25" s="37"/>
      <c r="E25" s="36">
        <v>0</v>
      </c>
      <c r="F25" s="29">
        <f t="shared" si="0"/>
        <v>0</v>
      </c>
    </row>
    <row r="26" spans="2:6" ht="14.25" customHeight="1">
      <c r="B26" s="22" t="s">
        <v>28</v>
      </c>
      <c r="C26" s="30"/>
      <c r="D26" s="31"/>
      <c r="E26" s="38"/>
      <c r="F26" s="33"/>
    </row>
    <row r="27" spans="2:6" ht="14.25" customHeight="1">
      <c r="B27" s="22" t="s">
        <v>29</v>
      </c>
      <c r="C27" s="30">
        <v>9770</v>
      </c>
      <c r="D27" s="35">
        <v>2000000</v>
      </c>
      <c r="E27" s="36">
        <v>0</v>
      </c>
      <c r="F27" s="29">
        <f>D27+E27</f>
        <v>2000000</v>
      </c>
    </row>
    <row r="28" spans="2:6" ht="25.5" customHeight="1">
      <c r="B28" s="34" t="s">
        <v>30</v>
      </c>
      <c r="C28" s="30">
        <v>9775</v>
      </c>
      <c r="D28" s="35">
        <v>0</v>
      </c>
      <c r="E28" s="36">
        <v>0</v>
      </c>
      <c r="F28" s="29">
        <f>D28+E28</f>
        <v>0</v>
      </c>
    </row>
    <row r="29" spans="2:6" ht="14.25" customHeight="1">
      <c r="B29" s="22" t="s">
        <v>31</v>
      </c>
      <c r="C29" s="30">
        <v>9780</v>
      </c>
      <c r="D29" s="35">
        <v>11000000</v>
      </c>
      <c r="E29" s="36">
        <v>12000000</v>
      </c>
      <c r="F29" s="29">
        <f>D29+E29</f>
        <v>23000000</v>
      </c>
    </row>
    <row r="30" spans="2:6" ht="14.25" customHeight="1">
      <c r="B30" s="22" t="s">
        <v>32</v>
      </c>
      <c r="C30" s="30">
        <v>9790</v>
      </c>
      <c r="D30" s="35">
        <f>D17-SUM(D20:D29)</f>
        <v>7460000</v>
      </c>
      <c r="E30" s="36">
        <f>E17-SUM(E20:E29)</f>
        <v>0</v>
      </c>
      <c r="F30" s="29">
        <f>D30+E30</f>
        <v>7460000</v>
      </c>
    </row>
    <row r="31" spans="2:6" ht="14.25" customHeight="1" thickBot="1">
      <c r="B31" s="39" t="s">
        <v>33</v>
      </c>
      <c r="C31" s="40">
        <v>9790</v>
      </c>
      <c r="D31" s="41"/>
      <c r="E31" s="42"/>
      <c r="F31" s="43"/>
    </row>
    <row r="33" ht="12.75">
      <c r="B33" s="4" t="s">
        <v>46</v>
      </c>
    </row>
    <row r="34" ht="12.75">
      <c r="B34" s="5" t="s">
        <v>47</v>
      </c>
    </row>
    <row r="37" ht="12.75">
      <c r="F37" s="6" t="str">
        <f>F1</f>
        <v>Attachment C</v>
      </c>
    </row>
    <row r="38" ht="12.75">
      <c r="F38" s="6" t="s">
        <v>41</v>
      </c>
    </row>
    <row r="39" spans="2:6" ht="12.75">
      <c r="B39" s="67" t="s">
        <v>37</v>
      </c>
      <c r="C39" s="67"/>
      <c r="D39" s="67"/>
      <c r="E39" s="67"/>
      <c r="F39" s="67"/>
    </row>
    <row r="40" spans="2:6" ht="12.75">
      <c r="B40" s="67" t="s">
        <v>36</v>
      </c>
      <c r="C40" s="67"/>
      <c r="D40" s="67"/>
      <c r="E40" s="67"/>
      <c r="F40" s="67"/>
    </row>
    <row r="41" spans="2:6" ht="12.75">
      <c r="B41" s="68" t="s">
        <v>45</v>
      </c>
      <c r="C41" s="68"/>
      <c r="D41" s="68"/>
      <c r="E41" s="68"/>
      <c r="F41" s="68"/>
    </row>
    <row r="42" ht="13.5" thickBot="1"/>
    <row r="43" spans="2:6" ht="46.5" customHeight="1" thickBot="1">
      <c r="B43" s="7" t="s">
        <v>24</v>
      </c>
      <c r="C43" s="8" t="s">
        <v>18</v>
      </c>
      <c r="D43" s="9" t="s">
        <v>19</v>
      </c>
      <c r="E43" s="10" t="s">
        <v>20</v>
      </c>
      <c r="F43" s="11" t="s">
        <v>21</v>
      </c>
    </row>
    <row r="44" spans="2:6" ht="27" customHeight="1" thickBot="1">
      <c r="B44" s="12" t="s">
        <v>17</v>
      </c>
      <c r="C44" s="13"/>
      <c r="D44" s="14">
        <v>3500000</v>
      </c>
      <c r="E44" s="15">
        <v>-6000000</v>
      </c>
      <c r="F44" s="16">
        <f>D44+E44</f>
        <v>-2500000</v>
      </c>
    </row>
    <row r="45" spans="2:6" ht="14.25" customHeight="1">
      <c r="B45" s="17" t="s">
        <v>0</v>
      </c>
      <c r="C45" s="18"/>
      <c r="D45" s="19"/>
      <c r="E45" s="20"/>
      <c r="F45" s="21"/>
    </row>
    <row r="46" spans="2:6" ht="14.25" customHeight="1">
      <c r="B46" s="22" t="s">
        <v>1</v>
      </c>
      <c r="C46" s="23"/>
      <c r="D46" s="24"/>
      <c r="E46" s="25"/>
      <c r="F46" s="26"/>
    </row>
    <row r="47" spans="2:6" ht="14.25" customHeight="1">
      <c r="B47" s="22" t="s">
        <v>2</v>
      </c>
      <c r="C47" s="23"/>
      <c r="D47" s="24"/>
      <c r="E47" s="25"/>
      <c r="F47" s="26"/>
    </row>
    <row r="48" spans="2:6" ht="14.25" customHeight="1">
      <c r="B48" s="22" t="s">
        <v>3</v>
      </c>
      <c r="C48" s="23">
        <v>9791</v>
      </c>
      <c r="D48" s="24">
        <v>17000000</v>
      </c>
      <c r="E48" s="25">
        <v>18000000</v>
      </c>
      <c r="F48" s="26">
        <f>D48+E48</f>
        <v>35000000</v>
      </c>
    </row>
    <row r="49" spans="2:6" ht="14.25" customHeight="1">
      <c r="B49" s="22" t="s">
        <v>4</v>
      </c>
      <c r="C49" s="23">
        <v>9793</v>
      </c>
      <c r="D49" s="27">
        <v>0</v>
      </c>
      <c r="E49" s="28">
        <v>0</v>
      </c>
      <c r="F49" s="29">
        <f>D49+E49</f>
        <v>0</v>
      </c>
    </row>
    <row r="50" spans="2:6" ht="14.25" customHeight="1">
      <c r="B50" s="22" t="s">
        <v>5</v>
      </c>
      <c r="C50" s="23"/>
      <c r="D50" s="27">
        <f>D48+D49</f>
        <v>17000000</v>
      </c>
      <c r="E50" s="28">
        <f>E48+E49</f>
        <v>18000000</v>
      </c>
      <c r="F50" s="29">
        <f>F48+F49</f>
        <v>35000000</v>
      </c>
    </row>
    <row r="51" spans="2:6" ht="14.25" customHeight="1">
      <c r="B51" s="22" t="s">
        <v>6</v>
      </c>
      <c r="C51" s="23">
        <v>9795</v>
      </c>
      <c r="D51" s="27">
        <v>0</v>
      </c>
      <c r="E51" s="28">
        <v>0</v>
      </c>
      <c r="F51" s="29">
        <f>D51+E51</f>
        <v>0</v>
      </c>
    </row>
    <row r="52" spans="2:6" ht="14.25" customHeight="1">
      <c r="B52" s="22" t="s">
        <v>7</v>
      </c>
      <c r="C52" s="23"/>
      <c r="D52" s="27">
        <f>D50+D51</f>
        <v>17000000</v>
      </c>
      <c r="E52" s="28">
        <f>E50+E51</f>
        <v>18000000</v>
      </c>
      <c r="F52" s="29">
        <f>F50+F51</f>
        <v>35000000</v>
      </c>
    </row>
    <row r="53" spans="2:6" ht="14.25" customHeight="1">
      <c r="B53" s="22" t="s">
        <v>8</v>
      </c>
      <c r="C53" s="23"/>
      <c r="D53" s="27">
        <f>D44+D52</f>
        <v>20500000</v>
      </c>
      <c r="E53" s="28">
        <f>E44+E52</f>
        <v>12000000</v>
      </c>
      <c r="F53" s="29">
        <f>F44+F52</f>
        <v>32500000</v>
      </c>
    </row>
    <row r="54" spans="2:6" ht="14.25" customHeight="1">
      <c r="B54" s="22"/>
      <c r="C54" s="30"/>
      <c r="D54" s="31"/>
      <c r="E54" s="32"/>
      <c r="F54" s="33"/>
    </row>
    <row r="55" spans="2:6" ht="14.25" customHeight="1">
      <c r="B55" s="22" t="s">
        <v>22</v>
      </c>
      <c r="C55" s="30"/>
      <c r="D55" s="31"/>
      <c r="E55" s="32"/>
      <c r="F55" s="33"/>
    </row>
    <row r="56" spans="2:6" ht="14.25" customHeight="1">
      <c r="B56" s="22" t="s">
        <v>13</v>
      </c>
      <c r="C56" s="30"/>
      <c r="D56" s="31"/>
      <c r="E56" s="32"/>
      <c r="F56" s="44"/>
    </row>
    <row r="57" spans="2:6" ht="14.25" customHeight="1">
      <c r="B57" s="22" t="s">
        <v>9</v>
      </c>
      <c r="C57" s="30">
        <v>9711</v>
      </c>
      <c r="D57" s="45">
        <v>3000</v>
      </c>
      <c r="E57" s="46"/>
      <c r="F57" s="47">
        <f>D57+E57</f>
        <v>3000</v>
      </c>
    </row>
    <row r="58" spans="2:6" ht="14.25" customHeight="1">
      <c r="B58" s="22" t="s">
        <v>10</v>
      </c>
      <c r="C58" s="48">
        <v>9712</v>
      </c>
      <c r="D58" s="35">
        <v>12000</v>
      </c>
      <c r="E58" s="49">
        <v>0</v>
      </c>
      <c r="F58" s="29">
        <f>D58+E58</f>
        <v>12000</v>
      </c>
    </row>
    <row r="59" spans="2:6" ht="14.25" customHeight="1">
      <c r="B59" s="22" t="s">
        <v>11</v>
      </c>
      <c r="C59" s="48">
        <v>9713</v>
      </c>
      <c r="D59" s="35">
        <v>25000</v>
      </c>
      <c r="E59" s="36">
        <v>0</v>
      </c>
      <c r="F59" s="29">
        <f>D59+E59</f>
        <v>25000</v>
      </c>
    </row>
    <row r="60" spans="2:6" ht="14.25" customHeight="1">
      <c r="B60" s="22" t="s">
        <v>12</v>
      </c>
      <c r="C60" s="48">
        <v>9719</v>
      </c>
      <c r="D60" s="35">
        <v>0</v>
      </c>
      <c r="E60" s="36">
        <v>0</v>
      </c>
      <c r="F60" s="29">
        <f>D60+E60</f>
        <v>0</v>
      </c>
    </row>
    <row r="61" spans="2:6" ht="14.25" customHeight="1">
      <c r="B61" s="22" t="s">
        <v>50</v>
      </c>
      <c r="C61" s="48">
        <v>9740</v>
      </c>
      <c r="D61" s="37"/>
      <c r="E61" s="36">
        <v>12000000</v>
      </c>
      <c r="F61" s="29">
        <f>D61+E61</f>
        <v>12000000</v>
      </c>
    </row>
    <row r="62" spans="2:6" ht="14.25" customHeight="1">
      <c r="B62" s="22" t="s">
        <v>14</v>
      </c>
      <c r="C62" s="30"/>
      <c r="D62" s="50"/>
      <c r="E62" s="51"/>
      <c r="F62" s="52"/>
    </row>
    <row r="63" spans="2:6" ht="14.25" customHeight="1">
      <c r="B63" s="22" t="s">
        <v>35</v>
      </c>
      <c r="C63" s="48">
        <v>9750</v>
      </c>
      <c r="D63" s="45">
        <v>0</v>
      </c>
      <c r="E63" s="32"/>
      <c r="F63" s="47">
        <f>D63+E63</f>
        <v>0</v>
      </c>
    </row>
    <row r="64" spans="2:6" ht="14.25" customHeight="1">
      <c r="B64" s="22" t="s">
        <v>15</v>
      </c>
      <c r="C64" s="30">
        <v>9760</v>
      </c>
      <c r="D64" s="53">
        <v>0</v>
      </c>
      <c r="E64" s="32"/>
      <c r="F64" s="54">
        <f>D64+E64</f>
        <v>0</v>
      </c>
    </row>
    <row r="65" spans="2:6" ht="14.25" customHeight="1">
      <c r="B65" s="22" t="s">
        <v>16</v>
      </c>
      <c r="C65" s="30"/>
      <c r="D65" s="55"/>
      <c r="E65" s="32"/>
      <c r="F65" s="33"/>
    </row>
    <row r="66" spans="2:6" ht="14.25" customHeight="1">
      <c r="B66" s="22" t="s">
        <v>51</v>
      </c>
      <c r="C66" s="30">
        <v>9780</v>
      </c>
      <c r="D66" s="56">
        <v>11000000</v>
      </c>
      <c r="E66" s="57"/>
      <c r="F66" s="54">
        <f>D66+E66</f>
        <v>11000000</v>
      </c>
    </row>
    <row r="67" spans="2:6" ht="14.25" customHeight="1">
      <c r="B67" s="22" t="s">
        <v>23</v>
      </c>
      <c r="C67" s="30"/>
      <c r="D67" s="22"/>
      <c r="E67" s="57"/>
      <c r="F67" s="58"/>
    </row>
    <row r="68" spans="2:6" ht="14.25" customHeight="1">
      <c r="B68" s="34" t="s">
        <v>52</v>
      </c>
      <c r="C68" s="30">
        <v>9789</v>
      </c>
      <c r="D68" s="56">
        <v>2000000</v>
      </c>
      <c r="E68" s="59"/>
      <c r="F68" s="60">
        <f>D68+E68</f>
        <v>2000000</v>
      </c>
    </row>
    <row r="69" spans="2:6" ht="14.25" customHeight="1" thickBot="1">
      <c r="B69" s="39" t="s">
        <v>38</v>
      </c>
      <c r="C69" s="40">
        <v>9790</v>
      </c>
      <c r="D69" s="61">
        <f>D53-SUM(D56:D68)</f>
        <v>7460000</v>
      </c>
      <c r="E69" s="62">
        <f>E53-SUM(E56:E65)</f>
        <v>0</v>
      </c>
      <c r="F69" s="63">
        <f>D69+E69</f>
        <v>7460000</v>
      </c>
    </row>
    <row r="70" spans="2:6" ht="12.75">
      <c r="B70" s="64"/>
      <c r="C70" s="48"/>
      <c r="D70" s="65"/>
      <c r="E70" s="65"/>
      <c r="F70" s="66"/>
    </row>
    <row r="71" ht="20.25" customHeight="1">
      <c r="A71" s="3" t="s">
        <v>34</v>
      </c>
    </row>
    <row r="72" spans="1:6" ht="15">
      <c r="A72" s="2">
        <v>1</v>
      </c>
      <c r="B72" s="69" t="s">
        <v>39</v>
      </c>
      <c r="C72" s="70"/>
      <c r="D72" s="70"/>
      <c r="E72" s="70"/>
      <c r="F72" s="70"/>
    </row>
    <row r="73" spans="1:6" ht="38.25" customHeight="1">
      <c r="A73" s="2">
        <v>2</v>
      </c>
      <c r="B73" s="69" t="s">
        <v>48</v>
      </c>
      <c r="C73" s="70"/>
      <c r="D73" s="70"/>
      <c r="E73" s="70"/>
      <c r="F73" s="70"/>
    </row>
    <row r="74" spans="1:6" ht="30" customHeight="1">
      <c r="A74" s="2">
        <v>3</v>
      </c>
      <c r="B74" s="69" t="s">
        <v>44</v>
      </c>
      <c r="C74" s="70"/>
      <c r="D74" s="70"/>
      <c r="E74" s="70"/>
      <c r="F74" s="70"/>
    </row>
    <row r="75" spans="3:5" ht="12.75">
      <c r="C75" s="48"/>
      <c r="D75" s="65"/>
      <c r="E75" s="66"/>
    </row>
    <row r="76" spans="2:6" ht="12.75">
      <c r="B76" s="4" t="s">
        <v>46</v>
      </c>
      <c r="C76" s="48"/>
      <c r="D76" s="65"/>
      <c r="E76" s="65"/>
      <c r="F76" s="66"/>
    </row>
    <row r="77" ht="12.75">
      <c r="B77" s="5" t="s">
        <v>47</v>
      </c>
    </row>
  </sheetData>
  <sheetProtection/>
  <mergeCells count="9">
    <mergeCell ref="B3:F3"/>
    <mergeCell ref="B4:F4"/>
    <mergeCell ref="B5:F5"/>
    <mergeCell ref="B74:F74"/>
    <mergeCell ref="B73:F73"/>
    <mergeCell ref="B72:F72"/>
    <mergeCell ref="B39:F39"/>
    <mergeCell ref="B40:F40"/>
    <mergeCell ref="B41:F41"/>
  </mergeCells>
  <printOptions horizontalCentered="1"/>
  <pageMargins left="0.5" right="0.5" top="1" bottom="1" header="0.5" footer="0.5"/>
  <pageSetup fitToHeight="2" horizontalDpi="600" verticalDpi="600" orientation="portrait" scale="9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Fiscal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Crosswalk of Fund Balance Classifications - Correspondence (CA Dept of Education)</dc:title>
  <dc:subject>Attachment C to letter dated January 07, 2011, regarding New Requirements for Reporting Fund Balance.</dc:subject>
  <dc:creator>California Department of Education</dc:creator>
  <cp:keywords/>
  <dc:description/>
  <cp:lastModifiedBy>Jacob Blum</cp:lastModifiedBy>
  <cp:lastPrinted>2015-03-12T22:10:24Z</cp:lastPrinted>
  <dcterms:created xsi:type="dcterms:W3CDTF">2009-12-15T00:24:49Z</dcterms:created>
  <dcterms:modified xsi:type="dcterms:W3CDTF">2023-08-21T20:41:57Z</dcterms:modified>
  <cp:category/>
  <cp:version/>
  <cp:contentType/>
  <cp:contentStatus/>
</cp:coreProperties>
</file>