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D67E290-2C84-4DFD-9E8C-68C7F472440B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FY 25-26 CTEFSC" sheetId="1" r:id="rId1"/>
    <sheet name="FY 25-26 CTEFSC (County)" sheetId="2" r:id="rId2"/>
  </sheets>
  <definedNames>
    <definedName name="_xlnm._FilterDatabase" localSheetId="0" hidden="1">'FY 25-26 CTEFSC'!$A$3:$D$8</definedName>
    <definedName name="_xlnm.Print_Area" localSheetId="1">'FY 25-26 CTEFSC (County)'!$A$1:$D$8</definedName>
    <definedName name="_xlnm.Print_Titles" localSheetId="0">'FY 25-26 CTEFSC'!$2:$3</definedName>
    <definedName name="_xlnm.Print_Titles" localSheetId="1">'FY 25-26 CTEFSC (County)'!$3:$3</definedName>
  </definedNames>
  <calcPr calcId="191029" iterate="1" iterateCount="1000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1" l="1"/>
</calcChain>
</file>

<file path=xl/sharedStrings.xml><?xml version="1.0" encoding="utf-8"?>
<sst xmlns="http://schemas.openxmlformats.org/spreadsheetml/2006/main" count="29" uniqueCount="22">
  <si>
    <t>Statewide Total</t>
  </si>
  <si>
    <t>California Department of Education</t>
  </si>
  <si>
    <t>School Fiscal Services Division</t>
  </si>
  <si>
    <t>FI$Cal
Address
Sequence
ID</t>
  </si>
  <si>
    <t>FI$Cal
Supplier
ID</t>
  </si>
  <si>
    <t>Service
Location
Field</t>
  </si>
  <si>
    <t>Current
Apportionment
(100 Percent)</t>
  </si>
  <si>
    <t>Non-Public Agency</t>
  </si>
  <si>
    <t>County Code</t>
  </si>
  <si>
    <t>Invoice Number</t>
  </si>
  <si>
    <t>Amount</t>
  </si>
  <si>
    <t>Career Technical Education Foundation Sonoma County</t>
  </si>
  <si>
    <t>Schedule of Apportionment to the Career Technical Education Foundation Sonoma County</t>
  </si>
  <si>
    <t>0000223270</t>
  </si>
  <si>
    <t>County Summary of the Apportionment to the Career Technical Education Foundation Sonoma County</t>
  </si>
  <si>
    <t>AA809</t>
  </si>
  <si>
    <t>N/A</t>
  </si>
  <si>
    <t>Fiscal Year 2025–26</t>
  </si>
  <si>
    <t>February 2026</t>
  </si>
  <si>
    <t>25-25815 01-29-2026</t>
  </si>
  <si>
    <t>Voucher Number</t>
  </si>
  <si>
    <t>00506645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</si>
</sst>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4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14" fillId="2" borderId="0" applyNumberFormat="0" applyBorder="0" applyAlignment="0" applyProtection="0"/>
    <xf numFmtId="0" fontId="7" fillId="0" borderId="3" applyNumberFormat="0" applyFill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0" borderId="0" applyNumberFormat="0" applyFill="0" applyAlignment="0" applyProtection="0"/>
    <xf numFmtId="0" fontId="7" fillId="0" borderId="3" applyNumberFormat="0" applyFill="0" applyAlignment="0" applyProtection="0"/>
    <xf numFmtId="0" fontId="5" fillId="0" borderId="0" applyNumberFormat="0" applyFill="0" applyAlignment="0" applyProtection="0"/>
    <xf numFmtId="0" fontId="15" fillId="0" borderId="0"/>
    <xf numFmtId="44" fontId="2" fillId="0" borderId="0" applyFon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0" fillId="21" borderId="4" applyNumberFormat="0" applyProtection="0">
      <alignment horizontal="center" wrapText="1"/>
    </xf>
  </cellStyleXfs>
  <cellXfs count="46">
    <xf numFmtId="0" fontId="0" fillId="0" borderId="0" xfId="0"/>
    <xf numFmtId="0" fontId="6" fillId="0" borderId="0" xfId="0" applyFont="1"/>
    <xf numFmtId="49" fontId="6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5" fillId="0" borderId="0" xfId="29" applyAlignment="1">
      <alignment horizontal="center"/>
    </xf>
    <xf numFmtId="0" fontId="15" fillId="0" borderId="0" xfId="29" applyAlignment="1">
      <alignment horizontal="left"/>
    </xf>
    <xf numFmtId="164" fontId="15" fillId="0" borderId="0" xfId="29" applyNumberFormat="1" applyAlignment="1">
      <alignment horizontal="left"/>
    </xf>
    <xf numFmtId="0" fontId="15" fillId="0" borderId="0" xfId="29"/>
    <xf numFmtId="0" fontId="4" fillId="0" borderId="0" xfId="26" applyAlignment="1">
      <alignment horizontal="center"/>
    </xf>
    <xf numFmtId="49" fontId="15" fillId="0" borderId="0" xfId="29" applyNumberFormat="1" applyAlignment="1">
      <alignment horizontal="center"/>
    </xf>
    <xf numFmtId="0" fontId="6" fillId="0" borderId="0" xfId="29" applyFont="1"/>
    <xf numFmtId="44" fontId="6" fillId="0" borderId="0" xfId="30" applyFont="1" applyFill="1" applyBorder="1" applyAlignment="1"/>
    <xf numFmtId="44" fontId="6" fillId="0" borderId="0" xfId="29" applyNumberFormat="1" applyFont="1"/>
    <xf numFmtId="164" fontId="15" fillId="0" borderId="0" xfId="29" applyNumberFormat="1"/>
    <xf numFmtId="0" fontId="7" fillId="0" borderId="3" xfId="7" applyFill="1" applyAlignment="1">
      <alignment horizontal="left"/>
    </xf>
    <xf numFmtId="0" fontId="7" fillId="0" borderId="3" xfId="7" applyAlignment="1">
      <alignment horizontal="center"/>
    </xf>
    <xf numFmtId="0" fontId="7" fillId="0" borderId="3" xfId="7"/>
    <xf numFmtId="6" fontId="7" fillId="0" borderId="3" xfId="7" applyNumberFormat="1" applyAlignment="1"/>
    <xf numFmtId="0" fontId="10" fillId="21" borderId="2" xfId="0" applyFont="1" applyFill="1" applyBorder="1" applyAlignment="1">
      <alignment horizontal="center" wrapText="1"/>
    </xf>
    <xf numFmtId="49" fontId="10" fillId="21" borderId="2" xfId="0" applyNumberFormat="1" applyFont="1" applyFill="1" applyBorder="1" applyAlignment="1">
      <alignment horizontal="center" wrapText="1"/>
    </xf>
    <xf numFmtId="0" fontId="11" fillId="0" borderId="0" xfId="28" applyFont="1" applyAlignment="1">
      <alignment horizontal="left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3" fillId="0" borderId="0" xfId="29" applyFont="1" applyAlignment="1">
      <alignment horizontal="center"/>
    </xf>
    <xf numFmtId="0" fontId="13" fillId="0" borderId="0" xfId="29" applyFont="1" applyAlignment="1">
      <alignment horizontal="left"/>
    </xf>
    <xf numFmtId="164" fontId="13" fillId="0" borderId="0" xfId="29" applyNumberFormat="1" applyFont="1" applyAlignment="1">
      <alignment horizontal="left"/>
    </xf>
    <xf numFmtId="0" fontId="13" fillId="0" borderId="0" xfId="29" applyFont="1"/>
    <xf numFmtId="0" fontId="7" fillId="0" borderId="3" xfId="7" applyFill="1"/>
    <xf numFmtId="0" fontId="7" fillId="0" borderId="0" xfId="0" applyFont="1"/>
    <xf numFmtId="0" fontId="10" fillId="21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/>
    <xf numFmtId="0" fontId="7" fillId="0" borderId="3" xfId="7" applyAlignment="1">
      <alignment horizontal="left"/>
    </xf>
    <xf numFmtId="164" fontId="7" fillId="0" borderId="3" xfId="7" applyNumberForma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0">
    <cellStyle name="20% - Accent1" xfId="8" builtinId="30" customBuiltin="1"/>
    <cellStyle name="20% - Accent2" xfId="11" builtinId="34" customBuiltin="1"/>
    <cellStyle name="20% - Accent3" xfId="14" builtinId="38" customBuiltin="1"/>
    <cellStyle name="20% - Accent4" xfId="17" builtinId="42" customBuiltin="1"/>
    <cellStyle name="20% - Accent5" xfId="20" builtinId="46" customBuiltin="1"/>
    <cellStyle name="20% - Accent6" xfId="23" builtinId="50" customBuiltin="1"/>
    <cellStyle name="40% - Accent1" xfId="9" builtinId="31" customBuiltin="1"/>
    <cellStyle name="40% - Accent2" xfId="12" builtinId="35" customBuiltin="1"/>
    <cellStyle name="40% - Accent3" xfId="15" builtinId="39" customBuiltin="1"/>
    <cellStyle name="40% - Accent4" xfId="18" builtinId="43" customBuiltin="1"/>
    <cellStyle name="40% - Accent5" xfId="21" builtinId="47" customBuiltin="1"/>
    <cellStyle name="40% - Accent6" xfId="24" builtinId="51" customBuiltin="1"/>
    <cellStyle name="60% - Accent1" xfId="10" builtinId="32" customBuiltin="1"/>
    <cellStyle name="60% - Accent2" xfId="13" builtinId="36" customBuiltin="1"/>
    <cellStyle name="60% - Accent3" xfId="16" builtinId="40" customBuiltin="1"/>
    <cellStyle name="60% - Accent4" xfId="19" builtinId="44" customBuiltin="1"/>
    <cellStyle name="60% - Accent5" xfId="22" builtinId="48" customBuiltin="1"/>
    <cellStyle name="60% - Accent6" xfId="25" builtinId="52" customBuiltin="1"/>
    <cellStyle name="Currency" xfId="1" builtinId="4" hidden="1"/>
    <cellStyle name="Currency" xfId="30" builtinId="4"/>
    <cellStyle name="Heading 1" xfId="2" builtinId="16" hidden="1"/>
    <cellStyle name="Heading 1" xfId="28" builtinId="16" customBuiltin="1"/>
    <cellStyle name="Heading 1 2" xfId="31" xr:uid="{055E4229-8644-476C-B5DB-D8F3DFC7E14A}"/>
    <cellStyle name="Heading 1 3" xfId="26" xr:uid="{00000000-0005-0000-0000-000024000000}"/>
    <cellStyle name="Heading 1 5" xfId="32" xr:uid="{2938CFCC-7702-44C8-90CF-46DE487B7C42}"/>
    <cellStyle name="Heading 2" xfId="3" builtinId="17" customBuiltin="1"/>
    <cellStyle name="Heading 2 2" xfId="33" xr:uid="{208160FB-F29F-4C64-A678-76755C28A16F}"/>
    <cellStyle name="Heading 3" xfId="4" builtinId="18" customBuiltin="1"/>
    <cellStyle name="Heading 4" xfId="5" builtinId="19" customBuiltin="1"/>
    <cellStyle name="Neutral" xfId="6" builtinId="28" customBuiltin="1"/>
    <cellStyle name="Normal" xfId="0" builtinId="0" customBuiltin="1"/>
    <cellStyle name="Normal 2" xfId="29" xr:uid="{00000000-0005-0000-0000-00002C000000}"/>
    <cellStyle name="Normal 2 2" xfId="34" xr:uid="{7BEA785C-32BD-4BDF-9E45-038C00CA926A}"/>
    <cellStyle name="Normal 2 2 3" xfId="35" xr:uid="{A2E7009D-74C8-46D3-997E-6E58CC258399}"/>
    <cellStyle name="Normal 3 3" xfId="36" xr:uid="{675ABEAC-3CF7-46FD-8454-177777A76D0B}"/>
    <cellStyle name="Normal 4" xfId="37" xr:uid="{A03854DB-40A7-476D-BBFE-C1BB330958F7}"/>
    <cellStyle name="Normal 4 2" xfId="38" xr:uid="{B6D21723-82D1-4CE9-B539-8217F34A1F6F}"/>
    <cellStyle name="PAS Table Header 2" xfId="39" xr:uid="{9D4A40C0-2790-4597-8144-D7406611410F}"/>
    <cellStyle name="Total" xfId="7" builtinId="25" customBuiltin="1"/>
    <cellStyle name="Total 2" xfId="27" xr:uid="{00000000-0005-0000-0000-000032000000}"/>
  </cellStyles>
  <dxfs count="24"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0" indent="0" justifyLastLine="0" shrinkToFit="0" readingOrder="0"/>
    </dxf>
    <dxf>
      <numFmt numFmtId="10" formatCode="&quot;$&quot;#,##0_);[Red]\(&quot;$&quot;#,##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4" formatCode="&quot;$&quot;#,##0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6" displayName="Table26" ref="A3:E5" totalsRowCount="1" headerRowDxfId="23" dataDxfId="21" headerRowBorderDxfId="22" tableBorderDxfId="20" totalsRowCellStyle="Total">
  <autoFilter ref="A3:E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3" xr3:uid="{00000000-0010-0000-0000-00000D000000}" name="FI$Cal_x000a_Supplier_x000a_ID" totalsRowLabel="Statewide Total" dataDxfId="19" totalsRowDxfId="18" totalsRowCellStyle="Total"/>
    <tableColumn id="12" xr3:uid="{00000000-0010-0000-0000-00000C000000}" name="FI$Cal_x000a_Address_x000a_Sequence_x000a_ID" dataDxfId="17" totalsRowDxfId="16" totalsRowCellStyle="Total"/>
    <tableColumn id="14" xr3:uid="{00000000-0010-0000-0000-00000E000000}" name="Service_x000a_Location_x000a_Field" dataDxfId="15" totalsRowDxfId="14" totalsRowCellStyle="Total"/>
    <tableColumn id="7" xr3:uid="{00000000-0010-0000-0000-000007000000}" name="Non-Public Agency" dataDxfId="13" totalsRowCellStyle="Total"/>
    <tableColumn id="11" xr3:uid="{00000000-0010-0000-0000-00000B000000}" name="Current_x000a_Apportionment_x000a_(100 Percent)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pportionment schedule for the Career Technical Education Foundation Sonoma Count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66F4A3-1932-4E94-B2CD-F6C0DE1D5859}" name="Table2" displayName="Table2" ref="A3:E5" totalsRowCount="1" headerRowDxfId="10" dataDxfId="9" tableBorderDxfId="8" headerRowCellStyle="Normal" dataCellStyle="Normal" totalsRowCellStyle="Total">
  <autoFilter ref="A3:E4" xr:uid="{45FF8512-E1CF-47E5-85C2-71460EA9146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09DC1C-F34E-4414-9A0E-938EFC3000D7}" name="County Code" totalsRowLabel="Statewide Total" dataDxfId="7" totalsRowDxfId="6" dataCellStyle="Normal" totalsRowCellStyle="Total"/>
    <tableColumn id="2" xr3:uid="{B2F72F8C-5E6B-4EA3-A6B5-FBE5073172CC}" name="Non-Public Agency" dataDxfId="5" dataCellStyle="Normal" totalsRowCellStyle="Total"/>
    <tableColumn id="3" xr3:uid="{753481D1-CE53-463B-9D5D-246767294551}" name="Invoice Number" dataDxfId="4" dataCellStyle="Normal" totalsRowCellStyle="Total"/>
    <tableColumn id="4" xr3:uid="{A2E1A581-34CC-477C-B4B1-AD04BE9E99E4}" name="Amount" totalsRowFunction="sum" dataDxfId="3" totalsRowDxfId="2" dataCellStyle="Normal" totalsRowCellStyle="Total"/>
    <tableColumn id="5" xr3:uid="{21BC60C2-F7AF-49AD-9C81-86703739C410}" name="Voucher Number" dataDxfId="1" totalsRow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the Career Technical Education Foundation Sonoma Count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workbookViewId="0"/>
  </sheetViews>
  <sheetFormatPr defaultColWidth="9.07421875" defaultRowHeight="15.5" x14ac:dyDescent="0.35"/>
  <cols>
    <col min="1" max="1" width="12.69140625" style="3" bestFit="1" customWidth="1"/>
    <col min="2" max="2" width="12.3046875" style="3" customWidth="1"/>
    <col min="3" max="3" width="13.07421875" style="6" bestFit="1" customWidth="1"/>
    <col min="4" max="4" width="49.69140625" style="7" customWidth="1"/>
    <col min="5" max="5" width="19" style="1" bestFit="1" customWidth="1"/>
    <col min="6" max="16384" width="9.07421875" style="1"/>
  </cols>
  <sheetData>
    <row r="1" spans="1:5" s="30" customFormat="1" ht="20" x14ac:dyDescent="0.4">
      <c r="A1" s="26" t="s">
        <v>12</v>
      </c>
      <c r="B1" s="27"/>
      <c r="C1" s="28"/>
      <c r="D1" s="29"/>
    </row>
    <row r="2" spans="1:5" ht="16" thickBot="1" x14ac:dyDescent="0.4">
      <c r="A2" s="36" t="s">
        <v>17</v>
      </c>
      <c r="B2" s="44"/>
      <c r="C2" s="45"/>
      <c r="D2" s="45"/>
      <c r="E2" s="3"/>
    </row>
    <row r="3" spans="1:5" ht="63" thickTop="1" thickBot="1" x14ac:dyDescent="0.4">
      <c r="A3" s="24" t="s">
        <v>4</v>
      </c>
      <c r="B3" s="24" t="s">
        <v>3</v>
      </c>
      <c r="C3" s="24" t="s">
        <v>5</v>
      </c>
      <c r="D3" s="25" t="s">
        <v>7</v>
      </c>
      <c r="E3" s="24" t="s">
        <v>6</v>
      </c>
    </row>
    <row r="4" spans="1:5" ht="20.25" customHeight="1" thickTop="1" x14ac:dyDescent="0.35">
      <c r="A4" s="9" t="s">
        <v>13</v>
      </c>
      <c r="B4" s="8">
        <v>1</v>
      </c>
      <c r="C4" s="3" t="s">
        <v>15</v>
      </c>
      <c r="D4" s="1" t="s">
        <v>11</v>
      </c>
      <c r="E4" s="4">
        <v>500000</v>
      </c>
    </row>
    <row r="5" spans="1:5" x14ac:dyDescent="0.35">
      <c r="A5" s="20" t="s">
        <v>0</v>
      </c>
      <c r="B5" s="20"/>
      <c r="C5" s="21"/>
      <c r="D5" s="22"/>
      <c r="E5" s="23">
        <f>SUBTOTAL(109,Table26[Current
Apportionment
(100 Percent)])</f>
        <v>500000</v>
      </c>
    </row>
    <row r="6" spans="1:5" x14ac:dyDescent="0.35">
      <c r="A6" s="5" t="s">
        <v>1</v>
      </c>
      <c r="B6" s="5"/>
    </row>
    <row r="7" spans="1:5" x14ac:dyDescent="0.35">
      <c r="A7" s="5" t="s">
        <v>2</v>
      </c>
      <c r="B7" s="5"/>
    </row>
    <row r="8" spans="1:5" x14ac:dyDescent="0.35">
      <c r="A8" s="2" t="s">
        <v>18</v>
      </c>
      <c r="B8" s="2"/>
    </row>
  </sheetData>
  <pageMargins left="0.7" right="0.7" top="0.75" bottom="0.75" header="0.3" footer="0.3"/>
  <pageSetup fitToHeight="0" orientation="landscape" r:id="rId1"/>
  <headerFooter>
    <oddFooter>&amp;C&amp;"Arial,Regular"&amp;12&amp;P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zoomScaleNormal="100" workbookViewId="0"/>
  </sheetViews>
  <sheetFormatPr defaultColWidth="9.07421875" defaultRowHeight="12.5" x14ac:dyDescent="0.25"/>
  <cols>
    <col min="1" max="1" width="14.07421875" style="15" customWidth="1"/>
    <col min="2" max="2" width="48.765625" style="10" customWidth="1"/>
    <col min="3" max="3" width="21.4609375" style="13" customWidth="1"/>
    <col min="4" max="4" width="17.23046875" style="19" customWidth="1"/>
    <col min="5" max="5" width="16.07421875" style="13" customWidth="1"/>
    <col min="6" max="7" width="9.23046875" style="13" bestFit="1" customWidth="1"/>
    <col min="8" max="8" width="10.69140625" style="13" bestFit="1" customWidth="1"/>
    <col min="9" max="9" width="8.07421875" style="13" bestFit="1" customWidth="1"/>
    <col min="10" max="10" width="9.23046875" style="13" bestFit="1" customWidth="1"/>
    <col min="11" max="11" width="10.69140625" style="13" customWidth="1"/>
    <col min="12" max="13" width="9.23046875" style="13" bestFit="1" customWidth="1"/>
    <col min="14" max="14" width="11.84375" style="13" bestFit="1" customWidth="1"/>
    <col min="15" max="15" width="10.69140625" style="13" customWidth="1"/>
    <col min="16" max="16" width="9.23046875" style="13" bestFit="1" customWidth="1"/>
    <col min="17" max="17" width="11.84375" style="13" bestFit="1" customWidth="1"/>
    <col min="18" max="18" width="10.69140625" style="13" bestFit="1" customWidth="1"/>
    <col min="19" max="19" width="9.23046875" style="13" customWidth="1"/>
    <col min="20" max="21" width="11.84375" style="13" bestFit="1" customWidth="1"/>
    <col min="22" max="25" width="10.69140625" style="13" bestFit="1" customWidth="1"/>
    <col min="26" max="28" width="10.69140625" style="13" customWidth="1"/>
    <col min="29" max="29" width="10.69140625" style="13" bestFit="1" customWidth="1"/>
    <col min="30" max="30" width="8.07421875" style="13" customWidth="1"/>
    <col min="31" max="31" width="9.23046875" style="13" customWidth="1"/>
    <col min="32" max="32" width="10.69140625" style="13" customWidth="1"/>
    <col min="33" max="33" width="10.69140625" style="13" bestFit="1" customWidth="1"/>
    <col min="34" max="34" width="10.69140625" style="13" customWidth="1"/>
    <col min="35" max="36" width="9.23046875" style="13" customWidth="1"/>
    <col min="37" max="37" width="8.07421875" style="13" customWidth="1"/>
    <col min="38" max="38" width="10.69140625" style="13" bestFit="1" customWidth="1"/>
    <col min="39" max="39" width="9.23046875" style="13" bestFit="1" customWidth="1"/>
    <col min="40" max="40" width="10.69140625" style="13" bestFit="1" customWidth="1"/>
    <col min="41" max="41" width="9.23046875" style="13" bestFit="1" customWidth="1"/>
    <col min="42" max="42" width="9.23046875" style="13" customWidth="1"/>
    <col min="43" max="43" width="10.69140625" style="13" bestFit="1" customWidth="1"/>
    <col min="44" max="44" width="9.23046875" style="13" bestFit="1" customWidth="1"/>
    <col min="45" max="45" width="10.69140625" style="13" bestFit="1" customWidth="1"/>
    <col min="46" max="46" width="9.23046875" style="13" bestFit="1" customWidth="1"/>
    <col min="47" max="47" width="9.23046875" style="13" customWidth="1"/>
    <col min="48" max="48" width="10.69140625" style="13" bestFit="1" customWidth="1"/>
    <col min="49" max="49" width="8.07421875" style="13" bestFit="1" customWidth="1"/>
    <col min="50" max="50" width="10.69140625" style="13" bestFit="1" customWidth="1"/>
    <col min="51" max="51" width="13" style="13" customWidth="1"/>
    <col min="52" max="52" width="8.3046875" style="13" bestFit="1" customWidth="1"/>
    <col min="53" max="53" width="8.765625" style="13" bestFit="1" customWidth="1"/>
    <col min="54" max="54" width="10.23046875" style="13" bestFit="1" customWidth="1"/>
    <col min="55" max="55" width="7.69140625" style="13" bestFit="1" customWidth="1"/>
    <col min="56" max="56" width="13.23046875" style="13" bestFit="1" customWidth="1"/>
    <col min="57" max="57" width="9.07421875" style="13"/>
    <col min="58" max="58" width="10.23046875" style="13" bestFit="1" customWidth="1"/>
    <col min="59" max="59" width="8.765625" style="13" bestFit="1" customWidth="1"/>
    <col min="60" max="60" width="7.69140625" style="13" bestFit="1" customWidth="1"/>
    <col min="61" max="61" width="10.07421875" style="13" bestFit="1" customWidth="1"/>
    <col min="62" max="62" width="8.765625" style="13" bestFit="1" customWidth="1"/>
    <col min="63" max="63" width="7.69140625" style="13" bestFit="1" customWidth="1"/>
    <col min="64" max="65" width="8.765625" style="13" bestFit="1" customWidth="1"/>
    <col min="66" max="66" width="7.69140625" style="13" bestFit="1" customWidth="1"/>
    <col min="67" max="67" width="7.84375" style="13" bestFit="1" customWidth="1"/>
    <col min="68" max="68" width="12.69140625" style="13" bestFit="1" customWidth="1"/>
    <col min="69" max="70" width="8.765625" style="13" bestFit="1" customWidth="1"/>
    <col min="71" max="71" width="9.69140625" style="13" bestFit="1" customWidth="1"/>
    <col min="72" max="72" width="11.3046875" style="13" bestFit="1" customWidth="1"/>
    <col min="73" max="73" width="8.765625" style="13" bestFit="1" customWidth="1"/>
    <col min="74" max="74" width="7.3046875" style="13" bestFit="1" customWidth="1"/>
    <col min="75" max="75" width="7.69140625" style="13" bestFit="1" customWidth="1"/>
    <col min="76" max="76" width="9.07421875" style="13"/>
    <col min="77" max="77" width="8.765625" style="13" bestFit="1" customWidth="1"/>
    <col min="78" max="78" width="8.07421875" style="13" bestFit="1" customWidth="1"/>
    <col min="79" max="79" width="9.765625" style="13" bestFit="1" customWidth="1"/>
    <col min="80" max="80" width="8.765625" style="13" bestFit="1" customWidth="1"/>
    <col min="81" max="81" width="8" style="13" bestFit="1" customWidth="1"/>
    <col min="82" max="82" width="9.765625" style="13" bestFit="1" customWidth="1"/>
    <col min="83" max="83" width="12.23046875" style="13" bestFit="1" customWidth="1"/>
    <col min="84" max="84" width="11.3046875" style="13" bestFit="1" customWidth="1"/>
    <col min="85" max="85" width="15.69140625" style="13" bestFit="1" customWidth="1"/>
    <col min="86" max="86" width="10.69140625" style="13" bestFit="1" customWidth="1"/>
    <col min="87" max="87" width="14.4609375" style="13" bestFit="1" customWidth="1"/>
    <col min="88" max="88" width="12.69140625" style="13" bestFit="1" customWidth="1"/>
    <col min="89" max="89" width="16.4609375" style="13" bestFit="1" customWidth="1"/>
    <col min="90" max="90" width="10.69140625" style="13" bestFit="1" customWidth="1"/>
    <col min="91" max="91" width="14.3046875" style="13" bestFit="1" customWidth="1"/>
    <col min="92" max="92" width="11.765625" style="13" bestFit="1" customWidth="1"/>
    <col min="93" max="93" width="11.3046875" style="13" bestFit="1" customWidth="1"/>
    <col min="94" max="94" width="8.765625" style="13" bestFit="1" customWidth="1"/>
    <col min="95" max="95" width="6.4609375" style="13" bestFit="1" customWidth="1"/>
    <col min="96" max="96" width="9" style="13" bestFit="1" customWidth="1"/>
    <col min="97" max="97" width="8.765625" style="13" bestFit="1" customWidth="1"/>
    <col min="98" max="98" width="8.84375" style="13" bestFit="1" customWidth="1"/>
    <col min="99" max="99" width="10.69140625" style="13" bestFit="1" customWidth="1"/>
    <col min="100" max="100" width="8.765625" style="13" bestFit="1" customWidth="1"/>
    <col min="101" max="101" width="8.4609375" style="13" bestFit="1" customWidth="1"/>
    <col min="102" max="102" width="6.84375" style="13" bestFit="1" customWidth="1"/>
    <col min="103" max="103" width="8.765625" style="13" bestFit="1" customWidth="1"/>
    <col min="104" max="104" width="10.4609375" style="13" bestFit="1" customWidth="1"/>
    <col min="105" max="105" width="8.765625" style="13" bestFit="1" customWidth="1"/>
    <col min="106" max="106" width="7.69140625" style="13" bestFit="1" customWidth="1"/>
    <col min="107" max="107" width="8.765625" style="13" bestFit="1" customWidth="1"/>
    <col min="108" max="108" width="35.07421875" style="13" bestFit="1" customWidth="1"/>
    <col min="109" max="109" width="31.69140625" style="13" bestFit="1" customWidth="1"/>
    <col min="110" max="16384" width="9.07421875" style="13"/>
  </cols>
  <sheetData>
    <row r="1" spans="1:5" s="34" customFormat="1" ht="20" x14ac:dyDescent="0.4">
      <c r="A1" s="26" t="s">
        <v>14</v>
      </c>
      <c r="B1" s="31"/>
      <c r="C1" s="32"/>
      <c r="D1" s="33"/>
    </row>
    <row r="2" spans="1:5" ht="15.5" x14ac:dyDescent="0.35">
      <c r="A2" s="36" t="s">
        <v>17</v>
      </c>
      <c r="C2" s="11"/>
      <c r="D2" s="12"/>
    </row>
    <row r="3" spans="1:5" ht="33" customHeight="1" x14ac:dyDescent="0.35">
      <c r="A3" s="37" t="s">
        <v>8</v>
      </c>
      <c r="B3" s="37" t="s">
        <v>7</v>
      </c>
      <c r="C3" s="37" t="s">
        <v>9</v>
      </c>
      <c r="D3" s="37" t="s">
        <v>10</v>
      </c>
      <c r="E3" s="37" t="s">
        <v>20</v>
      </c>
    </row>
    <row r="4" spans="1:5" ht="18.75" customHeight="1" x14ac:dyDescent="0.35">
      <c r="A4" t="s">
        <v>16</v>
      </c>
      <c r="B4" t="s">
        <v>11</v>
      </c>
      <c r="C4" s="39" t="s">
        <v>19</v>
      </c>
      <c r="D4" s="41">
        <v>500000</v>
      </c>
      <c r="E4" s="40" t="s">
        <v>21</v>
      </c>
    </row>
    <row r="5" spans="1:5" ht="15.5" x14ac:dyDescent="0.35">
      <c r="A5" s="42" t="s">
        <v>0</v>
      </c>
      <c r="B5" s="22"/>
      <c r="C5" s="22"/>
      <c r="D5" s="43">
        <f>SUBTOTAL(109,Table2[Amount])</f>
        <v>500000</v>
      </c>
      <c r="E5" s="35"/>
    </row>
    <row r="6" spans="1:5" ht="18" x14ac:dyDescent="0.4">
      <c r="A6" t="s">
        <v>1</v>
      </c>
      <c r="B6" s="14"/>
      <c r="D6" s="13"/>
    </row>
    <row r="7" spans="1:5" ht="15.5" x14ac:dyDescent="0.35">
      <c r="A7" t="s">
        <v>2</v>
      </c>
      <c r="D7" s="13"/>
    </row>
    <row r="8" spans="1:5" ht="15.5" x14ac:dyDescent="0.35">
      <c r="A8" s="38" t="s">
        <v>18</v>
      </c>
      <c r="D8" s="13"/>
    </row>
    <row r="9" spans="1:5" x14ac:dyDescent="0.25">
      <c r="D9" s="13"/>
    </row>
    <row r="10" spans="1:5" x14ac:dyDescent="0.25">
      <c r="D10" s="13"/>
    </row>
    <row r="11" spans="1:5" x14ac:dyDescent="0.25">
      <c r="D11" s="13"/>
    </row>
    <row r="12" spans="1:5" x14ac:dyDescent="0.25">
      <c r="D12" s="13"/>
    </row>
    <row r="13" spans="1:5" x14ac:dyDescent="0.25">
      <c r="D13" s="13"/>
    </row>
    <row r="14" spans="1:5" x14ac:dyDescent="0.25">
      <c r="D14" s="13"/>
    </row>
    <row r="15" spans="1:5" ht="15.5" x14ac:dyDescent="0.35">
      <c r="C15" s="16"/>
      <c r="D15" s="17"/>
    </row>
    <row r="16" spans="1:5" ht="15.5" x14ac:dyDescent="0.35">
      <c r="C16" s="16"/>
      <c r="D16" s="17"/>
    </row>
    <row r="17" spans="3:4" ht="15.5" x14ac:dyDescent="0.35">
      <c r="C17" s="16"/>
      <c r="D17" s="18"/>
    </row>
    <row r="18" spans="3:4" x14ac:dyDescent="0.25">
      <c r="D18" s="13"/>
    </row>
    <row r="19" spans="3:4" x14ac:dyDescent="0.25">
      <c r="D19" s="13"/>
    </row>
    <row r="20" spans="3:4" x14ac:dyDescent="0.25">
      <c r="D20" s="13"/>
    </row>
    <row r="21" spans="3:4" x14ac:dyDescent="0.25">
      <c r="D21" s="13"/>
    </row>
    <row r="22" spans="3:4" x14ac:dyDescent="0.25">
      <c r="D22" s="13"/>
    </row>
    <row r="23" spans="3:4" x14ac:dyDescent="0.25">
      <c r="D23" s="13"/>
    </row>
    <row r="24" spans="3:4" x14ac:dyDescent="0.25">
      <c r="D24" s="13"/>
    </row>
    <row r="25" spans="3:4" x14ac:dyDescent="0.25">
      <c r="D25" s="13"/>
    </row>
    <row r="26" spans="3:4" x14ac:dyDescent="0.25">
      <c r="D26" s="13"/>
    </row>
    <row r="27" spans="3:4" x14ac:dyDescent="0.25">
      <c r="D27" s="13"/>
    </row>
    <row r="28" spans="3:4" x14ac:dyDescent="0.25">
      <c r="D28" s="13"/>
    </row>
    <row r="29" spans="3:4" x14ac:dyDescent="0.25">
      <c r="D29" s="13"/>
    </row>
    <row r="30" spans="3:4" x14ac:dyDescent="0.25">
      <c r="D30" s="13"/>
    </row>
    <row r="31" spans="3:4" x14ac:dyDescent="0.25">
      <c r="D31" s="13"/>
    </row>
    <row r="32" spans="3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13"/>
    </row>
    <row r="49" spans="4:4" x14ac:dyDescent="0.25">
      <c r="D49" s="13"/>
    </row>
    <row r="50" spans="4:4" x14ac:dyDescent="0.25">
      <c r="D50" s="13"/>
    </row>
    <row r="51" spans="4:4" x14ac:dyDescent="0.25">
      <c r="D51" s="13"/>
    </row>
    <row r="52" spans="4:4" x14ac:dyDescent="0.25">
      <c r="D52" s="13"/>
    </row>
    <row r="53" spans="4:4" x14ac:dyDescent="0.25">
      <c r="D53" s="13"/>
    </row>
    <row r="54" spans="4:4" x14ac:dyDescent="0.25">
      <c r="D54" s="13"/>
    </row>
    <row r="55" spans="4:4" x14ac:dyDescent="0.25">
      <c r="D55" s="13"/>
    </row>
    <row r="56" spans="4:4" x14ac:dyDescent="0.25">
      <c r="D56" s="13"/>
    </row>
    <row r="57" spans="4:4" x14ac:dyDescent="0.25">
      <c r="D57" s="13"/>
    </row>
    <row r="58" spans="4:4" x14ac:dyDescent="0.25">
      <c r="D58" s="13"/>
    </row>
    <row r="59" spans="4:4" x14ac:dyDescent="0.25">
      <c r="D59" s="13"/>
    </row>
    <row r="60" spans="4:4" x14ac:dyDescent="0.25">
      <c r="D60" s="13"/>
    </row>
    <row r="61" spans="4:4" x14ac:dyDescent="0.25">
      <c r="D61" s="13"/>
    </row>
    <row r="62" spans="4:4" x14ac:dyDescent="0.25">
      <c r="D62" s="13"/>
    </row>
  </sheetData>
  <printOptions horizontalCentered="1"/>
  <pageMargins left="0.7" right="0.7" top="0.5" bottom="0.75" header="0" footer="0.3"/>
  <pageSetup scale="8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25-26 CTEFSC</vt:lpstr>
      <vt:lpstr>FY 25-26 CTEFSC (County)</vt:lpstr>
      <vt:lpstr>'FY 25-26 CTEFSC (County)'!Print_Area</vt:lpstr>
      <vt:lpstr>'FY 25-26 CTEFSC'!Print_Titles</vt:lpstr>
      <vt:lpstr>'FY 25-26 CTEFSC (County)'!Print_Titles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CTEFSC (CA Dept of Education)</dc:title>
  <dc:subject>Career Technical Education Foundation Sonoma County first apportionment schedule for fiscal year 2025-26.</dc:subject>
  <dc:creator/>
  <cp:lastModifiedBy/>
  <dcterms:created xsi:type="dcterms:W3CDTF">2026-02-11T17:32:10Z</dcterms:created>
  <dcterms:modified xsi:type="dcterms:W3CDTF">2026-02-11T17:47:22Z</dcterms:modified>
</cp:coreProperties>
</file>