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01A085F1-EAF8-4E68-9F7D-01D7073DA6F4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4-25 Title III EL Appt6 LEA" sheetId="1" r:id="rId1"/>
    <sheet name="24-25 Title III EL Appt6 Cty" sheetId="2" r:id="rId2"/>
  </sheets>
  <definedNames>
    <definedName name="_1_2005_06_RE_CERTIFICATIO">#REF!</definedName>
    <definedName name="_xlnm._FilterDatabase" localSheetId="1" hidden="1">'24-25 Title III EL Appt6 Cty'!$A$4</definedName>
    <definedName name="_xlnm._FilterDatabase" localSheetId="0" hidden="1">'24-25 Title III EL Appt6 LEA'!$A$6:$M$714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'24-25 Title III EL Appt6 Cty'!$4:$5</definedName>
    <definedName name="_xlnm.Print_Titles" localSheetId="0">'24-25 Title III EL Appt6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5" i="1" l="1"/>
  <c r="D53" i="2"/>
  <c r="L715" i="1" l="1"/>
</calcChain>
</file>

<file path=xl/sharedStrings.xml><?xml version="1.0" encoding="utf-8"?>
<sst xmlns="http://schemas.openxmlformats.org/spreadsheetml/2006/main" count="7302" uniqueCount="2806">
  <si>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</si>
  <si>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</si>
  <si>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</si>
  <si>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</si>
  <si>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</si>
  <si>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</si>
  <si>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</si>
  <si>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</si>
  <si>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</si>
  <si>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</si>
  <si>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</si>
  <si>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</si>
  <si>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</si>
  <si>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</si>
  <si>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</si>
  <si>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</si>
  <si>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</si>
  <si>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</si>
  <si>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</si>
  <si>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</si>
  <si>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</si>
  <si>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</si>
  <si>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</si>
  <si>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</si>
  <si>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</si>
  <si>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</si>
  <si>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</si>
  <si>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</si>
  <si>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</si>
  <si>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</si>
  <si>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</si>
  <si>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</si>
  <si>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</si>
  <si>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</si>
  <si>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</si>
  <si>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</si>
  <si>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</si>
  <si>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</si>
  <si>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</si>
  <si>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</si>
  <si>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</si>
  <si>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</si>
  <si>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</si>
  <si>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</si>
  <si>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</si>
  <si>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</si>
  <si>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</si>
  <si>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</si>
  <si>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</si>
  <si>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</si>
  <si>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</si>
  <si>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</si>
  <si>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</si>
  <si>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</si>
  <si>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</si>
  <si>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</si>
  <si>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</si>
  <si>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</si>
  <si>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</si>
  <si>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</si>
  <si>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</si>
  <si>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</si>
  <si>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</si>
  <si>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</si>
  <si>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</si>
  <si>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</si>
  <si>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</si>
  <si>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</si>
  <si>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</si>
  <si>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</si>
  <si>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</si>
  <si>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</si>
  <si>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</si>
  <si>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</si>
  <si>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</si>
  <si>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</si>
  <si>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</si>
  <si>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</si>
  <si>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</si>
  <si>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</si>
  <si>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</si>
  <si>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</si>
  <si>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</si>
  <si>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</si>
  <si>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</si>
  <si>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</si>
  <si>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</si>
  <si>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</si>
  <si>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</si>
  <si>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</si>
  <si>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</si>
  <si>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</si>
  <si>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</si>
  <si>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</si>
  <si>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</si>
  <si>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</si>
  <si>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</si>
  <si>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</si>
  <si>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</si>
  <si>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</si>
  <si>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</si>
  <si>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</si>
  <si>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</si>
  <si>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</si>
  <si>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</si>
  <si>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</si>
  <si>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</si>
  <si>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</si>
  <si>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</si>
  <si>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01611190000000</t>
  </si>
  <si>
    <t>61119</t>
  </si>
  <si>
    <t>0000000</t>
  </si>
  <si>
    <t>N/A</t>
  </si>
  <si>
    <t>Alameda Unified</t>
  </si>
  <si>
    <t>District</t>
  </si>
  <si>
    <t>01611760000000</t>
  </si>
  <si>
    <t>61176</t>
  </si>
  <si>
    <t>Fremont Unified</t>
  </si>
  <si>
    <t>61259</t>
  </si>
  <si>
    <t>61309</t>
  </si>
  <si>
    <t>01751010000000</t>
  </si>
  <si>
    <t>75101</t>
  </si>
  <si>
    <t>Pleasanton Unified</t>
  </si>
  <si>
    <t>Charter</t>
  </si>
  <si>
    <t>01613090101212</t>
  </si>
  <si>
    <t>0101212</t>
  </si>
  <si>
    <t>0524</t>
  </si>
  <si>
    <t>C0524</t>
  </si>
  <si>
    <t>KIPP Summit Academy</t>
  </si>
  <si>
    <t>01611920108670</t>
  </si>
  <si>
    <t>61192</t>
  </si>
  <si>
    <t>0108670</t>
  </si>
  <si>
    <t>0684</t>
  </si>
  <si>
    <t>C0684</t>
  </si>
  <si>
    <t>Leadership Public Schools - Hayward</t>
  </si>
  <si>
    <t>10017</t>
  </si>
  <si>
    <t>01611190122085</t>
  </si>
  <si>
    <t>0122085</t>
  </si>
  <si>
    <t>1181</t>
  </si>
  <si>
    <t>C1181</t>
  </si>
  <si>
    <t>The Academy of Alameda</t>
  </si>
  <si>
    <t>0000004172</t>
  </si>
  <si>
    <t>04615230000000</t>
  </si>
  <si>
    <t>61523</t>
  </si>
  <si>
    <t>Palermo Union Elementary</t>
  </si>
  <si>
    <t>0000011787</t>
  </si>
  <si>
    <t>06615980000000</t>
  </si>
  <si>
    <t>61598</t>
  </si>
  <si>
    <t>Colusa Unified</t>
  </si>
  <si>
    <t>06616060000000</t>
  </si>
  <si>
    <t>61606</t>
  </si>
  <si>
    <t>Maxwell Unified</t>
  </si>
  <si>
    <t>0000009047</t>
  </si>
  <si>
    <t>07617540000000</t>
  </si>
  <si>
    <t>61754</t>
  </si>
  <si>
    <t>Mt. Diablo Unified</t>
  </si>
  <si>
    <t>07617620000000</t>
  </si>
  <si>
    <t>61762</t>
  </si>
  <si>
    <t>Oakley Union Elementary</t>
  </si>
  <si>
    <t>07618120000000</t>
  </si>
  <si>
    <t>61812</t>
  </si>
  <si>
    <t>Walnut Creek Elementary</t>
  </si>
  <si>
    <t>07617960110973</t>
  </si>
  <si>
    <t>61796</t>
  </si>
  <si>
    <t>0110973</t>
  </si>
  <si>
    <t>0755</t>
  </si>
  <si>
    <t>C0755</t>
  </si>
  <si>
    <t>Richmond College Preparatory</t>
  </si>
  <si>
    <t>10074</t>
  </si>
  <si>
    <t>61648</t>
  </si>
  <si>
    <t>0000011790</t>
  </si>
  <si>
    <t>COE</t>
  </si>
  <si>
    <t>09618530000000</t>
  </si>
  <si>
    <t>61853</t>
  </si>
  <si>
    <t>El Dorado Union High</t>
  </si>
  <si>
    <t>0000006842</t>
  </si>
  <si>
    <t>10622400000000</t>
  </si>
  <si>
    <t>62240</t>
  </si>
  <si>
    <t>Kingsburg Elementary Charter</t>
  </si>
  <si>
    <t>10622650000000</t>
  </si>
  <si>
    <t>62265</t>
  </si>
  <si>
    <t>Kings Canyon Joint Unified</t>
  </si>
  <si>
    <t>10624140000000</t>
  </si>
  <si>
    <t>62414</t>
  </si>
  <si>
    <t>Sanger Unified</t>
  </si>
  <si>
    <t>10739990000000</t>
  </si>
  <si>
    <t>73999</t>
  </si>
  <si>
    <t>Kerman Unified</t>
  </si>
  <si>
    <t>10108</t>
  </si>
  <si>
    <t>10623310137661</t>
  </si>
  <si>
    <t>62331</t>
  </si>
  <si>
    <t>0137661</t>
  </si>
  <si>
    <t>1492</t>
  </si>
  <si>
    <t>C1492</t>
  </si>
  <si>
    <t>California Virtual Academy at Fresno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</si>
  <si>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</si>
  <si>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</si>
  <si>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</si>
  <si>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</si>
  <si>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</si>
  <si>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</si>
  <si>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</si>
  <si>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</si>
  <si>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13630990000000</t>
  </si>
  <si>
    <t>63099</t>
  </si>
  <si>
    <t>Calexico Unified</t>
  </si>
  <si>
    <t>13631230000000</t>
  </si>
  <si>
    <t>63123</t>
  </si>
  <si>
    <t>El Centro Elementary</t>
  </si>
  <si>
    <t>0000008422</t>
  </si>
  <si>
    <t>10140</t>
  </si>
  <si>
    <t>0000040496</t>
  </si>
  <si>
    <t>15633620000000</t>
  </si>
  <si>
    <t>63362</t>
  </si>
  <si>
    <t>Panama-Buena Vista Union</t>
  </si>
  <si>
    <t>15634380000000</t>
  </si>
  <si>
    <t>63438</t>
  </si>
  <si>
    <t>Edison Elementary</t>
  </si>
  <si>
    <t>15737420000000</t>
  </si>
  <si>
    <t>73742</t>
  </si>
  <si>
    <t>Sierra Sands Unified</t>
  </si>
  <si>
    <t>15636280137687</t>
  </si>
  <si>
    <t>63628</t>
  </si>
  <si>
    <t>0137687</t>
  </si>
  <si>
    <t>1490</t>
  </si>
  <si>
    <t>C1490</t>
  </si>
  <si>
    <t>California Virtual Academy at Maricopa</t>
  </si>
  <si>
    <t>0000012471</t>
  </si>
  <si>
    <t>16638910000000</t>
  </si>
  <si>
    <t>63891</t>
  </si>
  <si>
    <t>Corcoran Joint Unified</t>
  </si>
  <si>
    <t>16639900000000</t>
  </si>
  <si>
    <t>63990</t>
  </si>
  <si>
    <t>Pioneer Union Elementary</t>
  </si>
  <si>
    <t>0000011819</t>
  </si>
  <si>
    <t>17640140000000</t>
  </si>
  <si>
    <t>64014</t>
  </si>
  <si>
    <t>Kelseyville Unified</t>
  </si>
  <si>
    <t>0000044132</t>
  </si>
  <si>
    <t>19101990000000</t>
  </si>
  <si>
    <t>10199</t>
  </si>
  <si>
    <t>Los Angeles County Office of Education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</si>
  <si>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</si>
  <si>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</si>
  <si>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</si>
  <si>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</si>
  <si>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</si>
  <si>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</si>
  <si>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</si>
  <si>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</si>
  <si>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</si>
  <si>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</si>
  <si>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</si>
  <si>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</si>
  <si>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</si>
  <si>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</si>
  <si>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</si>
  <si>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</si>
  <si>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</si>
  <si>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</si>
  <si>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19643940000000</t>
  </si>
  <si>
    <t>64394</t>
  </si>
  <si>
    <t>Claremont Unified</t>
  </si>
  <si>
    <t>19645010000000</t>
  </si>
  <si>
    <t>64501</t>
  </si>
  <si>
    <t>El Monte City</t>
  </si>
  <si>
    <t>19645190000000</t>
  </si>
  <si>
    <t>64519</t>
  </si>
  <si>
    <t>El Monte Union High</t>
  </si>
  <si>
    <t>19645920000000</t>
  </si>
  <si>
    <t>64592</t>
  </si>
  <si>
    <t>Hawthorne</t>
  </si>
  <si>
    <t>19646590000000</t>
  </si>
  <si>
    <t>64659</t>
  </si>
  <si>
    <t>La Canada Unified</t>
  </si>
  <si>
    <t>19647330000000</t>
  </si>
  <si>
    <t>64733</t>
  </si>
  <si>
    <t>Los Angeles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</si>
  <si>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</si>
  <si>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</si>
  <si>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</si>
  <si>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</si>
  <si>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</si>
  <si>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</si>
  <si>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</si>
  <si>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</si>
  <si>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</si>
  <si>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</si>
  <si>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</si>
  <si>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</si>
  <si>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</si>
  <si>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</si>
  <si>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</si>
  <si>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19648810000000</t>
  </si>
  <si>
    <t>64881</t>
  </si>
  <si>
    <t>Pasadena Unified</t>
  </si>
  <si>
    <t>19649310000000</t>
  </si>
  <si>
    <t>64931</t>
  </si>
  <si>
    <t>Rosemead Elementary</t>
  </si>
  <si>
    <t>19650290000000</t>
  </si>
  <si>
    <t>65029</t>
  </si>
  <si>
    <t>South Pasadena Unified</t>
  </si>
  <si>
    <t>19650450000000</t>
  </si>
  <si>
    <t>65045</t>
  </si>
  <si>
    <t>Sulphur Springs Union</t>
  </si>
  <si>
    <t>19650600000000</t>
  </si>
  <si>
    <t>65060</t>
  </si>
  <si>
    <t>Torrance Unified</t>
  </si>
  <si>
    <t>19650780000000</t>
  </si>
  <si>
    <t>65078</t>
  </si>
  <si>
    <t>Valle Lindo Elementary</t>
  </si>
  <si>
    <t>65094</t>
  </si>
  <si>
    <t>19651020000000</t>
  </si>
  <si>
    <t>65102</t>
  </si>
  <si>
    <t>Westside Union Elementary</t>
  </si>
  <si>
    <t>19651100000000</t>
  </si>
  <si>
    <t>65110</t>
  </si>
  <si>
    <t>Whittier City</t>
  </si>
  <si>
    <t>19651360000000</t>
  </si>
  <si>
    <t>65136</t>
  </si>
  <si>
    <t>William S. Hart Union High</t>
  </si>
  <si>
    <t>19734370000000</t>
  </si>
  <si>
    <t>73437</t>
  </si>
  <si>
    <t>Compton Unified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</si>
  <si>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</si>
  <si>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</si>
  <si>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</si>
  <si>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</si>
  <si>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</si>
  <si>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</si>
  <si>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</si>
  <si>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</si>
  <si>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</si>
  <si>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</si>
  <si>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</si>
  <si>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64709</t>
  </si>
  <si>
    <t>19647336019079</t>
  </si>
  <si>
    <t>6019079</t>
  </si>
  <si>
    <t>0446</t>
  </si>
  <si>
    <t>C0446</t>
  </si>
  <si>
    <t>Santa Monica Boulevard Community Charter</t>
  </si>
  <si>
    <t>19647330102541</t>
  </si>
  <si>
    <t>0102541</t>
  </si>
  <si>
    <t>0601</t>
  </si>
  <si>
    <t>C0601</t>
  </si>
  <si>
    <t>New Designs Charter</t>
  </si>
  <si>
    <t>19650940112706</t>
  </si>
  <si>
    <t>0112706</t>
  </si>
  <si>
    <t>0838</t>
  </si>
  <si>
    <t>C0838</t>
  </si>
  <si>
    <t>California Virtual Academy @ Los Angeles</t>
  </si>
  <si>
    <t>19647330115048</t>
  </si>
  <si>
    <t>0115048</t>
  </si>
  <si>
    <t>0911</t>
  </si>
  <si>
    <t>C0911</t>
  </si>
  <si>
    <t>Fenton Primary Center</t>
  </si>
  <si>
    <t>19734370115725</t>
  </si>
  <si>
    <t>0115725</t>
  </si>
  <si>
    <t>0963</t>
  </si>
  <si>
    <t>C0963</t>
  </si>
  <si>
    <t>Lifeline Education Charter</t>
  </si>
  <si>
    <t>19647330119982</t>
  </si>
  <si>
    <t>0119982</t>
  </si>
  <si>
    <t>1093</t>
  </si>
  <si>
    <t>C1093</t>
  </si>
  <si>
    <t>Equitas Academy Charter</t>
  </si>
  <si>
    <t>19734520120600</t>
  </si>
  <si>
    <t>0120600</t>
  </si>
  <si>
    <t>1135</t>
  </si>
  <si>
    <t>C1135</t>
  </si>
  <si>
    <t>iQ Academy California-Los Angeles</t>
  </si>
  <si>
    <t>19647330124008</t>
  </si>
  <si>
    <t>0124008</t>
  </si>
  <si>
    <t>1287</t>
  </si>
  <si>
    <t>C1287</t>
  </si>
  <si>
    <t>Animo James B. Taylor Charter Middle</t>
  </si>
  <si>
    <t>19647330124198</t>
  </si>
  <si>
    <t>0124198</t>
  </si>
  <si>
    <t>1300</t>
  </si>
  <si>
    <t>C1300</t>
  </si>
  <si>
    <t>Extera Public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</si>
  <si>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</si>
  <si>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</si>
  <si>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</si>
  <si>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</si>
  <si>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</si>
  <si>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</si>
  <si>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</si>
  <si>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</si>
  <si>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</si>
  <si>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</si>
  <si>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0000011826</t>
  </si>
  <si>
    <t>20652430000000</t>
  </si>
  <si>
    <t>65243</t>
  </si>
  <si>
    <t>Madera Unified</t>
  </si>
  <si>
    <t>0000004508</t>
  </si>
  <si>
    <t>21653180000000</t>
  </si>
  <si>
    <t>65318</t>
  </si>
  <si>
    <t>Miller Creek Elementary</t>
  </si>
  <si>
    <t>0000004364</t>
  </si>
  <si>
    <t>23655400000000</t>
  </si>
  <si>
    <t>65540</t>
  </si>
  <si>
    <t>Anderson Valley Unified</t>
  </si>
  <si>
    <t>0000011831</t>
  </si>
  <si>
    <t>24656310000000</t>
  </si>
  <si>
    <t>65631</t>
  </si>
  <si>
    <t>Atwater Elementary</t>
  </si>
  <si>
    <t>24656980000000</t>
  </si>
  <si>
    <t>65698</t>
  </si>
  <si>
    <t>Hilmar Unified</t>
  </si>
  <si>
    <t>0000008322</t>
  </si>
  <si>
    <t>27659610000000</t>
  </si>
  <si>
    <t>65961</t>
  </si>
  <si>
    <t>Alisal Union</t>
  </si>
  <si>
    <t>27660500000000</t>
  </si>
  <si>
    <t>66050</t>
  </si>
  <si>
    <t>King City Union</t>
  </si>
  <si>
    <t>27661420000000</t>
  </si>
  <si>
    <t>66142</t>
  </si>
  <si>
    <t>Salinas City Elementary</t>
  </si>
  <si>
    <t>27661590000000</t>
  </si>
  <si>
    <t>66159</t>
  </si>
  <si>
    <t>Salinas Union High</t>
  </si>
  <si>
    <t>27738250000000</t>
  </si>
  <si>
    <t>73825</t>
  </si>
  <si>
    <t>North Monterey County Unified</t>
  </si>
  <si>
    <t>27660926118962</t>
  </si>
  <si>
    <t>66092</t>
  </si>
  <si>
    <t>6118962</t>
  </si>
  <si>
    <t>0429</t>
  </si>
  <si>
    <t>C0429</t>
  </si>
  <si>
    <t>International School of Monterey</t>
  </si>
  <si>
    <t>0000011834</t>
  </si>
  <si>
    <t>28662660000000</t>
  </si>
  <si>
    <t>66266</t>
  </si>
  <si>
    <t>Napa Valley Unified</t>
  </si>
  <si>
    <t>0000012840</t>
  </si>
  <si>
    <t>10306</t>
  </si>
  <si>
    <t>66423</t>
  </si>
  <si>
    <t>30664310000000</t>
  </si>
  <si>
    <t>66431</t>
  </si>
  <si>
    <t>Anaheim Union High</t>
  </si>
  <si>
    <t>30664490000000</t>
  </si>
  <si>
    <t>66449</t>
  </si>
  <si>
    <t>Brea-Olinda Unified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</si>
  <si>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</si>
  <si>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</si>
  <si>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</si>
  <si>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</si>
  <si>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</si>
  <si>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</si>
  <si>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</si>
  <si>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</si>
  <si>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</si>
  <si>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</si>
  <si>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</si>
  <si>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</si>
  <si>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30666700109066</t>
  </si>
  <si>
    <t>0109066</t>
  </si>
  <si>
    <t>0701</t>
  </si>
  <si>
    <t>C0701</t>
  </si>
  <si>
    <t>Orange County Educational Arts Academy</t>
  </si>
  <si>
    <t>0000012839</t>
  </si>
  <si>
    <t>31668030000000</t>
  </si>
  <si>
    <t>66803</t>
  </si>
  <si>
    <t>Dry Creek Joint Elementary</t>
  </si>
  <si>
    <t>31750850000000</t>
  </si>
  <si>
    <t>75085</t>
  </si>
  <si>
    <t>Rocklin Unified</t>
  </si>
  <si>
    <t>66951</t>
  </si>
  <si>
    <t>0000011837</t>
  </si>
  <si>
    <t>33669930000000</t>
  </si>
  <si>
    <t>66993</t>
  </si>
  <si>
    <t>Beaumont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</si>
  <si>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</si>
  <si>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</si>
  <si>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</si>
  <si>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</si>
  <si>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</si>
  <si>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</si>
  <si>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</si>
  <si>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</si>
  <si>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</si>
  <si>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</si>
  <si>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</si>
  <si>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Menifee Union</t>
  </si>
  <si>
    <t>33671730000000</t>
  </si>
  <si>
    <t>67173</t>
  </si>
  <si>
    <t>Palm Springs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</si>
  <si>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</si>
  <si>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</si>
  <si>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</si>
  <si>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</si>
  <si>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</si>
  <si>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</si>
  <si>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</si>
  <si>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</si>
  <si>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</si>
  <si>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67249</t>
  </si>
  <si>
    <t>0000004357</t>
  </si>
  <si>
    <t>34673480000000</t>
  </si>
  <si>
    <t>67348</t>
  </si>
  <si>
    <t>Galt Joint Union Elementary</t>
  </si>
  <si>
    <t>34674130000000</t>
  </si>
  <si>
    <t>67413</t>
  </si>
  <si>
    <t>River Delta Joint Unified</t>
  </si>
  <si>
    <t>67447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</si>
  <si>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</si>
  <si>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</si>
  <si>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</si>
  <si>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</si>
  <si>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</si>
  <si>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</si>
  <si>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</si>
  <si>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</si>
  <si>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67439</t>
  </si>
  <si>
    <t>0000011838</t>
  </si>
  <si>
    <t>67470</t>
  </si>
  <si>
    <t>35675380000000</t>
  </si>
  <si>
    <t>67538</t>
  </si>
  <si>
    <t>San Benito High</t>
  </si>
  <si>
    <t>0000011839</t>
  </si>
  <si>
    <t>10363</t>
  </si>
  <si>
    <t>36675950000000</t>
  </si>
  <si>
    <t>67595</t>
  </si>
  <si>
    <t>Alta Loma Elementary</t>
  </si>
  <si>
    <t>36676110000000</t>
  </si>
  <si>
    <t>67611</t>
  </si>
  <si>
    <t>Barstow Unified</t>
  </si>
  <si>
    <t>36676860000000</t>
  </si>
  <si>
    <t>67686</t>
  </si>
  <si>
    <t>Colton Joint Unified</t>
  </si>
  <si>
    <t>36678500000000</t>
  </si>
  <si>
    <t>67850</t>
  </si>
  <si>
    <t>Rialto Unified</t>
  </si>
  <si>
    <t>36678680000000</t>
  </si>
  <si>
    <t>67868</t>
  </si>
  <si>
    <t>Rim of the World Unified</t>
  </si>
  <si>
    <t>36750440000000</t>
  </si>
  <si>
    <t>75044</t>
  </si>
  <si>
    <t>Hesperia Unified</t>
  </si>
  <si>
    <t>67827</t>
  </si>
  <si>
    <t>0000007988</t>
  </si>
  <si>
    <t>37103710000000</t>
  </si>
  <si>
    <t>10371</t>
  </si>
  <si>
    <t>San Diego County Office of Education</t>
  </si>
  <si>
    <t>68023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</si>
  <si>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</si>
  <si>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</si>
  <si>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</si>
  <si>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</si>
  <si>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</si>
  <si>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</si>
  <si>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</si>
  <si>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</si>
  <si>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</si>
  <si>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68130</t>
  </si>
  <si>
    <t>37681970000000</t>
  </si>
  <si>
    <t>68197</t>
  </si>
  <si>
    <t>La Mesa-Spring Valley</t>
  </si>
  <si>
    <t>37682050000000</t>
  </si>
  <si>
    <t>68205</t>
  </si>
  <si>
    <t>Lemon Grove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</si>
  <si>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</si>
  <si>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</si>
  <si>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</si>
  <si>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</si>
  <si>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</si>
  <si>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</si>
  <si>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</si>
  <si>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</si>
  <si>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</si>
  <si>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68338</t>
  </si>
  <si>
    <t>37683460000000</t>
  </si>
  <si>
    <t>68346</t>
  </si>
  <si>
    <t>San Dieguito Union High</t>
  </si>
  <si>
    <t>37684520000000</t>
  </si>
  <si>
    <t>68452</t>
  </si>
  <si>
    <t>Vista Unified</t>
  </si>
  <si>
    <t>37735510000000</t>
  </si>
  <si>
    <t>73551</t>
  </si>
  <si>
    <t>Carlsbad Unified</t>
  </si>
  <si>
    <t>37737910000000</t>
  </si>
  <si>
    <t>73791</t>
  </si>
  <si>
    <t>San Marcos Unified</t>
  </si>
  <si>
    <t>68213</t>
  </si>
  <si>
    <t>68049</t>
  </si>
  <si>
    <t>67991</t>
  </si>
  <si>
    <t>37679910140558</t>
  </si>
  <si>
    <t>0140558</t>
  </si>
  <si>
    <t>2105</t>
  </si>
  <si>
    <t>C2105</t>
  </si>
  <si>
    <t>Bostonia Global</t>
  </si>
  <si>
    <t>0000011840</t>
  </si>
  <si>
    <t>38684780000000</t>
  </si>
  <si>
    <t>68478</t>
  </si>
  <si>
    <t>San Francisco Unified</t>
  </si>
  <si>
    <t>0000011841</t>
  </si>
  <si>
    <t>39685020000000</t>
  </si>
  <si>
    <t>68502</t>
  </si>
  <si>
    <t>Escalon Unified</t>
  </si>
  <si>
    <t>Jefferson Elementary</t>
  </si>
  <si>
    <t>39685850000000</t>
  </si>
  <si>
    <t>68585</t>
  </si>
  <si>
    <t>Lodi Unified</t>
  </si>
  <si>
    <t>39685930000000</t>
  </si>
  <si>
    <t>68593</t>
  </si>
  <si>
    <t>Manteca Unified</t>
  </si>
  <si>
    <t>68676</t>
  </si>
  <si>
    <t>39754990000000</t>
  </si>
  <si>
    <t>75499</t>
  </si>
  <si>
    <t>Tracy Joint Unified</t>
  </si>
  <si>
    <t>39754990102384</t>
  </si>
  <si>
    <t>0102384</t>
  </si>
  <si>
    <t>0607</t>
  </si>
  <si>
    <t>C0607</t>
  </si>
  <si>
    <t>Primary Charter</t>
  </si>
  <si>
    <t>68627</t>
  </si>
  <si>
    <t>0000011842</t>
  </si>
  <si>
    <t>40688250000000</t>
  </si>
  <si>
    <t>68825</t>
  </si>
  <si>
    <t>San Miguel Joint Union</t>
  </si>
  <si>
    <t>0000011843</t>
  </si>
  <si>
    <t>68916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</si>
  <si>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</si>
  <si>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</si>
  <si>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</si>
  <si>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</si>
  <si>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</si>
  <si>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</si>
  <si>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</si>
  <si>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</si>
  <si>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</si>
  <si>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</si>
  <si>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</si>
  <si>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</si>
  <si>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</si>
  <si>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</si>
  <si>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</si>
  <si>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41689160112284</t>
  </si>
  <si>
    <t>0112284</t>
  </si>
  <si>
    <t>0802</t>
  </si>
  <si>
    <t>C0802</t>
  </si>
  <si>
    <t>California Virtual Academy San Mateo</t>
  </si>
  <si>
    <t>69062</t>
  </si>
  <si>
    <t>69005</t>
  </si>
  <si>
    <t>0000002583</t>
  </si>
  <si>
    <t>42692030000000</t>
  </si>
  <si>
    <t>69203</t>
  </si>
  <si>
    <t>Guadalupe Union Elementary</t>
  </si>
  <si>
    <t>42692290000000</t>
  </si>
  <si>
    <t>69229</t>
  </si>
  <si>
    <t>Lompoc Unified</t>
  </si>
  <si>
    <t>0000011846</t>
  </si>
  <si>
    <t>69369</t>
  </si>
  <si>
    <t>43693930000000</t>
  </si>
  <si>
    <t>69393</t>
  </si>
  <si>
    <t>Campbell Union</t>
  </si>
  <si>
    <t>43694190000000</t>
  </si>
  <si>
    <t>69419</t>
  </si>
  <si>
    <t>Cupertino Union</t>
  </si>
  <si>
    <t>69427</t>
  </si>
  <si>
    <t>69450</t>
  </si>
  <si>
    <t>43694680000000</t>
  </si>
  <si>
    <t>69468</t>
  </si>
  <si>
    <t>Fremont Union High</t>
  </si>
  <si>
    <t>69484</t>
  </si>
  <si>
    <t>43695830000000</t>
  </si>
  <si>
    <t>69583</t>
  </si>
  <si>
    <t>Morgan Hill Unified</t>
  </si>
  <si>
    <t>43695910000000</t>
  </si>
  <si>
    <t>69591</t>
  </si>
  <si>
    <t>Mountain View Whisman</t>
  </si>
  <si>
    <t>43696170000000</t>
  </si>
  <si>
    <t>69617</t>
  </si>
  <si>
    <t>Mount Pleasant Elementary</t>
  </si>
  <si>
    <t>43696740000000</t>
  </si>
  <si>
    <t>69674</t>
  </si>
  <si>
    <t>Santa Clara Unified</t>
  </si>
  <si>
    <t>43697080000000</t>
  </si>
  <si>
    <t>69708</t>
  </si>
  <si>
    <t>Union Elementary</t>
  </si>
  <si>
    <t>43733870000000</t>
  </si>
  <si>
    <t>73387</t>
  </si>
  <si>
    <t>Milpitas Unified</t>
  </si>
  <si>
    <t>69666</t>
  </si>
  <si>
    <t>43694500113662</t>
  </si>
  <si>
    <t>0113662</t>
  </si>
  <si>
    <t>0846</t>
  </si>
  <si>
    <t>C0846</t>
  </si>
  <si>
    <t>Voices College-Bound Language Academy</t>
  </si>
  <si>
    <t>10439</t>
  </si>
  <si>
    <t>43694840123760</t>
  </si>
  <si>
    <t>0123760</t>
  </si>
  <si>
    <t>1278</t>
  </si>
  <si>
    <t>C1278</t>
  </si>
  <si>
    <t>Gilroy Prep (a Navigator School)</t>
  </si>
  <si>
    <t>43104390129213</t>
  </si>
  <si>
    <t>0129213</t>
  </si>
  <si>
    <t>1618</t>
  </si>
  <si>
    <t>C1618</t>
  </si>
  <si>
    <t>Alpha: Jose Hernandez</t>
  </si>
  <si>
    <t>0000011781</t>
  </si>
  <si>
    <t>69799</t>
  </si>
  <si>
    <t>44698230000000</t>
  </si>
  <si>
    <t>69823</t>
  </si>
  <si>
    <t>Santa Cruz City High</t>
  </si>
  <si>
    <t>0000011849</t>
  </si>
  <si>
    <t>45699710000000</t>
  </si>
  <si>
    <t>69971</t>
  </si>
  <si>
    <t>Enterprise Elementary</t>
  </si>
  <si>
    <t>0000011854</t>
  </si>
  <si>
    <t>48705400000000</t>
  </si>
  <si>
    <t>70540</t>
  </si>
  <si>
    <t>Fairfield-Suisun Unified</t>
  </si>
  <si>
    <t>0000011855</t>
  </si>
  <si>
    <t>49709120000000</t>
  </si>
  <si>
    <t>70912</t>
  </si>
  <si>
    <t>Santa Rosa Elementary</t>
  </si>
  <si>
    <t>49738820000000</t>
  </si>
  <si>
    <t>73882</t>
  </si>
  <si>
    <t>Cotati-Rohnert Park Unified</t>
  </si>
  <si>
    <t>49753900000000</t>
  </si>
  <si>
    <t>75390</t>
  </si>
  <si>
    <t>Healdsburg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</si>
  <si>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</si>
  <si>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</si>
  <si>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</si>
  <si>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</si>
  <si>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</si>
  <si>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</si>
  <si>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</si>
  <si>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50710760000000</t>
  </si>
  <si>
    <t>71076</t>
  </si>
  <si>
    <t>Empire Union Elementary</t>
  </si>
  <si>
    <t>50711340000000</t>
  </si>
  <si>
    <t>71134</t>
  </si>
  <si>
    <t>Keyes Union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</si>
  <si>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</si>
  <si>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</si>
  <si>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</si>
  <si>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</si>
  <si>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</si>
  <si>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</si>
  <si>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</si>
  <si>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</si>
  <si>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</si>
  <si>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50757390000000</t>
  </si>
  <si>
    <t>75739</t>
  </si>
  <si>
    <t>Turlock Unified</t>
  </si>
  <si>
    <t>0000004848</t>
  </si>
  <si>
    <t>71464</t>
  </si>
  <si>
    <t>51714645130125</t>
  </si>
  <si>
    <t>5130125</t>
  </si>
  <si>
    <t>0289</t>
  </si>
  <si>
    <t>C0289</t>
  </si>
  <si>
    <t>Yuba City Charter</t>
  </si>
  <si>
    <t>51714150129007</t>
  </si>
  <si>
    <t>71415</t>
  </si>
  <si>
    <t>0129007</t>
  </si>
  <si>
    <t>1606</t>
  </si>
  <si>
    <t>C1606</t>
  </si>
  <si>
    <t>California Virtual Academy at Sutter</t>
  </si>
  <si>
    <t>0000011857</t>
  </si>
  <si>
    <t>52715060000000</t>
  </si>
  <si>
    <t>71506</t>
  </si>
  <si>
    <t>Corning Union High</t>
  </si>
  <si>
    <t>0000011859</t>
  </si>
  <si>
    <t>54718600000000</t>
  </si>
  <si>
    <t>71860</t>
  </si>
  <si>
    <t>Cutler-Orosi Joint Unified</t>
  </si>
  <si>
    <t>54719020000000</t>
  </si>
  <si>
    <t>71902</t>
  </si>
  <si>
    <t>Earlimart Elementary</t>
  </si>
  <si>
    <t>54719930000000</t>
  </si>
  <si>
    <t>71993</t>
  </si>
  <si>
    <t>Lindsay Unified</t>
  </si>
  <si>
    <t>54720580000000</t>
  </si>
  <si>
    <t>72058</t>
  </si>
  <si>
    <t>Pleasant View Elementary</t>
  </si>
  <si>
    <t>54722150000000</t>
  </si>
  <si>
    <t>72215</t>
  </si>
  <si>
    <t>Tipton Elementary</t>
  </si>
  <si>
    <t>54722310000000</t>
  </si>
  <si>
    <t>72231</t>
  </si>
  <si>
    <t>Tulare City</t>
  </si>
  <si>
    <t>54722490000000</t>
  </si>
  <si>
    <t>72249</t>
  </si>
  <si>
    <t>Tulare Joint Union High</t>
  </si>
  <si>
    <t>54767940000000</t>
  </si>
  <si>
    <t>76794</t>
  </si>
  <si>
    <t>Woodlake Unified</t>
  </si>
  <si>
    <t>0000001357</t>
  </si>
  <si>
    <t>56725380000000</t>
  </si>
  <si>
    <t>72538</t>
  </si>
  <si>
    <t>Oxnard</t>
  </si>
  <si>
    <t>56725460000000</t>
  </si>
  <si>
    <t>72546</t>
  </si>
  <si>
    <t>Oxnard Union High</t>
  </si>
  <si>
    <t>56725610000000</t>
  </si>
  <si>
    <t>72561</t>
  </si>
  <si>
    <t>Rio Elementary</t>
  </si>
  <si>
    <t>56726030000000</t>
  </si>
  <si>
    <t>72603</t>
  </si>
  <si>
    <t>Simi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</si>
  <si>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</si>
  <si>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</si>
  <si>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</si>
  <si>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</si>
  <si>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</si>
  <si>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</si>
  <si>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</si>
  <si>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</si>
  <si>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</si>
  <si>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0000011865</t>
  </si>
  <si>
    <t>57726780000000</t>
  </si>
  <si>
    <t>72678</t>
  </si>
  <si>
    <t>Davis Joint Unified</t>
  </si>
  <si>
    <t>57726860000000</t>
  </si>
  <si>
    <t>72686</t>
  </si>
  <si>
    <t>Esparto Unified</t>
  </si>
  <si>
    <t>72694</t>
  </si>
  <si>
    <t>57727020000000</t>
  </si>
  <si>
    <t>72702</t>
  </si>
  <si>
    <t>Winters Joint Unified</t>
  </si>
  <si>
    <t>57726940124875</t>
  </si>
  <si>
    <t>0124875</t>
  </si>
  <si>
    <t>1338</t>
  </si>
  <si>
    <t>C1338</t>
  </si>
  <si>
    <t>Sacramento Valley Charter</t>
  </si>
  <si>
    <t>0000011783</t>
  </si>
  <si>
    <t>58727360000000</t>
  </si>
  <si>
    <t>72736</t>
  </si>
  <si>
    <t>Marysville Joint Unified</t>
  </si>
  <si>
    <t>19757130000000</t>
  </si>
  <si>
    <t>75713</t>
  </si>
  <si>
    <t>Alhambra Unified</t>
  </si>
  <si>
    <t>16638750000000</t>
  </si>
  <si>
    <t>63875</t>
  </si>
  <si>
    <t>Armona Union Elementary</t>
  </si>
  <si>
    <t>33669850000000</t>
  </si>
  <si>
    <t>66985</t>
  </si>
  <si>
    <t>Banning Unified</t>
  </si>
  <si>
    <t>13630730000000</t>
  </si>
  <si>
    <t>63073</t>
  </si>
  <si>
    <t>Brawley Elementary</t>
  </si>
  <si>
    <t>37679910000000</t>
  </si>
  <si>
    <t>Cajon Valley Union</t>
  </si>
  <si>
    <t>13631070000000</t>
  </si>
  <si>
    <t>63107</t>
  </si>
  <si>
    <t>Calipatria Unified</t>
  </si>
  <si>
    <t>43693850000000</t>
  </si>
  <si>
    <t>69385</t>
  </si>
  <si>
    <t>Cambrian</t>
  </si>
  <si>
    <t>19643520000000</t>
  </si>
  <si>
    <t>64352</t>
  </si>
  <si>
    <t>Centinela Valley Union High</t>
  </si>
  <si>
    <t>13631150000000</t>
  </si>
  <si>
    <t>63115</t>
  </si>
  <si>
    <t>Central Union High</t>
  </si>
  <si>
    <t>36676520000000</t>
  </si>
  <si>
    <t>67652</t>
  </si>
  <si>
    <t>Chaffey Joint Union High</t>
  </si>
  <si>
    <t>19643780000000</t>
  </si>
  <si>
    <t>64378</t>
  </si>
  <si>
    <t>Charter Oak Unified</t>
  </si>
  <si>
    <t>27659950000000</t>
  </si>
  <si>
    <t>65995</t>
  </si>
  <si>
    <t>Chualar Union</t>
  </si>
  <si>
    <t>49706560000000</t>
  </si>
  <si>
    <t>70656</t>
  </si>
  <si>
    <t>Cloverdale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</si>
  <si>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</si>
  <si>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</si>
  <si>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</si>
  <si>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</si>
  <si>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</si>
  <si>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</si>
  <si>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19644850000000</t>
  </si>
  <si>
    <t>64485</t>
  </si>
  <si>
    <t>East Whittier City Elementary</t>
  </si>
  <si>
    <t>54768360000000</t>
  </si>
  <si>
    <t>76836</t>
  </si>
  <si>
    <t>Exeter Unified</t>
  </si>
  <si>
    <t>15634610000000</t>
  </si>
  <si>
    <t>63461</t>
  </si>
  <si>
    <t>Fairfax Elementary</t>
  </si>
  <si>
    <t>34673300000000</t>
  </si>
  <si>
    <t>67330</t>
  </si>
  <si>
    <t>Folsom-Cordova Unified</t>
  </si>
  <si>
    <t>19645500000000</t>
  </si>
  <si>
    <t>64550</t>
  </si>
  <si>
    <t>Garvey Elementary</t>
  </si>
  <si>
    <t>52715480000000</t>
  </si>
  <si>
    <t>71548</t>
  </si>
  <si>
    <t>Gerber Union Elementary</t>
  </si>
  <si>
    <t>19645680000000</t>
  </si>
  <si>
    <t>64568</t>
  </si>
  <si>
    <t>Glendale Unified</t>
  </si>
  <si>
    <t>15635030000000</t>
  </si>
  <si>
    <t>63503</t>
  </si>
  <si>
    <t>Greenfield Union</t>
  </si>
  <si>
    <t>27660350000000</t>
  </si>
  <si>
    <t>66035</t>
  </si>
  <si>
    <t>Greenfield Union Elementary</t>
  </si>
  <si>
    <t>19646420000000</t>
  </si>
  <si>
    <t>64642</t>
  </si>
  <si>
    <t>Keppel Union Elementary</t>
  </si>
  <si>
    <t>16639740000000</t>
  </si>
  <si>
    <t>63974</t>
  </si>
  <si>
    <t>Lemoore Union Elementary</t>
  </si>
  <si>
    <t>19647090000000</t>
  </si>
  <si>
    <t>Lennox</t>
  </si>
  <si>
    <t>24657480000000</t>
  </si>
  <si>
    <t>65748</t>
  </si>
  <si>
    <t>Livingston Union</t>
  </si>
  <si>
    <t>19647580000000</t>
  </si>
  <si>
    <t>64758</t>
  </si>
  <si>
    <t>Los Nietos</t>
  </si>
  <si>
    <t>36750510000000</t>
  </si>
  <si>
    <t>75051</t>
  </si>
  <si>
    <t>Lucerne Valley Unified</t>
  </si>
  <si>
    <t>17640550000000</t>
  </si>
  <si>
    <t>64055</t>
  </si>
  <si>
    <t>Middletown Unified</t>
  </si>
  <si>
    <t>27660920000000</t>
  </si>
  <si>
    <t>Monterey Peninsula Unified</t>
  </si>
  <si>
    <t>43696090000000</t>
  </si>
  <si>
    <t>69609</t>
  </si>
  <si>
    <t>Mountain View-Los Altos Union High</t>
  </si>
  <si>
    <t>34752830000000</t>
  </si>
  <si>
    <t>75283</t>
  </si>
  <si>
    <t>Natomas Unified</t>
  </si>
  <si>
    <t>39686270000000</t>
  </si>
  <si>
    <t>New Jerusalem Elementary</t>
  </si>
  <si>
    <t>19648400000000</t>
  </si>
  <si>
    <t>64840</t>
  </si>
  <si>
    <t>Norwalk-La Mirada Unified</t>
  </si>
  <si>
    <t>43696250000000</t>
  </si>
  <si>
    <t>69625</t>
  </si>
  <si>
    <t>Oak Grove Elementary</t>
  </si>
  <si>
    <t>56725120000000</t>
  </si>
  <si>
    <t>72512</t>
  </si>
  <si>
    <t>36678190000000</t>
  </si>
  <si>
    <t>67819</t>
  </si>
  <si>
    <t>Ontario-Montclair</t>
  </si>
  <si>
    <t>30666210000000</t>
  </si>
  <si>
    <t>Orange Unified</t>
  </si>
  <si>
    <t>41690050000000</t>
  </si>
  <si>
    <t>Redwood City Elementary</t>
  </si>
  <si>
    <t>33672150000000</t>
  </si>
  <si>
    <t>67215</t>
  </si>
  <si>
    <t>Riverside Unified</t>
  </si>
  <si>
    <t>31669100000000</t>
  </si>
  <si>
    <t>66910</t>
  </si>
  <si>
    <t>30736350000000</t>
  </si>
  <si>
    <t>73635</t>
  </si>
  <si>
    <t>Saddleback Valley Unified</t>
  </si>
  <si>
    <t>36678760000000</t>
  </si>
  <si>
    <t>67876</t>
  </si>
  <si>
    <t>San Bernardino City Unified</t>
  </si>
  <si>
    <t>33672490000000</t>
  </si>
  <si>
    <t>San Jacinto Unified</t>
  </si>
  <si>
    <t>43696660000000</t>
  </si>
  <si>
    <t>San Jose Unified</t>
  </si>
  <si>
    <t>37683530000000</t>
  </si>
  <si>
    <t>68353</t>
  </si>
  <si>
    <t>San Pasqual Union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</si>
  <si>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</si>
  <si>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</si>
  <si>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</si>
  <si>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</si>
  <si>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</si>
  <si>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</si>
  <si>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30666700000000</t>
  </si>
  <si>
    <t>Santa Ana Unified</t>
  </si>
  <si>
    <t>49709200000000</t>
  </si>
  <si>
    <t>70920</t>
  </si>
  <si>
    <t>Santa Rosa High</t>
  </si>
  <si>
    <t>41690620000000</t>
  </si>
  <si>
    <t>Sequoia Union High</t>
  </si>
  <si>
    <t>54721570000000</t>
  </si>
  <si>
    <t>72157</t>
  </si>
  <si>
    <t>Strathmore Union Elementary</t>
  </si>
  <si>
    <t>54721810000000</t>
  </si>
  <si>
    <t>72181</t>
  </si>
  <si>
    <t>Sunnyside Union Elementary</t>
  </si>
  <si>
    <t>23656150000000</t>
  </si>
  <si>
    <t>65615</t>
  </si>
  <si>
    <t>Ukiah Unified</t>
  </si>
  <si>
    <t>48705730000000</t>
  </si>
  <si>
    <t>70573</t>
  </si>
  <si>
    <t>Vacaville Unified</t>
  </si>
  <si>
    <t>31669510000000</t>
  </si>
  <si>
    <t>Western Placer Unified</t>
  </si>
  <si>
    <t>49710350000000</t>
  </si>
  <si>
    <t>71035</t>
  </si>
  <si>
    <t>Wright Elementary</t>
  </si>
  <si>
    <t>13101320000000</t>
  </si>
  <si>
    <t>10132</t>
  </si>
  <si>
    <t>Imperial County Office of Education</t>
  </si>
  <si>
    <t>37683386039457</t>
  </si>
  <si>
    <t>6039457</t>
  </si>
  <si>
    <t>0033</t>
  </si>
  <si>
    <t>C0033</t>
  </si>
  <si>
    <t>Darnall Charter</t>
  </si>
  <si>
    <t>19647336112536</t>
  </si>
  <si>
    <t>6112536</t>
  </si>
  <si>
    <t>0045</t>
  </si>
  <si>
    <t>C0045</t>
  </si>
  <si>
    <t>Accelerated</t>
  </si>
  <si>
    <t>19647336117667</t>
  </si>
  <si>
    <t>6117667</t>
  </si>
  <si>
    <t>0293</t>
  </si>
  <si>
    <t>C0293</t>
  </si>
  <si>
    <t>Camino Nuevo Charter Academy</t>
  </si>
  <si>
    <t>42767866118202</t>
  </si>
  <si>
    <t>76786</t>
  </si>
  <si>
    <t>6118202</t>
  </si>
  <si>
    <t>0326</t>
  </si>
  <si>
    <t>C0326</t>
  </si>
  <si>
    <t>Adelante Charter</t>
  </si>
  <si>
    <t>19647330106872</t>
  </si>
  <si>
    <t>0106872</t>
  </si>
  <si>
    <t>0654</t>
  </si>
  <si>
    <t>C0654</t>
  </si>
  <si>
    <t>Bert Corona Charter</t>
  </si>
  <si>
    <t>10330</t>
  </si>
  <si>
    <t>19647330121707</t>
  </si>
  <si>
    <t>0121707</t>
  </si>
  <si>
    <t>1196</t>
  </si>
  <si>
    <t>C1196</t>
  </si>
  <si>
    <t>KIPP Comienza Community Prep</t>
  </si>
  <si>
    <t>19647330122564</t>
  </si>
  <si>
    <t>0122564</t>
  </si>
  <si>
    <t>1212</t>
  </si>
  <si>
    <t>C1212</t>
  </si>
  <si>
    <t>Camino Nuevo Elementary #3</t>
  </si>
  <si>
    <t>19647330122861</t>
  </si>
  <si>
    <t>0122861</t>
  </si>
  <si>
    <t>1231</t>
  </si>
  <si>
    <t>C1231</t>
  </si>
  <si>
    <t>Camino Nuevo Charter Academy #2</t>
  </si>
  <si>
    <t>38684780123505</t>
  </si>
  <si>
    <t>0123505</t>
  </si>
  <si>
    <t>1270</t>
  </si>
  <si>
    <t>C1270</t>
  </si>
  <si>
    <t>Mission Preparatory</t>
  </si>
  <si>
    <t>19648570125377</t>
  </si>
  <si>
    <t>0125377</t>
  </si>
  <si>
    <t>1367</t>
  </si>
  <si>
    <t>C1367</t>
  </si>
  <si>
    <t>Palmdale Aerospace Academy</t>
  </si>
  <si>
    <t>33103300125385</t>
  </si>
  <si>
    <t>0125385</t>
  </si>
  <si>
    <t>1369</t>
  </si>
  <si>
    <t>C1369</t>
  </si>
  <si>
    <t>Imagine Schools, Riverside County</t>
  </si>
  <si>
    <t>43693690125526</t>
  </si>
  <si>
    <t>0125526</t>
  </si>
  <si>
    <t>1375</t>
  </si>
  <si>
    <t>C1375</t>
  </si>
  <si>
    <t>Alpha: Blanca Alvarado</t>
  </si>
  <si>
    <t>49708706109144</t>
  </si>
  <si>
    <t>70870</t>
  </si>
  <si>
    <t>6109144</t>
  </si>
  <si>
    <t>1439</t>
  </si>
  <si>
    <t>C1439</t>
  </si>
  <si>
    <t>Morrice Schaefer Charter</t>
  </si>
  <si>
    <t>35674700127688</t>
  </si>
  <si>
    <t>0127688</t>
  </si>
  <si>
    <t>1507</t>
  </si>
  <si>
    <t>C1507</t>
  </si>
  <si>
    <t>Hollister Prep</t>
  </si>
  <si>
    <t>19647330127910</t>
  </si>
  <si>
    <t>0127910</t>
  </si>
  <si>
    <t>1540</t>
  </si>
  <si>
    <t>C1540</t>
  </si>
  <si>
    <t>Camino Nuevo High #2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</si>
  <si>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</si>
  <si>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</si>
  <si>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</si>
  <si>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</si>
  <si>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</si>
  <si>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</si>
  <si>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</si>
  <si>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</si>
  <si>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</si>
  <si>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</si>
  <si>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</si>
  <si>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</si>
  <si>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</si>
  <si>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</si>
  <si>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</si>
  <si>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44772480138909</t>
  </si>
  <si>
    <t>77248</t>
  </si>
  <si>
    <t>0138909</t>
  </si>
  <si>
    <t>2032</t>
  </si>
  <si>
    <t>C2032</t>
  </si>
  <si>
    <t>Watsonville Prep</t>
  </si>
  <si>
    <t>39686760139923</t>
  </si>
  <si>
    <t>0139923</t>
  </si>
  <si>
    <t>2063</t>
  </si>
  <si>
    <t>C2063</t>
  </si>
  <si>
    <t>Aspire Arts &amp; Sciences Academy</t>
  </si>
  <si>
    <t>15101570156364</t>
  </si>
  <si>
    <t>10157</t>
  </si>
  <si>
    <t>0156364</t>
  </si>
  <si>
    <t>2149</t>
  </si>
  <si>
    <t>C2149</t>
  </si>
  <si>
    <t>Grow Public Schools</t>
  </si>
  <si>
    <t>07616300000000</t>
  </si>
  <si>
    <t>61630</t>
  </si>
  <si>
    <t>Acalanes Union High</t>
  </si>
  <si>
    <t>20651770000000</t>
  </si>
  <si>
    <t>65177</t>
  </si>
  <si>
    <t>Alview-Dairyland Union Elementary</t>
  </si>
  <si>
    <t>36750770000000</t>
  </si>
  <si>
    <t>75077</t>
  </si>
  <si>
    <t>Apple Valley Unified</t>
  </si>
  <si>
    <t>40687000000000</t>
  </si>
  <si>
    <t>68700</t>
  </si>
  <si>
    <t>Atascadero Unified</t>
  </si>
  <si>
    <t>49706150000000</t>
  </si>
  <si>
    <t>70615</t>
  </si>
  <si>
    <t>Bellevue Union</t>
  </si>
  <si>
    <t>19643030000000</t>
  </si>
  <si>
    <t>64303</t>
  </si>
  <si>
    <t>Bellflower Unified</t>
  </si>
  <si>
    <t>49706230000000</t>
  </si>
  <si>
    <t>70623</t>
  </si>
  <si>
    <t>Bennett Valley Union Elementary</t>
  </si>
  <si>
    <t>37768510000000</t>
  </si>
  <si>
    <t>76851</t>
  </si>
  <si>
    <t>Bonsall Unified</t>
  </si>
  <si>
    <t>42691380000000</t>
  </si>
  <si>
    <t>69138</t>
  </si>
  <si>
    <t>Buellton Union Elementary</t>
  </si>
  <si>
    <t>30664560000000</t>
  </si>
  <si>
    <t>66456</t>
  </si>
  <si>
    <t>Buena Park Elementary</t>
  </si>
  <si>
    <t>10620420000000</t>
  </si>
  <si>
    <t>62042</t>
  </si>
  <si>
    <t>Burrel Union Elementary</t>
  </si>
  <si>
    <t>15633700000000</t>
  </si>
  <si>
    <t>63370</t>
  </si>
  <si>
    <t>Buttonwillow Union Elementary</t>
  </si>
  <si>
    <t>28662410000000</t>
  </si>
  <si>
    <t>66241</t>
  </si>
  <si>
    <t>Calistoga Joint Unified</t>
  </si>
  <si>
    <t>42691460000000</t>
  </si>
  <si>
    <t>69146</t>
  </si>
  <si>
    <t>Carpinteria Unified</t>
  </si>
  <si>
    <t>34739730000000</t>
  </si>
  <si>
    <t>73973</t>
  </si>
  <si>
    <t>Center Joint Unified</t>
  </si>
  <si>
    <t>50710500000000</t>
  </si>
  <si>
    <t>71050</t>
  </si>
  <si>
    <t>Chatom Union</t>
  </si>
  <si>
    <t>04614240000000</t>
  </si>
  <si>
    <t>61424</t>
  </si>
  <si>
    <t>Chico Unified</t>
  </si>
  <si>
    <t>37680230000000</t>
  </si>
  <si>
    <t>Chula Vista Elementary</t>
  </si>
  <si>
    <t>10621170000000</t>
  </si>
  <si>
    <t>62117</t>
  </si>
  <si>
    <t>Clovis Unified</t>
  </si>
  <si>
    <t>33736760000000</t>
  </si>
  <si>
    <t>73676</t>
  </si>
  <si>
    <t>Coachella Valley Unified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</si>
  <si>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</si>
  <si>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</si>
  <si>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</si>
  <si>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</si>
  <si>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</si>
  <si>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</si>
  <si>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</si>
  <si>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</si>
  <si>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</si>
  <si>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</si>
  <si>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</si>
  <si>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</si>
  <si>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43694270000000</t>
  </si>
  <si>
    <t>East Side Union High</t>
  </si>
  <si>
    <t>34673140000000</t>
  </si>
  <si>
    <t>67314</t>
  </si>
  <si>
    <t>Elk Grove Unified</t>
  </si>
  <si>
    <t>01611680000000</t>
  </si>
  <si>
    <t>61168</t>
  </si>
  <si>
    <t>Emery Unified</t>
  </si>
  <si>
    <t>36677020000000</t>
  </si>
  <si>
    <t>67702</t>
  </si>
  <si>
    <t>Etiwanda Elementary</t>
  </si>
  <si>
    <t>43694350000000</t>
  </si>
  <si>
    <t>69435</t>
  </si>
  <si>
    <t>Evergreen Elementary</t>
  </si>
  <si>
    <t>54753250000000</t>
  </si>
  <si>
    <t>75325</t>
  </si>
  <si>
    <t>Farmersville Unified</t>
  </si>
  <si>
    <t>36677100000000</t>
  </si>
  <si>
    <t>67710</t>
  </si>
  <si>
    <t>Fontana Unified</t>
  </si>
  <si>
    <t>23655650000000</t>
  </si>
  <si>
    <t>65565</t>
  </si>
  <si>
    <t>Fort Bragg Unified</t>
  </si>
  <si>
    <t>Humboldt</t>
  </si>
  <si>
    <t>0000011813</t>
  </si>
  <si>
    <t>12768020000000</t>
  </si>
  <si>
    <t>12</t>
  </si>
  <si>
    <t>76802</t>
  </si>
  <si>
    <t>Fortuna Elementary</t>
  </si>
  <si>
    <t>10621580000000</t>
  </si>
  <si>
    <t>62158</t>
  </si>
  <si>
    <t>Fowler Unified</t>
  </si>
  <si>
    <t>43694500000000</t>
  </si>
  <si>
    <t>Franklin-McKinley Elementary</t>
  </si>
  <si>
    <t>30665060000000</t>
  </si>
  <si>
    <t>66506</t>
  </si>
  <si>
    <t>Fullerton Elementary</t>
  </si>
  <si>
    <t>13631310000000</t>
  </si>
  <si>
    <t>63131</t>
  </si>
  <si>
    <t>Heber Elementary</t>
  </si>
  <si>
    <t>13631490000000</t>
  </si>
  <si>
    <t>63149</t>
  </si>
  <si>
    <t>Holtville Unified</t>
  </si>
  <si>
    <t>42692110000000</t>
  </si>
  <si>
    <t>69211</t>
  </si>
  <si>
    <t>Hope Elementary</t>
  </si>
  <si>
    <t>50755490000000</t>
  </si>
  <si>
    <t>75549</t>
  </si>
  <si>
    <t>Hughson Unified</t>
  </si>
  <si>
    <t>30665300000000</t>
  </si>
  <si>
    <t>66530</t>
  </si>
  <si>
    <t>Huntington Beach City Elementary</t>
  </si>
  <si>
    <t>13631640000000</t>
  </si>
  <si>
    <t>63164</t>
  </si>
  <si>
    <t>Imperial Unified</t>
  </si>
  <si>
    <t>30736500000000</t>
  </si>
  <si>
    <t>73650</t>
  </si>
  <si>
    <t>Irvine Unified</t>
  </si>
  <si>
    <t>39685440000000</t>
  </si>
  <si>
    <t>68544</t>
  </si>
  <si>
    <t>41689240000000</t>
  </si>
  <si>
    <t>68924</t>
  </si>
  <si>
    <t>Jefferson Union High</t>
  </si>
  <si>
    <t>17640220000000</t>
  </si>
  <si>
    <t>64022</t>
  </si>
  <si>
    <t>Konocti Unified</t>
  </si>
  <si>
    <t>07617130000000</t>
  </si>
  <si>
    <t>61713</t>
  </si>
  <si>
    <t>Lafayette Elementary</t>
  </si>
  <si>
    <t>09619030000000</t>
  </si>
  <si>
    <t>61903</t>
  </si>
  <si>
    <t>Lake Tahoe Unified</t>
  </si>
  <si>
    <t>39767600000000</t>
  </si>
  <si>
    <t>76760</t>
  </si>
  <si>
    <t>Lammersville Joint Unified</t>
  </si>
  <si>
    <t>15635600000000</t>
  </si>
  <si>
    <t>63560</t>
  </si>
  <si>
    <t>Lamont Elementary</t>
  </si>
  <si>
    <t>19646830000000</t>
  </si>
  <si>
    <t>64683</t>
  </si>
  <si>
    <t>Las Virgenes Unified</t>
  </si>
  <si>
    <t>24657300000000</t>
  </si>
  <si>
    <t>65730</t>
  </si>
  <si>
    <t>Le Grand Union High</t>
  </si>
  <si>
    <t>19647250000000</t>
  </si>
  <si>
    <t>64725</t>
  </si>
  <si>
    <t>Long Beach Unified</t>
  </si>
  <si>
    <t>13631980000000</t>
  </si>
  <si>
    <t>63198</t>
  </si>
  <si>
    <t>Meadows Union</t>
  </si>
  <si>
    <t>50711670000000</t>
  </si>
  <si>
    <t>71167</t>
  </si>
  <si>
    <t>Modesto City Elementary</t>
  </si>
  <si>
    <t>43695750000000</t>
  </si>
  <si>
    <t>69575</t>
  </si>
  <si>
    <t>Moreland</t>
  </si>
  <si>
    <t>09619290000000</t>
  </si>
  <si>
    <t>61929</t>
  </si>
  <si>
    <t>Mother Lode Union Elementary</t>
  </si>
  <si>
    <t>01612340000000</t>
  </si>
  <si>
    <t>61234</t>
  </si>
  <si>
    <t>Newark Unified</t>
  </si>
  <si>
    <t>19648320000000</t>
  </si>
  <si>
    <t>64832</t>
  </si>
  <si>
    <t>Newhall</t>
  </si>
  <si>
    <t>50736010000000</t>
  </si>
  <si>
    <t>73601</t>
  </si>
  <si>
    <t>Newman-Crows Landing Unified</t>
  </si>
  <si>
    <t>42692600000000</t>
  </si>
  <si>
    <t>69260</t>
  </si>
  <si>
    <t>Orcutt Union Elementary</t>
  </si>
  <si>
    <t>04615150000000</t>
  </si>
  <si>
    <t>61515</t>
  </si>
  <si>
    <t>Oroville Union High</t>
  </si>
  <si>
    <t>33671810000000</t>
  </si>
  <si>
    <t>67181</t>
  </si>
  <si>
    <t>Palo Verde Unified</t>
  </si>
  <si>
    <t>10623640000000</t>
  </si>
  <si>
    <t>62364</t>
  </si>
  <si>
    <t>Parlier Unified</t>
  </si>
  <si>
    <t>33671990000000</t>
  </si>
  <si>
    <t>67199</t>
  </si>
  <si>
    <t>Perris Elementary</t>
  </si>
  <si>
    <t>49708540000000</t>
  </si>
  <si>
    <t>70854</t>
  </si>
  <si>
    <t>Petaluma City Elementary</t>
  </si>
  <si>
    <t>24658210000000</t>
  </si>
  <si>
    <t>65821</t>
  </si>
  <si>
    <t>Planada Elementary</t>
  </si>
  <si>
    <t>56725530000000</t>
  </si>
  <si>
    <t>72553</t>
  </si>
  <si>
    <t>Pleasant Valley</t>
  </si>
  <si>
    <t>68999</t>
  </si>
  <si>
    <t>09619780000000</t>
  </si>
  <si>
    <t>61978</t>
  </si>
  <si>
    <t>Rescue Union Elementary</t>
  </si>
  <si>
    <t>15635780000000</t>
  </si>
  <si>
    <t>63578</t>
  </si>
  <si>
    <t>Richland Union Elementary</t>
  </si>
  <si>
    <t>49708960000000</t>
  </si>
  <si>
    <t>70896</t>
  </si>
  <si>
    <t>Rincon Valley Union Elementary</t>
  </si>
  <si>
    <t>50755560000000</t>
  </si>
  <si>
    <t>75556</t>
  </si>
  <si>
    <t>Riverbank Unified</t>
  </si>
  <si>
    <t>10754080000000</t>
  </si>
  <si>
    <t>75408</t>
  </si>
  <si>
    <t>Riverdale Joint Unified</t>
  </si>
  <si>
    <t>49709040000000</t>
  </si>
  <si>
    <t>70904</t>
  </si>
  <si>
    <t>Roseland</t>
  </si>
  <si>
    <t>Roseville City</t>
  </si>
  <si>
    <t>19734520000000</t>
  </si>
  <si>
    <t>Rowland Unified</t>
  </si>
  <si>
    <t>34674390000000</t>
  </si>
  <si>
    <t>Sacramento City Unified</t>
  </si>
  <si>
    <t>50712660000000</t>
  </si>
  <si>
    <t>71266</t>
  </si>
  <si>
    <t>Salida Union Elementary</t>
  </si>
  <si>
    <t>37683380000000</t>
  </si>
  <si>
    <t>San Diego Unified</t>
  </si>
  <si>
    <t>40688090000000</t>
  </si>
  <si>
    <t>68809</t>
  </si>
  <si>
    <t>San Luis Coastal Unified</t>
  </si>
  <si>
    <t>41690470000000</t>
  </si>
  <si>
    <t>69047</t>
  </si>
  <si>
    <t>San Mateo Union High</t>
  </si>
  <si>
    <t>42691200000000</t>
  </si>
  <si>
    <t>69120</t>
  </si>
  <si>
    <t>Santa Maria-Bonita</t>
  </si>
  <si>
    <t>27661910000000</t>
  </si>
  <si>
    <t>66191</t>
  </si>
  <si>
    <t>Santa Rita Union Elementary</t>
  </si>
  <si>
    <t>37683610000000</t>
  </si>
  <si>
    <t>68361</t>
  </si>
  <si>
    <t>Santee</t>
  </si>
  <si>
    <t>43696820000000</t>
  </si>
  <si>
    <t>69682</t>
  </si>
  <si>
    <t>Saratoga Union Elementary</t>
  </si>
  <si>
    <t>36739570000000</t>
  </si>
  <si>
    <t>73957</t>
  </si>
  <si>
    <t>Snowline Joint Unified</t>
  </si>
  <si>
    <t>27754400000000</t>
  </si>
  <si>
    <t>75440</t>
  </si>
  <si>
    <t>Soledad Unified</t>
  </si>
  <si>
    <t>37683950000000</t>
  </si>
  <si>
    <t>68395</t>
  </si>
  <si>
    <t>South Bay Union</t>
  </si>
  <si>
    <t>39686760000000</t>
  </si>
  <si>
    <t>Stockton Unified</t>
  </si>
  <si>
    <t>50712900000000</t>
  </si>
  <si>
    <t>71290</t>
  </si>
  <si>
    <t>Sylvan Union Elementary</t>
  </si>
  <si>
    <t>24658620000000</t>
  </si>
  <si>
    <t>65862</t>
  </si>
  <si>
    <t>Weaver Union</t>
  </si>
  <si>
    <t>19651280000000</t>
  </si>
  <si>
    <t>65128</t>
  </si>
  <si>
    <t>Whittier Union High</t>
  </si>
  <si>
    <t>49753580000000</t>
  </si>
  <si>
    <t>75358</t>
  </si>
  <si>
    <t>Windsor Unified</t>
  </si>
  <si>
    <t>24658700000000</t>
  </si>
  <si>
    <t>65870</t>
  </si>
  <si>
    <t>Winton</t>
  </si>
  <si>
    <t>54722980000000</t>
  </si>
  <si>
    <t>72298</t>
  </si>
  <si>
    <t>Woodville Union Elementary</t>
  </si>
  <si>
    <t>36679590000000</t>
  </si>
  <si>
    <t>67959</t>
  </si>
  <si>
    <t>Yucaipa-Calimesa Joint Unified</t>
  </si>
  <si>
    <t>10101080000000</t>
  </si>
  <si>
    <t>Fresno County Office of Education</t>
  </si>
  <si>
    <t>39103970000000</t>
  </si>
  <si>
    <t>10397</t>
  </si>
  <si>
    <t>San Joaquin County Office of Education</t>
  </si>
  <si>
    <t>54105460000000</t>
  </si>
  <si>
    <t>10546</t>
  </si>
  <si>
    <t>Tulare County Office of Education</t>
  </si>
  <si>
    <t>58105870000000</t>
  </si>
  <si>
    <t>10587</t>
  </si>
  <si>
    <t>Yuba County Office of Education</t>
  </si>
  <si>
    <t>19647330118588</t>
  </si>
  <si>
    <t>0118588</t>
  </si>
  <si>
    <t>1050</t>
  </si>
  <si>
    <t>C1050</t>
  </si>
  <si>
    <t>Alain Leroy Locke College Preparatory Academy</t>
  </si>
  <si>
    <t>43104390121483</t>
  </si>
  <si>
    <t>0121483</t>
  </si>
  <si>
    <t>1167</t>
  </si>
  <si>
    <t>C1167</t>
  </si>
  <si>
    <t>Alpha: Cornerstone Academy Preparatory</t>
  </si>
  <si>
    <t>37683383730959</t>
  </si>
  <si>
    <t>3730959</t>
  </si>
  <si>
    <t>0028</t>
  </si>
  <si>
    <t>C0028</t>
  </si>
  <si>
    <t>Altus Schools Charter School of San Diego</t>
  </si>
  <si>
    <t>37683380136663</t>
  </si>
  <si>
    <t>0136663</t>
  </si>
  <si>
    <t>1301</t>
  </si>
  <si>
    <t>C1301</t>
  </si>
  <si>
    <t>America's Finest Charter</t>
  </si>
  <si>
    <t>19647330102434</t>
  </si>
  <si>
    <t>0102434</t>
  </si>
  <si>
    <t>0602</t>
  </si>
  <si>
    <t>C0602</t>
  </si>
  <si>
    <t>Animo South Los Angeles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</si>
  <si>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</si>
  <si>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</si>
  <si>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</si>
  <si>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</si>
  <si>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</si>
  <si>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</si>
  <si>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</si>
  <si>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</si>
  <si>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</si>
  <si>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</si>
  <si>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</si>
  <si>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</si>
  <si>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</si>
  <si>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</si>
  <si>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</si>
  <si>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</si>
  <si>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</si>
  <si>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</si>
  <si>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</si>
  <si>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</si>
  <si>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</si>
  <si>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</si>
  <si>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</si>
  <si>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</si>
  <si>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</si>
  <si>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</si>
  <si>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</si>
  <si>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</si>
  <si>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</si>
  <si>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</si>
  <si>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</si>
  <si>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</si>
  <si>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</si>
  <si>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</si>
  <si>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</si>
  <si>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</si>
  <si>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</si>
  <si>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</si>
  <si>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</si>
  <si>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</si>
  <si>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</si>
  <si>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</si>
  <si>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</si>
  <si>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</si>
  <si>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</si>
  <si>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</si>
  <si>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</si>
  <si>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</si>
  <si>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</si>
  <si>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</si>
  <si>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</si>
  <si>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</si>
  <si>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</si>
  <si>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</si>
  <si>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</si>
  <si>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</si>
  <si>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</si>
  <si>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</si>
  <si>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</si>
  <si>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</si>
  <si>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</si>
  <si>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</si>
  <si>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</si>
  <si>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</si>
  <si>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</si>
  <si>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</si>
  <si>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</si>
  <si>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</si>
  <si>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</si>
  <si>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</si>
  <si>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</si>
  <si>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</si>
  <si>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</si>
  <si>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</si>
  <si>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</si>
  <si>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</si>
  <si>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</si>
  <si>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</si>
  <si>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</si>
  <si>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</si>
  <si>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</si>
  <si>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</si>
  <si>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</si>
  <si>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</si>
  <si>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</si>
  <si>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</si>
  <si>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</si>
  <si>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</si>
  <si>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</si>
  <si>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</si>
  <si>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</si>
  <si>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</si>
  <si>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</si>
  <si>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</si>
  <si>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</si>
  <si>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</si>
  <si>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</si>
  <si>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</si>
  <si>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</si>
  <si>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</si>
  <si>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</si>
  <si>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</si>
  <si>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</si>
  <si>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</si>
  <si>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</si>
  <si>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</si>
  <si>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</si>
  <si>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</si>
  <si>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</si>
  <si>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</si>
  <si>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</si>
  <si>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</si>
  <si>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</si>
  <si>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</si>
  <si>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</si>
  <si>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</si>
  <si>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</si>
  <si>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</si>
  <si>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</si>
  <si>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</si>
  <si>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</si>
  <si>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</si>
  <si>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</si>
  <si>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</si>
  <si>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</si>
  <si>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</si>
  <si>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</si>
  <si>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</si>
  <si>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</si>
  <si>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</si>
  <si>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43694270131995</t>
  </si>
  <si>
    <t>0131995</t>
  </si>
  <si>
    <t>1675</t>
  </si>
  <si>
    <t>C1675</t>
  </si>
  <si>
    <t>B. Roberto Cruz Leadership Academy</t>
  </si>
  <si>
    <t>27102720124297</t>
  </si>
  <si>
    <t>10272</t>
  </si>
  <si>
    <t>0124297</t>
  </si>
  <si>
    <t>1306</t>
  </si>
  <si>
    <t>C1306</t>
  </si>
  <si>
    <t>Bay View Academy</t>
  </si>
  <si>
    <t>37684520128223</t>
  </si>
  <si>
    <t>0128223</t>
  </si>
  <si>
    <t>1515</t>
  </si>
  <si>
    <t>C1515</t>
  </si>
  <si>
    <t>Bella Mente Montessori Academy</t>
  </si>
  <si>
    <t>44697990117804</t>
  </si>
  <si>
    <t>0117804</t>
  </si>
  <si>
    <t>1004</t>
  </si>
  <si>
    <t>C1004</t>
  </si>
  <si>
    <t>Ceiba College Preparatory Academy</t>
  </si>
  <si>
    <t>19647330115139</t>
  </si>
  <si>
    <t>0115139</t>
  </si>
  <si>
    <t>0937</t>
  </si>
  <si>
    <t>C0937</t>
  </si>
  <si>
    <t>Center for Advanced Learning</t>
  </si>
  <si>
    <t>37680236115778</t>
  </si>
  <si>
    <t>6115778</t>
  </si>
  <si>
    <t>0135</t>
  </si>
  <si>
    <t>C0135</t>
  </si>
  <si>
    <t>Chula Vista Learning Community Charter</t>
  </si>
  <si>
    <t>34765050108837</t>
  </si>
  <si>
    <t>0108837</t>
  </si>
  <si>
    <t>0699</t>
  </si>
  <si>
    <t>C0699</t>
  </si>
  <si>
    <t>Community Collaborative Charter</t>
  </si>
  <si>
    <t>34765050101766</t>
  </si>
  <si>
    <t>0101766</t>
  </si>
  <si>
    <t>0561</t>
  </si>
  <si>
    <t>C0561</t>
  </si>
  <si>
    <t>Community Outreach Academy</t>
  </si>
  <si>
    <t>37682130127084</t>
  </si>
  <si>
    <t>0127084</t>
  </si>
  <si>
    <t>1454</t>
  </si>
  <si>
    <t>C1454</t>
  </si>
  <si>
    <t>Compass Charter Schools of San Diego</t>
  </si>
  <si>
    <t>36103636111918</t>
  </si>
  <si>
    <t>6111918</t>
  </si>
  <si>
    <t>1522</t>
  </si>
  <si>
    <t>C1522</t>
  </si>
  <si>
    <t>Desert Trails Preparatory Academy</t>
  </si>
  <si>
    <t>19647336119903</t>
  </si>
  <si>
    <t>6119903</t>
  </si>
  <si>
    <t>0448</t>
  </si>
  <si>
    <t>C0448</t>
  </si>
  <si>
    <t>Downtown Value</t>
  </si>
  <si>
    <t>30666700101626</t>
  </si>
  <si>
    <t>0101626</t>
  </si>
  <si>
    <t>0578</t>
  </si>
  <si>
    <t>C0578</t>
  </si>
  <si>
    <t>Edward B. Cole Academy</t>
  </si>
  <si>
    <t>57105790132464</t>
  </si>
  <si>
    <t>10579</t>
  </si>
  <si>
    <t>0132464</t>
  </si>
  <si>
    <t>1746</t>
  </si>
  <si>
    <t>C1746</t>
  </si>
  <si>
    <t>Empowering Possibilities International Charter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</si>
  <si>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</si>
  <si>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</si>
  <si>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</si>
  <si>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</si>
  <si>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</si>
  <si>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</si>
  <si>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</si>
  <si>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</si>
  <si>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</si>
  <si>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</si>
  <si>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</si>
  <si>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</si>
  <si>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</si>
  <si>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</si>
  <si>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</si>
  <si>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</si>
  <si>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</si>
  <si>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</si>
  <si>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</si>
  <si>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</si>
  <si>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34674470128124</t>
  </si>
  <si>
    <t>0128124</t>
  </si>
  <si>
    <t>1563</t>
  </si>
  <si>
    <t>C1563</t>
  </si>
  <si>
    <t>Gateway International</t>
  </si>
  <si>
    <t>19647330114967</t>
  </si>
  <si>
    <t>0114967</t>
  </si>
  <si>
    <t>0934</t>
  </si>
  <si>
    <t>C0934</t>
  </si>
  <si>
    <t>Global Education Academy</t>
  </si>
  <si>
    <t>37684523730942</t>
  </si>
  <si>
    <t>3730942</t>
  </si>
  <si>
    <t>0050</t>
  </si>
  <si>
    <t>C0050</t>
  </si>
  <si>
    <t>Guajome Park Academy Charter</t>
  </si>
  <si>
    <t>37683386040018</t>
  </si>
  <si>
    <t>6040018</t>
  </si>
  <si>
    <t>0046</t>
  </si>
  <si>
    <t>C0046</t>
  </si>
  <si>
    <t>Harriet Tubman Village Charter</t>
  </si>
  <si>
    <t>37683380114462</t>
  </si>
  <si>
    <t>0114462</t>
  </si>
  <si>
    <t>0876</t>
  </si>
  <si>
    <t>C0876</t>
  </si>
  <si>
    <t>Health Sciences High and Middle College</t>
  </si>
  <si>
    <t>34765050113878</t>
  </si>
  <si>
    <t>0113878</t>
  </si>
  <si>
    <t>0862</t>
  </si>
  <si>
    <t>C0862</t>
  </si>
  <si>
    <t>Higher Learning Academy</t>
  </si>
  <si>
    <t>37103710108548</t>
  </si>
  <si>
    <t>0108548</t>
  </si>
  <si>
    <t>0680</t>
  </si>
  <si>
    <t>C0680</t>
  </si>
  <si>
    <t>Iftin Charter</t>
  </si>
  <si>
    <t>19734370134338</t>
  </si>
  <si>
    <t>0134338</t>
  </si>
  <si>
    <t>1827</t>
  </si>
  <si>
    <t>C1827</t>
  </si>
  <si>
    <t>ISANA Achernar Academy</t>
  </si>
  <si>
    <t>19647330122655</t>
  </si>
  <si>
    <t>0122655</t>
  </si>
  <si>
    <t>1232</t>
  </si>
  <si>
    <t>C1232</t>
  </si>
  <si>
    <t>ISANA Octavia Academy</t>
  </si>
  <si>
    <t>37683386039812</t>
  </si>
  <si>
    <t>6039812</t>
  </si>
  <si>
    <t>0695</t>
  </si>
  <si>
    <t>C0695</t>
  </si>
  <si>
    <t>Keiller Leadership Academy</t>
  </si>
  <si>
    <t>37683386119598</t>
  </si>
  <si>
    <t>6119598</t>
  </si>
  <si>
    <t>0420</t>
  </si>
  <si>
    <t>C0420</t>
  </si>
  <si>
    <t>King-Chavez Academy of Excellence</t>
  </si>
  <si>
    <t>37683380118851</t>
  </si>
  <si>
    <t>0118851</t>
  </si>
  <si>
    <t>1015</t>
  </si>
  <si>
    <t>C1015</t>
  </si>
  <si>
    <t>King-Chavez Community High</t>
  </si>
  <si>
    <t>37683386040190</t>
  </si>
  <si>
    <t>6040190</t>
  </si>
  <si>
    <t>0705</t>
  </si>
  <si>
    <t>C0705</t>
  </si>
  <si>
    <t>19101990128025</t>
  </si>
  <si>
    <t>0128025</t>
  </si>
  <si>
    <t>1560</t>
  </si>
  <si>
    <t>C1560</t>
  </si>
  <si>
    <t>Lashon Academy</t>
  </si>
  <si>
    <t>43694274330668</t>
  </si>
  <si>
    <t>4330668</t>
  </si>
  <si>
    <t>0414</t>
  </si>
  <si>
    <t>C0414</t>
  </si>
  <si>
    <t>Latino College Preparatory Academy</t>
  </si>
  <si>
    <t>36750440118059</t>
  </si>
  <si>
    <t>0118059</t>
  </si>
  <si>
    <t>1034</t>
  </si>
  <si>
    <t>C1034</t>
  </si>
  <si>
    <t>LaVerne Elementary Preparatory Academy</t>
  </si>
  <si>
    <t>37680230119594</t>
  </si>
  <si>
    <t>0119594</t>
  </si>
  <si>
    <t>1082</t>
  </si>
  <si>
    <t>C1082</t>
  </si>
  <si>
    <t>Leonardo da Vinci Health Sciences Charter</t>
  </si>
  <si>
    <t>19647330110304</t>
  </si>
  <si>
    <t>0110304</t>
  </si>
  <si>
    <t>0675</t>
  </si>
  <si>
    <t>C0675</t>
  </si>
  <si>
    <t>Los Angeles Academy of Arts and Enterprise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</si>
  <si>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</si>
  <si>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</si>
  <si>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</si>
  <si>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</si>
  <si>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</si>
  <si>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</si>
  <si>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</si>
  <si>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</si>
  <si>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</si>
  <si>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</si>
  <si>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</si>
  <si>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</si>
  <si>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</si>
  <si>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</si>
  <si>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</si>
  <si>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19647336018204</t>
  </si>
  <si>
    <t>6018204</t>
  </si>
  <si>
    <t>0115</t>
  </si>
  <si>
    <t>C0115</t>
  </si>
  <si>
    <t>Montague Charter Academy</t>
  </si>
  <si>
    <t>37680236037980</t>
  </si>
  <si>
    <t>6037980</t>
  </si>
  <si>
    <t>0064</t>
  </si>
  <si>
    <t>C0064</t>
  </si>
  <si>
    <t>Mueller Charter (Robert L.)</t>
  </si>
  <si>
    <t>36678760120006</t>
  </si>
  <si>
    <t>0120006</t>
  </si>
  <si>
    <t>1089</t>
  </si>
  <si>
    <t>C1089</t>
  </si>
  <si>
    <t>New Vision Middle</t>
  </si>
  <si>
    <t>01612590130617</t>
  </si>
  <si>
    <t>0130617</t>
  </si>
  <si>
    <t>0349</t>
  </si>
  <si>
    <t>C0349</t>
  </si>
  <si>
    <t>Oakland Military Institute, College Preparatory Academy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</si>
  <si>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</si>
  <si>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</si>
  <si>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</si>
  <si>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</si>
  <si>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</si>
  <si>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</si>
  <si>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</si>
  <si>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</si>
  <si>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</si>
  <si>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</si>
  <si>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30664236027379</t>
  </si>
  <si>
    <t>6027379</t>
  </si>
  <si>
    <t>1932</t>
  </si>
  <si>
    <t>C1932</t>
  </si>
  <si>
    <t>Palm Lane Global Academy</t>
  </si>
  <si>
    <t>49709040101923</t>
  </si>
  <si>
    <t>0101923</t>
  </si>
  <si>
    <t>0558</t>
  </si>
  <si>
    <t>C0558</t>
  </si>
  <si>
    <t>Roseland Charter</t>
  </si>
  <si>
    <t>33672496114748</t>
  </si>
  <si>
    <t>6114748</t>
  </si>
  <si>
    <t>0129</t>
  </si>
  <si>
    <t>C0129</t>
  </si>
  <si>
    <t>San Jacinto Valley Academy</t>
  </si>
  <si>
    <t>30666216085328</t>
  </si>
  <si>
    <t>6085328</t>
  </si>
  <si>
    <t>0066</t>
  </si>
  <si>
    <t>C0066</t>
  </si>
  <si>
    <t>Santiago Charter Middle</t>
  </si>
  <si>
    <t>34674390137406</t>
  </si>
  <si>
    <t>0137406</t>
  </si>
  <si>
    <t>1948</t>
  </si>
  <si>
    <t>C1948</t>
  </si>
  <si>
    <t>SAVA - Sacramento Academic and Vocational Academy - SCUSD</t>
  </si>
  <si>
    <t>37684520106120</t>
  </si>
  <si>
    <t>0106120</t>
  </si>
  <si>
    <t>0627</t>
  </si>
  <si>
    <t>C0627</t>
  </si>
  <si>
    <t>SIATech</t>
  </si>
  <si>
    <t>37681303731262</t>
  </si>
  <si>
    <t>3731262</t>
  </si>
  <si>
    <t>0893</t>
  </si>
  <si>
    <t>C0893</t>
  </si>
  <si>
    <t>Steele Canyon High</t>
  </si>
  <si>
    <t>43104390124065</t>
  </si>
  <si>
    <t>0124065</t>
  </si>
  <si>
    <t>1290</t>
  </si>
  <si>
    <t>C1290</t>
  </si>
  <si>
    <t>Sunrise Middle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</si>
  <si>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</si>
  <si>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</si>
  <si>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</si>
  <si>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</si>
  <si>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</si>
  <si>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</si>
  <si>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</si>
  <si>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</si>
  <si>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</si>
  <si>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</si>
  <si>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</si>
  <si>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</si>
  <si>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</si>
  <si>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</si>
  <si>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</si>
  <si>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19647330122739</t>
  </si>
  <si>
    <t>0122739</t>
  </si>
  <si>
    <t>1234</t>
  </si>
  <si>
    <t>C1234</t>
  </si>
  <si>
    <t>Vista Charter Middle</t>
  </si>
  <si>
    <t>30103060137000</t>
  </si>
  <si>
    <t>0137000</t>
  </si>
  <si>
    <t>1930</t>
  </si>
  <si>
    <t>C1930</t>
  </si>
  <si>
    <t>Vista Condor Global Academy</t>
  </si>
  <si>
    <t>30103060132613</t>
  </si>
  <si>
    <t>0132613</t>
  </si>
  <si>
    <t>1752</t>
  </si>
  <si>
    <t>C1752</t>
  </si>
  <si>
    <t>Vista Heritage Global Academy</t>
  </si>
  <si>
    <t>19647330139089</t>
  </si>
  <si>
    <t>0139089</t>
  </si>
  <si>
    <t>2043</t>
  </si>
  <si>
    <t>C2043</t>
  </si>
  <si>
    <t>Vista Horizon Global Academy</t>
  </si>
  <si>
    <t>07617960136903</t>
  </si>
  <si>
    <t>0136903</t>
  </si>
  <si>
    <t>1906</t>
  </si>
  <si>
    <t>C1906</t>
  </si>
  <si>
    <t>Voices College-Bound Language Academy at West Contra Costa County</t>
  </si>
  <si>
    <t>19101991996610</t>
  </si>
  <si>
    <t>1996610</t>
  </si>
  <si>
    <t>0461</t>
  </si>
  <si>
    <t>C0461</t>
  </si>
  <si>
    <t>Los Angeles Leadership Academy</t>
  </si>
  <si>
    <t>Schedule of the Sixth Apportionment for Title III, Part A</t>
  </si>
  <si>
    <t>6th Apportionment</t>
  </si>
  <si>
    <t>December 2025</t>
  </si>
  <si>
    <t>County Summary of the Sixth Apportionment for Title III, Part A</t>
  </si>
  <si>
    <t>01611270000000</t>
  </si>
  <si>
    <t>61127</t>
  </si>
  <si>
    <t>Albany City Unified</t>
  </si>
  <si>
    <t>54718030000000</t>
  </si>
  <si>
    <t>71803</t>
  </si>
  <si>
    <t>Alpaugh Unified</t>
  </si>
  <si>
    <t>54718110000000</t>
  </si>
  <si>
    <t>71811</t>
  </si>
  <si>
    <t>Alta Vista Elementary</t>
  </si>
  <si>
    <t>33669770000000</t>
  </si>
  <si>
    <t>66977</t>
  </si>
  <si>
    <t>Alvord Unified</t>
  </si>
  <si>
    <t>35752590000000</t>
  </si>
  <si>
    <t>75259</t>
  </si>
  <si>
    <t>Aromas - San Juan Unified</t>
  </si>
  <si>
    <t>15633130000000</t>
  </si>
  <si>
    <t>63313</t>
  </si>
  <si>
    <t>Arvin Union</t>
  </si>
  <si>
    <t>15633210000000</t>
  </si>
  <si>
    <t>63321</t>
  </si>
  <si>
    <t>Bakersfield City</t>
  </si>
  <si>
    <t>39773880000000</t>
  </si>
  <si>
    <t>77388</t>
  </si>
  <si>
    <t>Banta Unified</t>
  </si>
  <si>
    <t>41688660000000</t>
  </si>
  <si>
    <t>68866</t>
  </si>
  <si>
    <t>Belmont-Redwood Shores Elementary</t>
  </si>
  <si>
    <t>43693770000000</t>
  </si>
  <si>
    <t>69377</t>
  </si>
  <si>
    <t>Berryessa Union Elementary</t>
  </si>
  <si>
    <t>14766870000000</t>
  </si>
  <si>
    <t>76687</t>
  </si>
  <si>
    <t>Bishop Unified</t>
  </si>
  <si>
    <t>37679830000000</t>
  </si>
  <si>
    <t>67983</t>
  </si>
  <si>
    <t>Borrego Springs Unified</t>
  </si>
  <si>
    <t>07616550000000</t>
  </si>
  <si>
    <t>61655</t>
  </si>
  <si>
    <t>Brentwood Union</t>
  </si>
  <si>
    <t>56724470000000</t>
  </si>
  <si>
    <t>72447</t>
  </si>
  <si>
    <t>Briggs Elementary</t>
  </si>
  <si>
    <t>09618380000000</t>
  </si>
  <si>
    <t>61838</t>
  </si>
  <si>
    <t>Buckeye Union Elementary</t>
  </si>
  <si>
    <t>41688820000000</t>
  </si>
  <si>
    <t>68882</t>
  </si>
  <si>
    <t>Burlingame Elementary</t>
  </si>
  <si>
    <t>54718370000000</t>
  </si>
  <si>
    <t>71837</t>
  </si>
  <si>
    <t>Burton Elementary</t>
  </si>
  <si>
    <t>41688900000000</t>
  </si>
  <si>
    <t>68890</t>
  </si>
  <si>
    <t>Cabrillo Unified</t>
  </si>
  <si>
    <t>10755980000000</t>
  </si>
  <si>
    <t>75598</t>
  </si>
  <si>
    <t>Caruthers Unified</t>
  </si>
  <si>
    <t>01611500000000</t>
  </si>
  <si>
    <t>61150</t>
  </si>
  <si>
    <t>Castro Valley Unified</t>
  </si>
  <si>
    <t>36676450000000</t>
  </si>
  <si>
    <t>67645</t>
  </si>
  <si>
    <t>Central Elementary</t>
  </si>
  <si>
    <t>10739650000000</t>
  </si>
  <si>
    <t>73965</t>
  </si>
  <si>
    <t>Central Unified</t>
  </si>
  <si>
    <t>16638830000000</t>
  </si>
  <si>
    <t>63883</t>
  </si>
  <si>
    <t>Central Union Elementary</t>
  </si>
  <si>
    <t>30664720000000</t>
  </si>
  <si>
    <t>66472</t>
  </si>
  <si>
    <t>Centralia Elementary</t>
  </si>
  <si>
    <t>36676780000000</t>
  </si>
  <si>
    <t>67678</t>
  </si>
  <si>
    <t>Chino Valley Unified</t>
  </si>
  <si>
    <t>20651930000000</t>
  </si>
  <si>
    <t>65193</t>
  </si>
  <si>
    <t>Chowchilla Elementary</t>
  </si>
  <si>
    <t>20652010000000</t>
  </si>
  <si>
    <t>65201</t>
  </si>
  <si>
    <t>Chowchilla Union High</t>
  </si>
  <si>
    <t>10621250000000</t>
  </si>
  <si>
    <t>62125</t>
  </si>
  <si>
    <t>Coalinga-Huron Unified</t>
  </si>
  <si>
    <t>56737590000000</t>
  </si>
  <si>
    <t>73759</t>
  </si>
  <si>
    <t>Conejo Valley Unified</t>
  </si>
  <si>
    <t>33670330000000</t>
  </si>
  <si>
    <t>67033</t>
  </si>
  <si>
    <t>Corona-Norco Unified</t>
  </si>
  <si>
    <t>36676940000000</t>
  </si>
  <si>
    <t>67694</t>
  </si>
  <si>
    <t>Cucamonga Elementary</t>
  </si>
  <si>
    <t>Del Norte</t>
  </si>
  <si>
    <t>0000011789</t>
  </si>
  <si>
    <t>08618200000000</t>
  </si>
  <si>
    <t>08</t>
  </si>
  <si>
    <t>61820</t>
  </si>
  <si>
    <t>Del Norte County Unified</t>
  </si>
  <si>
    <t>15634120000000</t>
  </si>
  <si>
    <t>63412</t>
  </si>
  <si>
    <t>Delano Joint Union High</t>
  </si>
  <si>
    <t>15634040000000</t>
  </si>
  <si>
    <t>63404</t>
  </si>
  <si>
    <t>Delano Union Elementary</t>
  </si>
  <si>
    <t>50710680000000</t>
  </si>
  <si>
    <t>71068</t>
  </si>
  <si>
    <t>Denair Unified</t>
  </si>
  <si>
    <t>54755310000000</t>
  </si>
  <si>
    <t>75531</t>
  </si>
  <si>
    <t>Dinuba Unified</t>
  </si>
  <si>
    <t>48705320000000</t>
  </si>
  <si>
    <t>70532</t>
  </si>
  <si>
    <t>Dixon Unified</t>
  </si>
  <si>
    <t>24753170000000</t>
  </si>
  <si>
    <t>75317</t>
  </si>
  <si>
    <t>Dos Palos Oro Loma Joint Unified</t>
  </si>
  <si>
    <t>19644510000000</t>
  </si>
  <si>
    <t>64451</t>
  </si>
  <si>
    <t>Downey Unified</t>
  </si>
  <si>
    <t>19644770000000</t>
  </si>
  <si>
    <t>64477</t>
  </si>
  <si>
    <t>Eastside Union Elementary</t>
  </si>
  <si>
    <t>19645270000000</t>
  </si>
  <si>
    <t>64527</t>
  </si>
  <si>
    <t>El Rancho Unified</t>
  </si>
  <si>
    <t>19645350000000</t>
  </si>
  <si>
    <t>64535</t>
  </si>
  <si>
    <t>El Segundo Unified</t>
  </si>
  <si>
    <t>37680800000000</t>
  </si>
  <si>
    <t>68080</t>
  </si>
  <si>
    <t>Encinitas Union Elementary</t>
  </si>
  <si>
    <t>12755150000000</t>
  </si>
  <si>
    <t>75515</t>
  </si>
  <si>
    <t>Eureka City Schools</t>
  </si>
  <si>
    <t>31668290000000</t>
  </si>
  <si>
    <t>66829</t>
  </si>
  <si>
    <t>Eureka Union</t>
  </si>
  <si>
    <t>10738090000000</t>
  </si>
  <si>
    <t>73809</t>
  </si>
  <si>
    <t>Firebaugh-Las Deltas Unified</t>
  </si>
  <si>
    <t>10621660000000</t>
  </si>
  <si>
    <t>62166</t>
  </si>
  <si>
    <t>Fresno Unified</t>
  </si>
  <si>
    <t>30665140000000</t>
  </si>
  <si>
    <t>66514</t>
  </si>
  <si>
    <t>Fullerton Joint Union High</t>
  </si>
  <si>
    <t>43694840000000</t>
  </si>
  <si>
    <t>Gilroy Unified</t>
  </si>
  <si>
    <t>19645760000000</t>
  </si>
  <si>
    <t>64576</t>
  </si>
  <si>
    <t>Glendora Unified</t>
  </si>
  <si>
    <t>42691950000000</t>
  </si>
  <si>
    <t>69195</t>
  </si>
  <si>
    <t>Goleta Union Elementary</t>
  </si>
  <si>
    <t>37681300000000</t>
  </si>
  <si>
    <t>Grossmont Union High</t>
  </si>
  <si>
    <t>19734450000000</t>
  </si>
  <si>
    <t>73445</t>
  </si>
  <si>
    <t>Hacienda la Puente Unified</t>
  </si>
  <si>
    <t>16639250000000</t>
  </si>
  <si>
    <t>63925</t>
  </si>
  <si>
    <t>Hanford Joint Union High</t>
  </si>
  <si>
    <t>01611920000000</t>
  </si>
  <si>
    <t>Hayward Unified</t>
  </si>
  <si>
    <t>30665480000000</t>
  </si>
  <si>
    <t>66548</t>
  </si>
  <si>
    <t>Huntington Beach Union High</t>
  </si>
  <si>
    <t>19646340000000</t>
  </si>
  <si>
    <t>64634</t>
  </si>
  <si>
    <t>Inglewood Unified</t>
  </si>
  <si>
    <t>37681550000000</t>
  </si>
  <si>
    <t>68155</t>
  </si>
  <si>
    <t>Jamul-Dulzura Union Elementary</t>
  </si>
  <si>
    <t>41689160000000</t>
  </si>
  <si>
    <t>07616970000000</t>
  </si>
  <si>
    <t>61697</t>
  </si>
  <si>
    <t>John Swett Unified</t>
  </si>
  <si>
    <t>15635290000000</t>
  </si>
  <si>
    <t>63529</t>
  </si>
  <si>
    <t>Kern High</t>
  </si>
  <si>
    <t>54719690000000</t>
  </si>
  <si>
    <t>71969</t>
  </si>
  <si>
    <t>Kings River Union Elementary</t>
  </si>
  <si>
    <t>30665630000000</t>
  </si>
  <si>
    <t>66563</t>
  </si>
  <si>
    <t>La Habra City Elementary</t>
  </si>
  <si>
    <t>41689400000000</t>
  </si>
  <si>
    <t>68940</t>
  </si>
  <si>
    <t>La Honda-Pescadero Unified</t>
  </si>
  <si>
    <t>33751760000000</t>
  </si>
  <si>
    <t>75176</t>
  </si>
  <si>
    <t>Lake Elsinore Unified</t>
  </si>
  <si>
    <t>15635520000000</t>
  </si>
  <si>
    <t>63552</t>
  </si>
  <si>
    <t>Lakeside Union</t>
  </si>
  <si>
    <t>37681890000000</t>
  </si>
  <si>
    <t>68189</t>
  </si>
  <si>
    <t>19646670000000</t>
  </si>
  <si>
    <t>64667</t>
  </si>
  <si>
    <t>Lancaster Elementary</t>
  </si>
  <si>
    <t>39685690000000</t>
  </si>
  <si>
    <t>68569</t>
  </si>
  <si>
    <t>Lincoln Unified</t>
  </si>
  <si>
    <t>39685770000000</t>
  </si>
  <si>
    <t>68577</t>
  </si>
  <si>
    <t>Linden Unified</t>
  </si>
  <si>
    <t>19647170000000</t>
  </si>
  <si>
    <t>64717</t>
  </si>
  <si>
    <t>Little Lake City Elementary</t>
  </si>
  <si>
    <t>01612000000000</t>
  </si>
  <si>
    <t>61200</t>
  </si>
  <si>
    <t>Livermore Valley Joint Unified</t>
  </si>
  <si>
    <t>30739240000000</t>
  </si>
  <si>
    <t>73924</t>
  </si>
  <si>
    <t>Los Alamitos Unified</t>
  </si>
  <si>
    <t>43695180000000</t>
  </si>
  <si>
    <t>69518</t>
  </si>
  <si>
    <t>Los Altos Elementary</t>
  </si>
  <si>
    <t>24657550000000</t>
  </si>
  <si>
    <t>65755</t>
  </si>
  <si>
    <t>Los Banos Unified</t>
  </si>
  <si>
    <t>43695260000000</t>
  </si>
  <si>
    <t>69526</t>
  </si>
  <si>
    <t>Los Gatos Union Elementary</t>
  </si>
  <si>
    <t>52715710000000</t>
  </si>
  <si>
    <t>71571</t>
  </si>
  <si>
    <t>Los Molinos Unified</t>
  </si>
  <si>
    <t>40687590000000</t>
  </si>
  <si>
    <t>68759</t>
  </si>
  <si>
    <t>Lucia Mar Unified</t>
  </si>
  <si>
    <t>43695420000000</t>
  </si>
  <si>
    <t>69542</t>
  </si>
  <si>
    <t>Luther Burbank</t>
  </si>
  <si>
    <t>19647740000000</t>
  </si>
  <si>
    <t>64774</t>
  </si>
  <si>
    <t>Lynwood Unified</t>
  </si>
  <si>
    <t>30665890000000</t>
  </si>
  <si>
    <t>66589</t>
  </si>
  <si>
    <t>Magnolia Elementary</t>
  </si>
  <si>
    <t>Mono</t>
  </si>
  <si>
    <t>0000011833</t>
  </si>
  <si>
    <t>26736920000000</t>
  </si>
  <si>
    <t>26</t>
  </si>
  <si>
    <t>73692</t>
  </si>
  <si>
    <t>Mammoth Unified</t>
  </si>
  <si>
    <t>49708050000000</t>
  </si>
  <si>
    <t>70805</t>
  </si>
  <si>
    <t>Mark West Union Elementary</t>
  </si>
  <si>
    <t>07617390000000</t>
  </si>
  <si>
    <t>61739</t>
  </si>
  <si>
    <t>Martinez Unified</t>
  </si>
  <si>
    <t>10751270000000</t>
  </si>
  <si>
    <t>75127</t>
  </si>
  <si>
    <t>Mendota Unified</t>
  </si>
  <si>
    <t>24657890000000</t>
  </si>
  <si>
    <t>65789</t>
  </si>
  <si>
    <t>Merced Union High</t>
  </si>
  <si>
    <t>21653910000000</t>
  </si>
  <si>
    <t>65391</t>
  </si>
  <si>
    <t>Mill Valley Elementary</t>
  </si>
  <si>
    <t>54720090000000</t>
  </si>
  <si>
    <t>72009</t>
  </si>
  <si>
    <t>Monson-Sultana Joint Union Elementary</t>
  </si>
  <si>
    <t>36677850000000</t>
  </si>
  <si>
    <t>67785</t>
  </si>
  <si>
    <t>01612420000000</t>
  </si>
  <si>
    <t>61242</t>
  </si>
  <si>
    <t>New Haven Unified</t>
  </si>
  <si>
    <t>33671570000000</t>
  </si>
  <si>
    <t>67157</t>
  </si>
  <si>
    <t>Nuview Union</t>
  </si>
  <si>
    <t>54720170000000</t>
  </si>
  <si>
    <t>72017</t>
  </si>
  <si>
    <t>Oak Valley Union Elementary</t>
  </si>
  <si>
    <t>01612590000000</t>
  </si>
  <si>
    <t>Oakland Unified</t>
  </si>
  <si>
    <t>30666130000000</t>
  </si>
  <si>
    <t>66613</t>
  </si>
  <si>
    <t>56725200000000</t>
  </si>
  <si>
    <t>72520</t>
  </si>
  <si>
    <t>Ojai Unified</t>
  </si>
  <si>
    <t>49708470000000</t>
  </si>
  <si>
    <t>70847</t>
  </si>
  <si>
    <t>Old Adobe Union</t>
  </si>
  <si>
    <t>43696330000000</t>
  </si>
  <si>
    <t>69633</t>
  </si>
  <si>
    <t>Orchard Elementary</t>
  </si>
  <si>
    <t>10623560000000</t>
  </si>
  <si>
    <t>62356</t>
  </si>
  <si>
    <t>Pacific Union Elementary</t>
  </si>
  <si>
    <t>43696410000000</t>
  </si>
  <si>
    <t>69641</t>
  </si>
  <si>
    <t>Palo Alto Unified</t>
  </si>
  <si>
    <t>54720330000000</t>
  </si>
  <si>
    <t>72033</t>
  </si>
  <si>
    <t>Palo Verde Union Elementary</t>
  </si>
  <si>
    <t>40754570000000</t>
  </si>
  <si>
    <t>75457</t>
  </si>
  <si>
    <t>Paso Robles Joint Unified</t>
  </si>
  <si>
    <t>49708620000000</t>
  </si>
  <si>
    <t>70862</t>
  </si>
  <si>
    <t>Petaluma Joint Union High</t>
  </si>
  <si>
    <t>06616140000000</t>
  </si>
  <si>
    <t>61614</t>
  </si>
  <si>
    <t>Pierce Joint Unified</t>
  </si>
  <si>
    <t>07617880000000</t>
  </si>
  <si>
    <t>61788</t>
  </si>
  <si>
    <t>Pittsburg Unified</t>
  </si>
  <si>
    <t>30666470000000</t>
  </si>
  <si>
    <t>66647</t>
  </si>
  <si>
    <t>Placentia-Yorba Linda Unified</t>
  </si>
  <si>
    <t>09619520000000</t>
  </si>
  <si>
    <t>61952</t>
  </si>
  <si>
    <t>Placerville Union Elementary</t>
  </si>
  <si>
    <t>58727440000000</t>
  </si>
  <si>
    <t>72744</t>
  </si>
  <si>
    <t>Plumas Lake Elementary</t>
  </si>
  <si>
    <t>54755230000000</t>
  </si>
  <si>
    <t>75523</t>
  </si>
  <si>
    <t>Porterville Unified</t>
  </si>
  <si>
    <t>10623800000000</t>
  </si>
  <si>
    <t>62380</t>
  </si>
  <si>
    <t>Raisin City Elementary</t>
  </si>
  <si>
    <t>54720820000000</t>
  </si>
  <si>
    <t>72082</t>
  </si>
  <si>
    <t>Richgrove Elementary</t>
  </si>
  <si>
    <t>39686500000000</t>
  </si>
  <si>
    <t>68650</t>
  </si>
  <si>
    <t>Ripon Unified</t>
  </si>
  <si>
    <t>33672310000000</t>
  </si>
  <si>
    <t>67231</t>
  </si>
  <si>
    <t>Romoland Elementary</t>
  </si>
  <si>
    <t>28662900000000</t>
  </si>
  <si>
    <t>66290</t>
  </si>
  <si>
    <t>Saint Helena Unified</t>
  </si>
  <si>
    <t>19752910000000</t>
  </si>
  <si>
    <t>75291</t>
  </si>
  <si>
    <t>San Gabriel Unified</t>
  </si>
  <si>
    <t>01612910000000</t>
  </si>
  <si>
    <t>61291</t>
  </si>
  <si>
    <t>San Leandro Unified</t>
  </si>
  <si>
    <t>01613090000000</t>
  </si>
  <si>
    <t>San Lorenzo Unified</t>
  </si>
  <si>
    <t>13632140000000</t>
  </si>
  <si>
    <t>63214</t>
  </si>
  <si>
    <t>San Pasqual Valley Unified</t>
  </si>
  <si>
    <t>07618040000000</t>
  </si>
  <si>
    <t>61804</t>
  </si>
  <si>
    <t>San Ramon Valley Unified</t>
  </si>
  <si>
    <t>37683790000000</t>
  </si>
  <si>
    <t>68379</t>
  </si>
  <si>
    <t>San Ysidro Elementary</t>
  </si>
  <si>
    <t>44698150000000</t>
  </si>
  <si>
    <t>69815</t>
  </si>
  <si>
    <t>Santa Cruz City Elementary</t>
  </si>
  <si>
    <t>19649800000000</t>
  </si>
  <si>
    <t>64980</t>
  </si>
  <si>
    <t>Santa Monica-Malibu Unified</t>
  </si>
  <si>
    <t>30666960000000</t>
  </si>
  <si>
    <t>66696</t>
  </si>
  <si>
    <t>Savanna Elementary</t>
  </si>
  <si>
    <t>44754320000000</t>
  </si>
  <si>
    <t>75432</t>
  </si>
  <si>
    <t>Scotts Valley Unified</t>
  </si>
  <si>
    <t>13632220000000</t>
  </si>
  <si>
    <t>63222</t>
  </si>
  <si>
    <t>Seeley Union Elementary</t>
  </si>
  <si>
    <t>40688330000000</t>
  </si>
  <si>
    <t>68833</t>
  </si>
  <si>
    <t>Shandon Joint Unified</t>
  </si>
  <si>
    <t>21733610000000</t>
  </si>
  <si>
    <t>73361</t>
  </si>
  <si>
    <t>Shoreline Unified</t>
  </si>
  <si>
    <t>42693360000000</t>
  </si>
  <si>
    <t>69336</t>
  </si>
  <si>
    <t>Solvang Elementary</t>
  </si>
  <si>
    <t>49709530000000</t>
  </si>
  <si>
    <t>70953</t>
  </si>
  <si>
    <t>Sonoma Valley Unified</t>
  </si>
  <si>
    <t>44698490000000</t>
  </si>
  <si>
    <t>69849</t>
  </si>
  <si>
    <t>Soquel Union Elementary</t>
  </si>
  <si>
    <t>27660680000000</t>
  </si>
  <si>
    <t>66068</t>
  </si>
  <si>
    <t>South Monterey County Joint Union High</t>
  </si>
  <si>
    <t>41690700000000</t>
  </si>
  <si>
    <t>69070</t>
  </si>
  <si>
    <t>South San Francisco Unified</t>
  </si>
  <si>
    <t>19650370000000</t>
  </si>
  <si>
    <t>65037</t>
  </si>
  <si>
    <t>South Whittier Elementary</t>
  </si>
  <si>
    <t>15637760000000</t>
  </si>
  <si>
    <t>63776</t>
  </si>
  <si>
    <t>Southern Kern Unified</t>
  </si>
  <si>
    <t>54721730000000</t>
  </si>
  <si>
    <t>72173</t>
  </si>
  <si>
    <t>Sundale Union Elementary</t>
  </si>
  <si>
    <t>43696900000000</t>
  </si>
  <si>
    <t>69690</t>
  </si>
  <si>
    <t>Sunnyvale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</si>
  <si>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</si>
  <si>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</si>
  <si>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</si>
  <si>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</si>
  <si>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</si>
  <si>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</si>
  <si>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</si>
  <si>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</si>
  <si>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</si>
  <si>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19650520000000</t>
  </si>
  <si>
    <t>65052</t>
  </si>
  <si>
    <t>Temple City Unified</t>
  </si>
  <si>
    <t>54721990000000</t>
  </si>
  <si>
    <t>72199</t>
  </si>
  <si>
    <t>Terra Bella Union Elementary</t>
  </si>
  <si>
    <t>04615490000000</t>
  </si>
  <si>
    <t>61549</t>
  </si>
  <si>
    <t>Thermalito Union Elementary</t>
  </si>
  <si>
    <t>54722230000000</t>
  </si>
  <si>
    <t>72223</t>
  </si>
  <si>
    <t>Traver Joint Elementary</t>
  </si>
  <si>
    <t>48705650000000</t>
  </si>
  <si>
    <t>70565</t>
  </si>
  <si>
    <t>Travis Unified</t>
  </si>
  <si>
    <t>Modoc</t>
  </si>
  <si>
    <t>0000004323</t>
  </si>
  <si>
    <t>25735930000000</t>
  </si>
  <si>
    <t>25</t>
  </si>
  <si>
    <t>73593</t>
  </si>
  <si>
    <t>Tulelake Basin Joint Unified</t>
  </si>
  <si>
    <t>36750690000000</t>
  </si>
  <si>
    <t>75069</t>
  </si>
  <si>
    <t>Upland Unified</t>
  </si>
  <si>
    <t>37756140000000</t>
  </si>
  <si>
    <t>75614</t>
  </si>
  <si>
    <t>Valley Center-Pauma Unified</t>
  </si>
  <si>
    <t>56726520000000</t>
  </si>
  <si>
    <t>72652</t>
  </si>
  <si>
    <t>Ventura Unified</t>
  </si>
  <si>
    <t>36679180000000</t>
  </si>
  <si>
    <t>67918</t>
  </si>
  <si>
    <t>Victor Elementary</t>
  </si>
  <si>
    <t>15638340000000</t>
  </si>
  <si>
    <t>63834</t>
  </si>
  <si>
    <t>Vineland Elementary</t>
  </si>
  <si>
    <t>54722560000000</t>
  </si>
  <si>
    <t>72256</t>
  </si>
  <si>
    <t>Visalia Unified</t>
  </si>
  <si>
    <t>19734600000000</t>
  </si>
  <si>
    <t>73460</t>
  </si>
  <si>
    <t>Walnut Valley Unified</t>
  </si>
  <si>
    <t>15638590000000</t>
  </si>
  <si>
    <t>63859</t>
  </si>
  <si>
    <t>Wasco Union High</t>
  </si>
  <si>
    <t>57726940000000</t>
  </si>
  <si>
    <t>Washington Unified</t>
  </si>
  <si>
    <t>10767780000000</t>
  </si>
  <si>
    <t>76778</t>
  </si>
  <si>
    <t>50755720000000</t>
  </si>
  <si>
    <t>75572</t>
  </si>
  <si>
    <t>Waterford Unified</t>
  </si>
  <si>
    <t>19650940000000</t>
  </si>
  <si>
    <t>West Covina Unified</t>
  </si>
  <si>
    <t>10625390000000</t>
  </si>
  <si>
    <t>62539</t>
  </si>
  <si>
    <t>West Park Elementary</t>
  </si>
  <si>
    <t>13632300000000</t>
  </si>
  <si>
    <t>63230</t>
  </si>
  <si>
    <t>Westmorland Union Elementary</t>
  </si>
  <si>
    <t>06616220000000</t>
  </si>
  <si>
    <t>61622</t>
  </si>
  <si>
    <t>Williams Unified</t>
  </si>
  <si>
    <t>23656230000000</t>
  </si>
  <si>
    <t>65623</t>
  </si>
  <si>
    <t>Willits Unified</t>
  </si>
  <si>
    <t>19768690000000</t>
  </si>
  <si>
    <t>76869</t>
  </si>
  <si>
    <t>Wiseburn Unified</t>
  </si>
  <si>
    <t>57727100000000</t>
  </si>
  <si>
    <t>72710</t>
  </si>
  <si>
    <t>Woodland Joint Unified</t>
  </si>
  <si>
    <t>51714640000000</t>
  </si>
  <si>
    <t>Yuba City Unified</t>
  </si>
  <si>
    <t>24102490000000</t>
  </si>
  <si>
    <t>10249</t>
  </si>
  <si>
    <t>Merced County Office of Education</t>
  </si>
  <si>
    <t>26102640000000</t>
  </si>
  <si>
    <t>10264</t>
  </si>
  <si>
    <t>Mono County Office of Education</t>
  </si>
  <si>
    <t>30103060000000</t>
  </si>
  <si>
    <t>Orange County Department of Education</t>
  </si>
  <si>
    <t>33103300000000</t>
  </si>
  <si>
    <t>Riverside County Office of Education</t>
  </si>
  <si>
    <t>36103630000000</t>
  </si>
  <si>
    <t>San Bernardino County Office of Education</t>
  </si>
  <si>
    <t>43104390000000</t>
  </si>
  <si>
    <t>Santa Clara County Office of Education</t>
  </si>
  <si>
    <t>51105120000000</t>
  </si>
  <si>
    <t>10512</t>
  </si>
  <si>
    <t>Sutter County Office of Education</t>
  </si>
  <si>
    <t>52105200000000</t>
  </si>
  <si>
    <t>10520</t>
  </si>
  <si>
    <t>Tehama County Department of Education</t>
  </si>
  <si>
    <t>43694270125617</t>
  </si>
  <si>
    <t>0125617</t>
  </si>
  <si>
    <t>1387</t>
  </si>
  <si>
    <t>C1387</t>
  </si>
  <si>
    <t>ACE Charter High</t>
  </si>
  <si>
    <t>43104390116814</t>
  </si>
  <si>
    <t>0116814</t>
  </si>
  <si>
    <t>0972</t>
  </si>
  <si>
    <t>C0972</t>
  </si>
  <si>
    <t>ACE Empower Academy</t>
  </si>
  <si>
    <t>43694500129247</t>
  </si>
  <si>
    <t>0129247</t>
  </si>
  <si>
    <t>1545</t>
  </si>
  <si>
    <t>C1545</t>
  </si>
  <si>
    <t>ACE Esperanza Middle</t>
  </si>
  <si>
    <t>01612590111476</t>
  </si>
  <si>
    <t>0111476</t>
  </si>
  <si>
    <t>0780</t>
  </si>
  <si>
    <t>C0780</t>
  </si>
  <si>
    <t>Achieve Academy</t>
  </si>
  <si>
    <t>37683380111898</t>
  </si>
  <si>
    <t>0111898</t>
  </si>
  <si>
    <t>0773</t>
  </si>
  <si>
    <t>C0773</t>
  </si>
  <si>
    <t>Albert Einstein Academies</t>
  </si>
  <si>
    <t>19101990136119</t>
  </si>
  <si>
    <t>0136119</t>
  </si>
  <si>
    <t>1874</t>
  </si>
  <si>
    <t>C1874</t>
  </si>
  <si>
    <t>Animo City of Champions Charter High</t>
  </si>
  <si>
    <t>19647330111583</t>
  </si>
  <si>
    <t>0111583</t>
  </si>
  <si>
    <t>0793</t>
  </si>
  <si>
    <t>C0793</t>
  </si>
  <si>
    <t>Animo Jackie Robinson High</t>
  </si>
  <si>
    <t>19647330122481</t>
  </si>
  <si>
    <t>0122481</t>
  </si>
  <si>
    <t>1216</t>
  </si>
  <si>
    <t>C1216</t>
  </si>
  <si>
    <t>Animo Jefferson Charter Middle</t>
  </si>
  <si>
    <t>19647091996313</t>
  </si>
  <si>
    <t>1996313</t>
  </si>
  <si>
    <t>0281</t>
  </si>
  <si>
    <t>C0281</t>
  </si>
  <si>
    <t>Animo Leadership High</t>
  </si>
  <si>
    <t>19647330124016</t>
  </si>
  <si>
    <t>0124016</t>
  </si>
  <si>
    <t>1288</t>
  </si>
  <si>
    <t>C1288</t>
  </si>
  <si>
    <t>Animo Legacy Charter Middle</t>
  </si>
  <si>
    <t>19647330111575</t>
  </si>
  <si>
    <t>0111575</t>
  </si>
  <si>
    <t>0781</t>
  </si>
  <si>
    <t>C0781</t>
  </si>
  <si>
    <t>Animo Ralph Bunche Charter High</t>
  </si>
  <si>
    <t>01612590115238</t>
  </si>
  <si>
    <t>0115238</t>
  </si>
  <si>
    <t>0837</t>
  </si>
  <si>
    <t>C0837</t>
  </si>
  <si>
    <t>ARISE High</t>
  </si>
  <si>
    <t>37680236116859</t>
  </si>
  <si>
    <t>6116859</t>
  </si>
  <si>
    <t>0483</t>
  </si>
  <si>
    <t>C0483</t>
  </si>
  <si>
    <t>Arroyo Vista Charter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</si>
  <si>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</si>
  <si>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</si>
  <si>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</si>
  <si>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</si>
  <si>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</si>
  <si>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</si>
  <si>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</si>
  <si>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</si>
  <si>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</si>
  <si>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</si>
  <si>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37680490132506</t>
  </si>
  <si>
    <t>0132506</t>
  </si>
  <si>
    <t>1748</t>
  </si>
  <si>
    <t>C1748</t>
  </si>
  <si>
    <t>Cabrillo Point Academy</t>
  </si>
  <si>
    <t>07100740129528</t>
  </si>
  <si>
    <t>0129528</t>
  </si>
  <si>
    <t>1622</t>
  </si>
  <si>
    <t>C1622</t>
  </si>
  <si>
    <t>Caliber: Beta Academy</t>
  </si>
  <si>
    <t>48705810134262</t>
  </si>
  <si>
    <t>70581</t>
  </si>
  <si>
    <t>0134262</t>
  </si>
  <si>
    <t>1779</t>
  </si>
  <si>
    <t>C1779</t>
  </si>
  <si>
    <t>Caliber: ChangeMakers Academy</t>
  </si>
  <si>
    <t>37683380124347</t>
  </si>
  <si>
    <t>0124347</t>
  </si>
  <si>
    <t>1312</t>
  </si>
  <si>
    <t>C1312</t>
  </si>
  <si>
    <t>City Heights Preparatory Charter</t>
  </si>
  <si>
    <t>01100170123968</t>
  </si>
  <si>
    <t>0123968</t>
  </si>
  <si>
    <t>1284</t>
  </si>
  <si>
    <t>C1284</t>
  </si>
  <si>
    <t>Community School for Creative Education</t>
  </si>
  <si>
    <t>41690050127282</t>
  </si>
  <si>
    <t>0127282</t>
  </si>
  <si>
    <t>1498</t>
  </si>
  <si>
    <t>C1498</t>
  </si>
  <si>
    <t>Connect Community Charter</t>
  </si>
  <si>
    <t>09618380139006</t>
  </si>
  <si>
    <t>0139006</t>
  </si>
  <si>
    <t>1964</t>
  </si>
  <si>
    <t>C1964</t>
  </si>
  <si>
    <t>Cottonwood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</si>
  <si>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</si>
  <si>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</si>
  <si>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</si>
  <si>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</si>
  <si>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</si>
  <si>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</si>
  <si>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</si>
  <si>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</si>
  <si>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</si>
  <si>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</si>
  <si>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37680236111322</t>
  </si>
  <si>
    <t>6111322</t>
  </si>
  <si>
    <t>0054</t>
  </si>
  <si>
    <t>C0054</t>
  </si>
  <si>
    <t>Discovery Charter</t>
  </si>
  <si>
    <t>39686760117853</t>
  </si>
  <si>
    <t>0117853</t>
  </si>
  <si>
    <t>1027</t>
  </si>
  <si>
    <t>C1027</t>
  </si>
  <si>
    <t>Dr. Lewis Dolphin Stallworth Sr. Charter</t>
  </si>
  <si>
    <t>41690620126722</t>
  </si>
  <si>
    <t>0126722</t>
  </si>
  <si>
    <t>1446</t>
  </si>
  <si>
    <t>C1446</t>
  </si>
  <si>
    <t>East Palo Alto Academy</t>
  </si>
  <si>
    <t>30666706119127</t>
  </si>
  <si>
    <t>6119127</t>
  </si>
  <si>
    <t>0365</t>
  </si>
  <si>
    <t>C0365</t>
  </si>
  <si>
    <t>El Sol Santa Ana Science and Arts Academy</t>
  </si>
  <si>
    <t>19647330129858</t>
  </si>
  <si>
    <t>0129858</t>
  </si>
  <si>
    <t>1638</t>
  </si>
  <si>
    <t>C1638</t>
  </si>
  <si>
    <t>Everest Value</t>
  </si>
  <si>
    <t>37680236037956</t>
  </si>
  <si>
    <t>6037956</t>
  </si>
  <si>
    <t>0121</t>
  </si>
  <si>
    <t>C0121</t>
  </si>
  <si>
    <t>Feaster (Mae L.) Charter</t>
  </si>
  <si>
    <t>37683380119610</t>
  </si>
  <si>
    <t>0119610</t>
  </si>
  <si>
    <t>1080</t>
  </si>
  <si>
    <t>C1080</t>
  </si>
  <si>
    <t>Gompers Preparatory Academy</t>
  </si>
  <si>
    <t>37681303732732</t>
  </si>
  <si>
    <t>3732732</t>
  </si>
  <si>
    <t>0150</t>
  </si>
  <si>
    <t>C0150</t>
  </si>
  <si>
    <t>Helix High</t>
  </si>
  <si>
    <t>37683383731247</t>
  </si>
  <si>
    <t>3731247</t>
  </si>
  <si>
    <t>0269</t>
  </si>
  <si>
    <t>C0269</t>
  </si>
  <si>
    <t>High Tech High</t>
  </si>
  <si>
    <t>37103710124321</t>
  </si>
  <si>
    <t>0124321</t>
  </si>
  <si>
    <t>1308</t>
  </si>
  <si>
    <t>C1308</t>
  </si>
  <si>
    <t>Howard Gardner Community Charter</t>
  </si>
  <si>
    <t>19647330121137</t>
  </si>
  <si>
    <t>0121137</t>
  </si>
  <si>
    <t>1157</t>
  </si>
  <si>
    <t>C1157</t>
  </si>
  <si>
    <t>Ingenium Charter</t>
  </si>
  <si>
    <t>37682210101360</t>
  </si>
  <si>
    <t>0101360</t>
  </si>
  <si>
    <t>0553</t>
  </si>
  <si>
    <t>C0553</t>
  </si>
  <si>
    <t>Integrity Charter</t>
  </si>
  <si>
    <t>30103060140822</t>
  </si>
  <si>
    <t>0140822</t>
  </si>
  <si>
    <t>2116</t>
  </si>
  <si>
    <t>C2116</t>
  </si>
  <si>
    <t>Irvine International Academy</t>
  </si>
  <si>
    <t>19647330108910</t>
  </si>
  <si>
    <t>0108910</t>
  </si>
  <si>
    <t>0716</t>
  </si>
  <si>
    <t>C0716</t>
  </si>
  <si>
    <t>ISANA Nascent Academy</t>
  </si>
  <si>
    <t>37679910139394</t>
  </si>
  <si>
    <t>0139394</t>
  </si>
  <si>
    <t>2054</t>
  </si>
  <si>
    <t>C2054</t>
  </si>
  <si>
    <t>Kidinnu Academy</t>
  </si>
  <si>
    <t>King-Chavez Community Academy</t>
  </si>
  <si>
    <t>19647330108928</t>
  </si>
  <si>
    <t>0108928</t>
  </si>
  <si>
    <t>0717</t>
  </si>
  <si>
    <t>C0717</t>
  </si>
  <si>
    <t>Larchmont Charter</t>
  </si>
  <si>
    <t>01771800138289</t>
  </si>
  <si>
    <t>77180</t>
  </si>
  <si>
    <t>0138289</t>
  </si>
  <si>
    <t>2015</t>
  </si>
  <si>
    <t>C2015</t>
  </si>
  <si>
    <t>Latitude 37.8 High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</si>
  <si>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</si>
  <si>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</si>
  <si>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</si>
  <si>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</si>
  <si>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</si>
  <si>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</si>
  <si>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</si>
  <si>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</si>
  <si>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</si>
  <si>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</si>
  <si>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</si>
  <si>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</si>
  <si>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</si>
  <si>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</si>
  <si>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</si>
  <si>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</si>
  <si>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</si>
  <si>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</si>
  <si>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</si>
  <si>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</si>
  <si>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01612590134015</t>
  </si>
  <si>
    <t>0134015</t>
  </si>
  <si>
    <t>1783</t>
  </si>
  <si>
    <t>C1783</t>
  </si>
  <si>
    <t>Lodestar: A Lighthouse Community Charter Public</t>
  </si>
  <si>
    <t>43694270130856</t>
  </si>
  <si>
    <t>0130856</t>
  </si>
  <si>
    <t>1681</t>
  </si>
  <si>
    <t>C1681</t>
  </si>
  <si>
    <t>Luis Valdez Leadership Academy</t>
  </si>
  <si>
    <t>19101996119945</t>
  </si>
  <si>
    <t>6119945</t>
  </si>
  <si>
    <t>0438</t>
  </si>
  <si>
    <t>C0438</t>
  </si>
  <si>
    <t>Magnolia Science Academy</t>
  </si>
  <si>
    <t>19647330102483</t>
  </si>
  <si>
    <t>0102483</t>
  </si>
  <si>
    <t>0592</t>
  </si>
  <si>
    <t>C0592</t>
  </si>
  <si>
    <t>N.E.W. Academy Canoga Park</t>
  </si>
  <si>
    <t>19647330100289</t>
  </si>
  <si>
    <t>0100289</t>
  </si>
  <si>
    <t>0521</t>
  </si>
  <si>
    <t>C0521</t>
  </si>
  <si>
    <t>N.E.W. Academy of Science and Arts</t>
  </si>
  <si>
    <t>19647330111211</t>
  </si>
  <si>
    <t>0111211</t>
  </si>
  <si>
    <t>0761</t>
  </si>
  <si>
    <t>C0761</t>
  </si>
  <si>
    <t>New Heights Charter</t>
  </si>
  <si>
    <t>19647336120489</t>
  </si>
  <si>
    <t>6120489</t>
  </si>
  <si>
    <t>0475</t>
  </si>
  <si>
    <t>C0475</t>
  </si>
  <si>
    <t>Para Los Niños Charter</t>
  </si>
  <si>
    <t>19647330117846</t>
  </si>
  <si>
    <t>0117846</t>
  </si>
  <si>
    <t>1007</t>
  </si>
  <si>
    <t>C1007</t>
  </si>
  <si>
    <t>Para Los Niños Middle</t>
  </si>
  <si>
    <t>36750440112441</t>
  </si>
  <si>
    <t>0112441</t>
  </si>
  <si>
    <t>0801</t>
  </si>
  <si>
    <t>C0801</t>
  </si>
  <si>
    <t>Pathways to College K8</t>
  </si>
  <si>
    <t>33103300110833</t>
  </si>
  <si>
    <t>0110833</t>
  </si>
  <si>
    <t>0753</t>
  </si>
  <si>
    <t>C0753</t>
  </si>
  <si>
    <t>River Springs Charter</t>
  </si>
  <si>
    <t>36678270113928</t>
  </si>
  <si>
    <t>0113928</t>
  </si>
  <si>
    <t>0855</t>
  </si>
  <si>
    <t>C0855</t>
  </si>
  <si>
    <t>Riverside Preparatory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</si>
  <si>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</si>
  <si>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</si>
  <si>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</si>
  <si>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</si>
  <si>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</si>
  <si>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</si>
  <si>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</si>
  <si>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</si>
  <si>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</si>
  <si>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</si>
  <si>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07616480137430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</si>
  <si>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</si>
  <si>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</si>
  <si>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</si>
  <si>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</si>
  <si>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</si>
  <si>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</si>
  <si>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</si>
  <si>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</si>
  <si>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</si>
  <si>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</si>
  <si>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</si>
  <si>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</si>
  <si>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</si>
  <si>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</si>
  <si>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</si>
  <si>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0134072</t>
  </si>
  <si>
    <t>1805</t>
  </si>
  <si>
    <t>C1805</t>
  </si>
  <si>
    <t>Rocketship Futuro Academy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</si>
  <si>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</si>
  <si>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</si>
  <si>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</si>
  <si>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</si>
  <si>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</si>
  <si>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</si>
  <si>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</si>
  <si>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</si>
  <si>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</si>
  <si>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</si>
  <si>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</si>
  <si>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</si>
  <si>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</si>
  <si>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</si>
  <si>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</si>
  <si>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</si>
  <si>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</si>
  <si>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</si>
  <si>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</si>
  <si>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</si>
  <si>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</si>
  <si>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</si>
  <si>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</si>
  <si>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</si>
  <si>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</si>
  <si>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</si>
  <si>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</si>
  <si>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</si>
  <si>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</si>
  <si>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</si>
  <si>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</si>
  <si>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</si>
  <si>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</si>
  <si>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</si>
  <si>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</si>
  <si>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30103060134288</t>
  </si>
  <si>
    <t>0134288</t>
  </si>
  <si>
    <t>1808</t>
  </si>
  <si>
    <t>C1808</t>
  </si>
  <si>
    <t>Scholarship Prep - Orange County</t>
  </si>
  <si>
    <t>39686760136283</t>
  </si>
  <si>
    <t>0136283</t>
  </si>
  <si>
    <t>1890</t>
  </si>
  <si>
    <t>C1890</t>
  </si>
  <si>
    <t>Team Charter Academy</t>
  </si>
  <si>
    <t>15101570119669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</si>
  <si>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</si>
  <si>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</si>
  <si>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</si>
  <si>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</si>
  <si>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</si>
  <si>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</si>
  <si>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</si>
  <si>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</si>
  <si>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</si>
  <si>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34674390121665</t>
  </si>
  <si>
    <t>0121665</t>
  </si>
  <si>
    <t>1186</t>
  </si>
  <si>
    <t>C1186</t>
  </si>
  <si>
    <t>Yav Pem Suab Academy - Preparing for the Future Charter</t>
  </si>
  <si>
    <t>14101400117994</t>
  </si>
  <si>
    <t>0117994</t>
  </si>
  <si>
    <t>1012</t>
  </si>
  <si>
    <t>C1012</t>
  </si>
  <si>
    <t>YouthBuild Charter School of California</t>
  </si>
  <si>
    <t>37103710136473</t>
  </si>
  <si>
    <t>0136473</t>
  </si>
  <si>
    <t>C1903</t>
  </si>
  <si>
    <t>Altus Schools South Bay</t>
  </si>
  <si>
    <t>Revised Final Allocation Amount $134.23
Per-Pupil</t>
  </si>
  <si>
    <t>24-14346 11-20-2025</t>
  </si>
  <si>
    <t>Voucher ID</t>
  </si>
  <si>
    <t>00498754</t>
  </si>
  <si>
    <t>00498755</t>
  </si>
  <si>
    <t>00498756</t>
  </si>
  <si>
    <t>00498757</t>
  </si>
  <si>
    <t>00498758</t>
  </si>
  <si>
    <t>00498759</t>
  </si>
  <si>
    <t>00498760</t>
  </si>
  <si>
    <t>00498761</t>
  </si>
  <si>
    <t>00498762</t>
  </si>
  <si>
    <t>00498763</t>
  </si>
  <si>
    <t>00498764</t>
  </si>
  <si>
    <t>00498765</t>
  </si>
  <si>
    <t>00498766</t>
  </si>
  <si>
    <t>00498767</t>
  </si>
  <si>
    <t>00498768</t>
  </si>
  <si>
    <t>00498769</t>
  </si>
  <si>
    <t>00498770</t>
  </si>
  <si>
    <t>00498771</t>
  </si>
  <si>
    <t>00498772</t>
  </si>
  <si>
    <t>00498773</t>
  </si>
  <si>
    <t>00498774</t>
  </si>
  <si>
    <t>00498775</t>
  </si>
  <si>
    <t>00498776</t>
  </si>
  <si>
    <t>00498777</t>
  </si>
  <si>
    <t>00498778</t>
  </si>
  <si>
    <t>00498779</t>
  </si>
  <si>
    <t>00498780</t>
  </si>
  <si>
    <t>00498781</t>
  </si>
  <si>
    <t>00498782</t>
  </si>
  <si>
    <t>00498783</t>
  </si>
  <si>
    <t>00498784</t>
  </si>
  <si>
    <t>00498785</t>
  </si>
  <si>
    <t>00498786</t>
  </si>
  <si>
    <t>00498787</t>
  </si>
  <si>
    <t>00498788</t>
  </si>
  <si>
    <t>00498789</t>
  </si>
  <si>
    <t>00498790</t>
  </si>
  <si>
    <t>00498791</t>
  </si>
  <si>
    <t>00498792</t>
  </si>
  <si>
    <t>00498793</t>
  </si>
  <si>
    <t>00498794</t>
  </si>
  <si>
    <t>00498795</t>
  </si>
  <si>
    <t>00498796</t>
  </si>
  <si>
    <t>00498797</t>
  </si>
  <si>
    <t>00498798</t>
  </si>
  <si>
    <t>00499657</t>
  </si>
  <si>
    <t>00499658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</si>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</sst>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4" fillId="0" borderId="0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7" fillId="0" borderId="0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5" fillId="6" borderId="3" applyNumberFormat="0" applyAlignment="0" applyProtection="0"/>
    <xf numFmtId="0" fontId="16" fillId="6" borderId="2" applyNumberFormat="0" applyAlignment="0" applyProtection="0"/>
    <xf numFmtId="0" fontId="17" fillId="0" borderId="4" applyNumberFormat="0" applyFill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9" fillId="8" borderId="6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21" fillId="0" borderId="0"/>
    <xf numFmtId="0" fontId="2" fillId="0" borderId="0"/>
    <xf numFmtId="0" fontId="22" fillId="0" borderId="0"/>
    <xf numFmtId="0" fontId="24" fillId="0" borderId="0"/>
    <xf numFmtId="0" fontId="1" fillId="0" borderId="0"/>
    <xf numFmtId="0" fontId="24" fillId="0" borderId="0"/>
    <xf numFmtId="0" fontId="2" fillId="0" borderId="0"/>
    <xf numFmtId="0" fontId="7" fillId="0" borderId="0" applyNumberFormat="0" applyFill="0" applyAlignment="0" applyProtection="0"/>
    <xf numFmtId="0" fontId="6" fillId="0" borderId="8" applyNumberFormat="0" applyFill="0" applyAlignment="0" applyProtection="0"/>
  </cellStyleXfs>
  <cellXfs count="45">
    <xf numFmtId="0" fontId="0" fillId="0" borderId="0" xfId="0"/>
    <xf numFmtId="0" fontId="5" fillId="0" borderId="0" xfId="0" applyFont="1"/>
    <xf numFmtId="164" fontId="0" fillId="0" borderId="0" xfId="0" applyNumberFormat="1"/>
    <xf numFmtId="6" fontId="8" fillId="0" borderId="0" xfId="0" applyNumberFormat="1" applyFont="1"/>
    <xf numFmtId="0" fontId="7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25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1" applyFont="1" applyFill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49" fontId="26" fillId="0" borderId="0" xfId="3" applyNumberFormat="1" applyFont="1" applyAlignment="1">
      <alignment horizontal="left" vertical="top"/>
    </xf>
    <xf numFmtId="0" fontId="26" fillId="0" borderId="0" xfId="3" applyFont="1" applyAlignment="1">
      <alignment horizontal="left" vertical="top"/>
    </xf>
    <xf numFmtId="0" fontId="27" fillId="9" borderId="1" xfId="0" applyFont="1" applyFill="1" applyBorder="1" applyAlignment="1">
      <alignment horizontal="center" wrapText="1"/>
    </xf>
    <xf numFmtId="0" fontId="27" fillId="9" borderId="7" xfId="0" applyFont="1" applyFill="1" applyBorder="1" applyAlignment="1">
      <alignment horizontal="center" wrapText="1"/>
    </xf>
    <xf numFmtId="164" fontId="27" fillId="9" borderId="7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0" xfId="1" applyFont="1" applyFill="1" applyAlignment="1">
      <alignment horizontal="left" vertical="center" wrapText="1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5" fontId="2" fillId="0" borderId="0" xfId="0" quotePrefix="1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7" fillId="9" borderId="7" xfId="0" applyFont="1" applyFill="1" applyBorder="1" applyAlignment="1">
      <alignment horizontal="center"/>
    </xf>
    <xf numFmtId="0" fontId="30" fillId="0" borderId="0" xfId="25" applyFont="1"/>
    <xf numFmtId="0" fontId="4" fillId="0" borderId="0" xfId="4" applyFont="1"/>
    <xf numFmtId="0" fontId="6" fillId="0" borderId="8" xfId="26"/>
    <xf numFmtId="0" fontId="6" fillId="0" borderId="8" xfId="26" applyAlignment="1">
      <alignment horizontal="center"/>
    </xf>
    <xf numFmtId="0" fontId="6" fillId="0" borderId="8" xfId="26" applyAlignment="1">
      <alignment horizontal="left"/>
    </xf>
    <xf numFmtId="164" fontId="6" fillId="0" borderId="8" xfId="26" applyNumberFormat="1"/>
    <xf numFmtId="0" fontId="0" fillId="0" borderId="0" xfId="0" applyAlignment="1">
      <alignment horizontal="center"/>
    </xf>
    <xf numFmtId="0" fontId="6" fillId="0" borderId="0" xfId="26" applyBorder="1"/>
    <xf numFmtId="0" fontId="29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wrapText="1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5"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715" totalsRowCount="1" headerRowDxfId="34" tableBorderDxfId="33" dataCellStyle="Normal" totalsRowCellStyle="Total">
  <sortState xmlns:xlrd2="http://schemas.microsoft.com/office/spreadsheetml/2017/richdata2" ref="A7:M714">
    <sortCondition ref="E7:E714"/>
    <sortCondition ref="I7:I714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32" totalsRowDxfId="31" dataCellStyle="Normal" totalsRowCellStyle="Total"/>
    <tableColumn id="3" xr3:uid="{00000000-0010-0000-0000-000003000000}" name="FI$Cal_x000a_Address_x000a_Sequence ID" dataDxfId="30" totalsRowDxfId="29" dataCellStyle="Normal" totalsRowCellStyle="Total"/>
    <tableColumn id="8" xr3:uid="{303C53CB-E1EF-466B-9F43-36C02F7B2C6E}" name="Full CDS Code" totalsRowDxfId="28" dataCellStyle="Normal" totalsRowCellStyle="Total"/>
    <tableColumn id="4" xr3:uid="{00000000-0010-0000-0000-000004000000}" name="County_x000a_Code" dataDxfId="27" totalsRowDxfId="26" dataCellStyle="Normal" totalsRowCellStyle="Total"/>
    <tableColumn id="5" xr3:uid="{00000000-0010-0000-0000-000005000000}" name="District_x000a_Code" dataDxfId="25" totalsRowDxfId="24" dataCellStyle="Normal" totalsRowCellStyle="Total"/>
    <tableColumn id="6" xr3:uid="{00000000-0010-0000-0000-000006000000}" name="School_x000a_Code" dataDxfId="23" totalsRowDxfId="22" dataCellStyle="Normal" totalsRowCellStyle="Total"/>
    <tableColumn id="7" xr3:uid="{00000000-0010-0000-0000-000007000000}" name="Direct_x000a_Funded_x000a_Charter School_x000a_Number" dataDxfId="21" totalsRowDxfId="20" dataCellStyle="Normal" totalsRowCellStyle="Total"/>
    <tableColumn id="9" xr3:uid="{00000000-0010-0000-0000-000009000000}" name="Service_x000a_Location_x000a_Field" dataDxfId="2" totalsRowDxfId="19" dataCellStyle="Normal" totalsRowCellStyle="Total"/>
    <tableColumn id="10" xr3:uid="{00000000-0010-0000-0000-00000A000000}" name="Local Educational Agency" dataDxfId="0" dataCellStyle="Normal" totalsRowCellStyle="Total"/>
    <tableColumn id="13" xr3:uid="{38514559-CED8-42C7-A2B4-F77906780FD3}" name="LEA Type" dataDxfId="1" totalsRowDxfId="18" dataCellStyle="Normal" totalsRowCellStyle="Total"/>
    <tableColumn id="11" xr3:uid="{00000000-0010-0000-0000-00000B000000}" name="Revised Final Allocation Amount $134.23_x000a_Per-Pupil" totalsRowFunction="sum" dataDxfId="17" totalsRowDxfId="16" dataCellStyle="Normal" totalsRowCellStyle="Total"/>
    <tableColumn id="12" xr3:uid="{00000000-0010-0000-0000-00000C000000}" name="6th Apportionment" totalsRowFunction="sum" dataDxfId="15" totalsRowDxfId="14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ixth apportionment of the Title III Part A English Learner program for fiscal year 2024-25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3" totalsRowCount="1" headerRowDxfId="13" dataDxfId="11" headerRowBorderDxfId="12" tableBorderDxfId="10" totalsRowCellStyle="Total">
  <sortState xmlns:xlrd2="http://schemas.microsoft.com/office/spreadsheetml/2017/richdata2" ref="A6:D52">
    <sortCondition ref="A6:A52"/>
  </sortState>
  <tableColumns count="5">
    <tableColumn id="1" xr3:uid="{00000000-0010-0000-0100-000001000000}" name="County Code" totalsRowLabel="Statewide Total" dataDxfId="9" totalsRowDxfId="8" totalsRowCellStyle="Total"/>
    <tableColumn id="2" xr3:uid="{00000000-0010-0000-0100-000002000000}" name="County_x000a_Treasurer" dataDxfId="7" totalsRowCellStyle="Total"/>
    <tableColumn id="3" xr3:uid="{00000000-0010-0000-0100-000003000000}" name="Invoice #" dataDxfId="6" totalsRowCellStyle="Total"/>
    <tableColumn id="4" xr3:uid="{00000000-0010-0000-0100-000004000000}" name="County_x000a_Total" totalsRowFunction="custom" dataDxfId="5" totalsRowDxfId="4" totalsRowCellStyle="Total">
      <totalsRowFormula>SUM(Table7[County
Total])</totalsRowFormula>
    </tableColumn>
    <tableColumn id="5" xr3:uid="{2FA1E1AA-433F-427C-AA5A-6D0808C40C6B}" name="Voucher ID" dataDxfId="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sixth apportionment of the Title III Part A English Learner program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8"/>
  <sheetViews>
    <sheetView tabSelected="1" zoomScaleNormal="100" workbookViewId="0"/>
  </sheetViews>
  <sheetFormatPr defaultColWidth="9.3046875" defaultRowHeight="15.5" x14ac:dyDescent="0.35"/>
  <cols>
    <col min="1" max="1" width="20.765625" style="1" customWidth="1"/>
    <col min="2" max="2" width="14.84375" style="5" customWidth="1"/>
    <col min="3" max="3" width="13.3046875" style="5" customWidth="1"/>
    <col min="4" max="4" width="17.765625" style="25" customWidth="1"/>
    <col min="5" max="9" width="12.765625" style="5" customWidth="1"/>
    <col min="10" max="10" width="45.61328125" style="1" customWidth="1"/>
    <col min="11" max="11" width="14.07421875" style="5" customWidth="1"/>
    <col min="12" max="12" width="15.84375" style="1" customWidth="1"/>
    <col min="13" max="13" width="19.53515625" style="1" customWidth="1"/>
    <col min="14" max="16384" width="9.3046875" style="1"/>
  </cols>
  <sheetData>
    <row r="1" spans="1:13" ht="23" x14ac:dyDescent="0.35">
      <c r="A1" s="21" t="s">
        <v>1865</v>
      </c>
    </row>
    <row r="2" spans="1:13" ht="20" x14ac:dyDescent="0.4">
      <c r="A2" s="34" t="s">
        <v>15</v>
      </c>
    </row>
    <row r="3" spans="1:13" ht="18" x14ac:dyDescent="0.4">
      <c r="A3" s="35" t="s">
        <v>14</v>
      </c>
    </row>
    <row r="4" spans="1:13" x14ac:dyDescent="0.35">
      <c r="A4" s="12" t="s">
        <v>20</v>
      </c>
      <c r="B4" s="18"/>
      <c r="C4" s="18"/>
      <c r="D4" s="26"/>
      <c r="E4" s="18"/>
      <c r="F4" s="18"/>
      <c r="G4" s="18"/>
      <c r="H4" s="18"/>
      <c r="I4" s="18"/>
      <c r="J4" s="4"/>
      <c r="K4" s="18"/>
      <c r="L4" s="4"/>
      <c r="M4" s="4"/>
    </row>
    <row r="5" spans="1:13" x14ac:dyDescent="0.35">
      <c r="A5" t="s">
        <v>2805</v>
      </c>
    </row>
    <row r="6" spans="1:13" ht="102.65" customHeight="1" thickBot="1" x14ac:dyDescent="0.4">
      <c r="A6" s="22" t="s">
        <v>0</v>
      </c>
      <c r="B6" s="22" t="s">
        <v>9</v>
      </c>
      <c r="C6" s="22" t="s">
        <v>19</v>
      </c>
      <c r="D6" s="22" t="s">
        <v>18</v>
      </c>
      <c r="E6" s="22" t="s">
        <v>1</v>
      </c>
      <c r="F6" s="22" t="s">
        <v>2</v>
      </c>
      <c r="G6" s="22" t="s">
        <v>3</v>
      </c>
      <c r="H6" s="22" t="s">
        <v>4</v>
      </c>
      <c r="I6" s="22" t="s">
        <v>10</v>
      </c>
      <c r="J6" s="22" t="s">
        <v>5</v>
      </c>
      <c r="K6" s="22" t="s">
        <v>107</v>
      </c>
      <c r="L6" s="22" t="s">
        <v>2755</v>
      </c>
      <c r="M6" s="22" t="s">
        <v>1866</v>
      </c>
    </row>
    <row r="7" spans="1:13" ht="16" thickTop="1" x14ac:dyDescent="0.35">
      <c r="A7" t="s">
        <v>21</v>
      </c>
      <c r="B7" s="40" t="s">
        <v>108</v>
      </c>
      <c r="C7" s="40">
        <v>1</v>
      </c>
      <c r="D7" t="s">
        <v>109</v>
      </c>
      <c r="E7" s="40" t="s">
        <v>22</v>
      </c>
      <c r="F7" s="40" t="s">
        <v>110</v>
      </c>
      <c r="G7" s="40" t="s">
        <v>111</v>
      </c>
      <c r="H7" s="40" t="s">
        <v>112</v>
      </c>
      <c r="I7" s="40" t="s">
        <v>110</v>
      </c>
      <c r="J7" s="44" t="s">
        <v>113</v>
      </c>
      <c r="K7" s="40" t="s">
        <v>114</v>
      </c>
      <c r="L7" s="2">
        <v>95169</v>
      </c>
      <c r="M7" s="2">
        <v>6869</v>
      </c>
    </row>
    <row r="8" spans="1:13" x14ac:dyDescent="0.35">
      <c r="A8" t="s">
        <v>21</v>
      </c>
      <c r="B8" s="40" t="s">
        <v>108</v>
      </c>
      <c r="C8" s="40">
        <v>1</v>
      </c>
      <c r="D8" t="s">
        <v>1869</v>
      </c>
      <c r="E8" s="40" t="s">
        <v>22</v>
      </c>
      <c r="F8" s="40" t="s">
        <v>1870</v>
      </c>
      <c r="G8" s="40" t="s">
        <v>111</v>
      </c>
      <c r="H8" s="40" t="s">
        <v>112</v>
      </c>
      <c r="I8" s="40" t="s">
        <v>1870</v>
      </c>
      <c r="J8" s="44" t="s">
        <v>1871</v>
      </c>
      <c r="K8" s="40" t="s">
        <v>114</v>
      </c>
      <c r="L8" s="2">
        <v>61209</v>
      </c>
      <c r="M8" s="2">
        <v>333</v>
      </c>
    </row>
    <row r="9" spans="1:13" x14ac:dyDescent="0.35">
      <c r="A9" t="s">
        <v>21</v>
      </c>
      <c r="B9" s="40" t="s">
        <v>108</v>
      </c>
      <c r="C9" s="40">
        <v>1</v>
      </c>
      <c r="D9" t="s">
        <v>1926</v>
      </c>
      <c r="E9" s="40" t="s">
        <v>22</v>
      </c>
      <c r="F9" s="40" t="s">
        <v>1927</v>
      </c>
      <c r="G9" s="40" t="s">
        <v>111</v>
      </c>
      <c r="H9" s="40" t="s">
        <v>112</v>
      </c>
      <c r="I9" s="40" t="s">
        <v>1927</v>
      </c>
      <c r="J9" s="44" t="s">
        <v>1928</v>
      </c>
      <c r="K9" s="40" t="s">
        <v>114</v>
      </c>
      <c r="L9" s="2">
        <v>169801</v>
      </c>
      <c r="M9" s="2">
        <v>923</v>
      </c>
    </row>
    <row r="10" spans="1:13" x14ac:dyDescent="0.35">
      <c r="A10" t="s">
        <v>21</v>
      </c>
      <c r="B10" s="40" t="s">
        <v>108</v>
      </c>
      <c r="C10" s="40">
        <v>1</v>
      </c>
      <c r="D10" t="s">
        <v>1187</v>
      </c>
      <c r="E10" s="40" t="s">
        <v>22</v>
      </c>
      <c r="F10" s="40" t="s">
        <v>1188</v>
      </c>
      <c r="G10" s="40" t="s">
        <v>111</v>
      </c>
      <c r="H10" s="40" t="s">
        <v>112</v>
      </c>
      <c r="I10" s="40" t="s">
        <v>1188</v>
      </c>
      <c r="J10" s="44" t="s">
        <v>1189</v>
      </c>
      <c r="K10" s="40" t="s">
        <v>114</v>
      </c>
      <c r="L10" s="2">
        <v>13155</v>
      </c>
      <c r="M10" s="2">
        <v>11701</v>
      </c>
    </row>
    <row r="11" spans="1:13" x14ac:dyDescent="0.35">
      <c r="A11" t="s">
        <v>21</v>
      </c>
      <c r="B11" s="40" t="s">
        <v>108</v>
      </c>
      <c r="C11" s="40">
        <v>1</v>
      </c>
      <c r="D11" t="s">
        <v>115</v>
      </c>
      <c r="E11" s="40" t="s">
        <v>22</v>
      </c>
      <c r="F11" s="40" t="s">
        <v>116</v>
      </c>
      <c r="G11" s="40" t="s">
        <v>111</v>
      </c>
      <c r="H11" s="40" t="s">
        <v>112</v>
      </c>
      <c r="I11" s="40" t="s">
        <v>116</v>
      </c>
      <c r="J11" s="44" t="s">
        <v>117</v>
      </c>
      <c r="K11" s="40" t="s">
        <v>114</v>
      </c>
      <c r="L11" s="2">
        <v>737997</v>
      </c>
      <c r="M11" s="2">
        <v>4014</v>
      </c>
    </row>
    <row r="12" spans="1:13" x14ac:dyDescent="0.35">
      <c r="A12" t="s">
        <v>21</v>
      </c>
      <c r="B12" s="40" t="s">
        <v>108</v>
      </c>
      <c r="C12" s="40">
        <v>1</v>
      </c>
      <c r="D12" t="s">
        <v>2032</v>
      </c>
      <c r="E12" s="40" t="s">
        <v>22</v>
      </c>
      <c r="F12" s="40" t="s">
        <v>130</v>
      </c>
      <c r="G12" s="40" t="s">
        <v>111</v>
      </c>
      <c r="H12" s="40" t="s">
        <v>112</v>
      </c>
      <c r="I12" s="40" t="s">
        <v>130</v>
      </c>
      <c r="J12" s="44" t="s">
        <v>2033</v>
      </c>
      <c r="K12" s="40" t="s">
        <v>114</v>
      </c>
      <c r="L12" s="2">
        <v>711822</v>
      </c>
      <c r="M12" s="2">
        <v>109642</v>
      </c>
    </row>
    <row r="13" spans="1:13" x14ac:dyDescent="0.35">
      <c r="A13" t="s">
        <v>21</v>
      </c>
      <c r="B13" s="40" t="s">
        <v>108</v>
      </c>
      <c r="C13" s="40">
        <v>1</v>
      </c>
      <c r="D13" t="s">
        <v>2079</v>
      </c>
      <c r="E13" s="40" t="s">
        <v>22</v>
      </c>
      <c r="F13" s="40" t="s">
        <v>2080</v>
      </c>
      <c r="G13" s="40" t="s">
        <v>111</v>
      </c>
      <c r="H13" s="40" t="s">
        <v>112</v>
      </c>
      <c r="I13" s="40" t="s">
        <v>2080</v>
      </c>
      <c r="J13" s="44" t="s">
        <v>2081</v>
      </c>
      <c r="K13" s="40" t="s">
        <v>114</v>
      </c>
      <c r="L13" s="2">
        <v>166579</v>
      </c>
      <c r="M13" s="2">
        <v>905</v>
      </c>
    </row>
    <row r="14" spans="1:13" x14ac:dyDescent="0.35">
      <c r="A14" t="s">
        <v>21</v>
      </c>
      <c r="B14" s="40" t="s">
        <v>108</v>
      </c>
      <c r="C14" s="40">
        <v>1</v>
      </c>
      <c r="D14" t="s">
        <v>1281</v>
      </c>
      <c r="E14" s="40" t="s">
        <v>22</v>
      </c>
      <c r="F14" s="40" t="s">
        <v>1282</v>
      </c>
      <c r="G14" s="40" t="s">
        <v>111</v>
      </c>
      <c r="H14" s="40" t="s">
        <v>112</v>
      </c>
      <c r="I14" s="40" t="s">
        <v>1282</v>
      </c>
      <c r="J14" s="44" t="s">
        <v>1283</v>
      </c>
      <c r="K14" s="40" t="s">
        <v>114</v>
      </c>
      <c r="L14" s="2">
        <v>137988</v>
      </c>
      <c r="M14" s="2">
        <v>750</v>
      </c>
    </row>
    <row r="15" spans="1:13" x14ac:dyDescent="0.35">
      <c r="A15" t="s">
        <v>21</v>
      </c>
      <c r="B15" s="40" t="s">
        <v>108</v>
      </c>
      <c r="C15" s="40">
        <v>1</v>
      </c>
      <c r="D15" t="s">
        <v>2135</v>
      </c>
      <c r="E15" s="40" t="s">
        <v>22</v>
      </c>
      <c r="F15" s="40" t="s">
        <v>2136</v>
      </c>
      <c r="G15" s="40" t="s">
        <v>111</v>
      </c>
      <c r="H15" s="40" t="s">
        <v>112</v>
      </c>
      <c r="I15" s="40" t="s">
        <v>2136</v>
      </c>
      <c r="J15" s="44" t="s">
        <v>2137</v>
      </c>
      <c r="K15" s="40" t="s">
        <v>114</v>
      </c>
      <c r="L15" s="2">
        <v>237453</v>
      </c>
      <c r="M15" s="2">
        <v>74060</v>
      </c>
    </row>
    <row r="16" spans="1:13" x14ac:dyDescent="0.35">
      <c r="A16" t="s">
        <v>21</v>
      </c>
      <c r="B16" s="40" t="s">
        <v>108</v>
      </c>
      <c r="C16" s="40">
        <v>1</v>
      </c>
      <c r="D16" t="s">
        <v>2144</v>
      </c>
      <c r="E16" s="40" t="s">
        <v>22</v>
      </c>
      <c r="F16" s="40" t="s">
        <v>118</v>
      </c>
      <c r="G16" s="40" t="s">
        <v>111</v>
      </c>
      <c r="H16" s="40" t="s">
        <v>112</v>
      </c>
      <c r="I16" s="40" t="s">
        <v>118</v>
      </c>
      <c r="J16" s="44" t="s">
        <v>2145</v>
      </c>
      <c r="K16" s="40" t="s">
        <v>114</v>
      </c>
      <c r="L16" s="2">
        <v>1514651</v>
      </c>
      <c r="M16" s="2">
        <v>44910</v>
      </c>
    </row>
    <row r="17" spans="1:13" x14ac:dyDescent="0.35">
      <c r="A17" t="s">
        <v>21</v>
      </c>
      <c r="B17" s="40" t="s">
        <v>108</v>
      </c>
      <c r="C17" s="40">
        <v>1</v>
      </c>
      <c r="D17" t="s">
        <v>2208</v>
      </c>
      <c r="E17" s="40" t="s">
        <v>22</v>
      </c>
      <c r="F17" s="40" t="s">
        <v>2209</v>
      </c>
      <c r="G17" s="40" t="s">
        <v>111</v>
      </c>
      <c r="H17" s="40" t="s">
        <v>112</v>
      </c>
      <c r="I17" s="40" t="s">
        <v>2209</v>
      </c>
      <c r="J17" s="44" t="s">
        <v>2210</v>
      </c>
      <c r="K17" s="40" t="s">
        <v>114</v>
      </c>
      <c r="L17" s="2">
        <v>285776</v>
      </c>
      <c r="M17" s="2">
        <v>1554</v>
      </c>
    </row>
    <row r="18" spans="1:13" x14ac:dyDescent="0.35">
      <c r="A18" t="s">
        <v>21</v>
      </c>
      <c r="B18" s="40" t="s">
        <v>108</v>
      </c>
      <c r="C18" s="40">
        <v>1</v>
      </c>
      <c r="D18" t="s">
        <v>2211</v>
      </c>
      <c r="E18" s="40" t="s">
        <v>22</v>
      </c>
      <c r="F18" s="40" t="s">
        <v>119</v>
      </c>
      <c r="G18" s="40" t="s">
        <v>111</v>
      </c>
      <c r="H18" s="40" t="s">
        <v>112</v>
      </c>
      <c r="I18" s="40" t="s">
        <v>119</v>
      </c>
      <c r="J18" s="44" t="s">
        <v>2212</v>
      </c>
      <c r="K18" s="40" t="s">
        <v>114</v>
      </c>
      <c r="L18" s="2">
        <v>353293</v>
      </c>
      <c r="M18" s="2">
        <v>1921</v>
      </c>
    </row>
    <row r="19" spans="1:13" x14ac:dyDescent="0.35">
      <c r="A19" t="s">
        <v>21</v>
      </c>
      <c r="B19" s="40" t="s">
        <v>108</v>
      </c>
      <c r="C19" s="40">
        <v>1</v>
      </c>
      <c r="D19" t="s">
        <v>1179</v>
      </c>
      <c r="E19" s="40" t="s">
        <v>22</v>
      </c>
      <c r="F19" s="40" t="s">
        <v>1180</v>
      </c>
      <c r="G19" s="40" t="s">
        <v>111</v>
      </c>
      <c r="H19" s="40" t="s">
        <v>112</v>
      </c>
      <c r="I19" s="40" t="s">
        <v>1180</v>
      </c>
      <c r="J19" s="44" t="s">
        <v>1181</v>
      </c>
      <c r="K19" s="40" t="s">
        <v>114</v>
      </c>
      <c r="L19" s="2">
        <v>107518</v>
      </c>
      <c r="M19" s="2">
        <v>584</v>
      </c>
    </row>
    <row r="20" spans="1:13" x14ac:dyDescent="0.35">
      <c r="A20" t="s">
        <v>21</v>
      </c>
      <c r="B20" s="40" t="s">
        <v>108</v>
      </c>
      <c r="C20" s="40">
        <v>1</v>
      </c>
      <c r="D20" t="s">
        <v>120</v>
      </c>
      <c r="E20" s="40" t="s">
        <v>22</v>
      </c>
      <c r="F20" s="40" t="s">
        <v>121</v>
      </c>
      <c r="G20" s="40" t="s">
        <v>111</v>
      </c>
      <c r="H20" s="40" t="s">
        <v>112</v>
      </c>
      <c r="I20" s="40" t="s">
        <v>121</v>
      </c>
      <c r="J20" s="44" t="s">
        <v>122</v>
      </c>
      <c r="K20" s="40" t="s">
        <v>114</v>
      </c>
      <c r="L20" s="2">
        <v>188727</v>
      </c>
      <c r="M20" s="2">
        <v>6753</v>
      </c>
    </row>
    <row r="21" spans="1:13" x14ac:dyDescent="0.35">
      <c r="A21" t="s">
        <v>21</v>
      </c>
      <c r="B21" s="40" t="s">
        <v>108</v>
      </c>
      <c r="C21" s="40">
        <v>1</v>
      </c>
      <c r="D21" t="s">
        <v>1499</v>
      </c>
      <c r="E21" s="40" t="s">
        <v>22</v>
      </c>
      <c r="F21" s="40" t="s">
        <v>118</v>
      </c>
      <c r="G21" s="40" t="s">
        <v>1500</v>
      </c>
      <c r="H21" s="40" t="s">
        <v>1501</v>
      </c>
      <c r="I21" s="40" t="s">
        <v>1502</v>
      </c>
      <c r="J21" s="44" t="s">
        <v>1503</v>
      </c>
      <c r="K21" s="40" t="s">
        <v>123</v>
      </c>
      <c r="L21" s="2">
        <v>35302</v>
      </c>
      <c r="M21" s="2">
        <v>191</v>
      </c>
    </row>
    <row r="22" spans="1:13" ht="31" x14ac:dyDescent="0.35">
      <c r="A22" t="s">
        <v>21</v>
      </c>
      <c r="B22" s="40" t="s">
        <v>108</v>
      </c>
      <c r="C22" s="40">
        <v>1</v>
      </c>
      <c r="D22" t="s">
        <v>1765</v>
      </c>
      <c r="E22" s="40" t="s">
        <v>22</v>
      </c>
      <c r="F22" s="40" t="s">
        <v>118</v>
      </c>
      <c r="G22" s="40" t="s">
        <v>1766</v>
      </c>
      <c r="H22" s="40" t="s">
        <v>1767</v>
      </c>
      <c r="I22" s="40" t="s">
        <v>1768</v>
      </c>
      <c r="J22" s="44" t="s">
        <v>1769</v>
      </c>
      <c r="K22" s="40" t="s">
        <v>123</v>
      </c>
      <c r="L22" s="2">
        <v>27249</v>
      </c>
      <c r="M22" s="2">
        <v>148</v>
      </c>
    </row>
    <row r="23" spans="1:13" x14ac:dyDescent="0.35">
      <c r="A23" t="s">
        <v>21</v>
      </c>
      <c r="B23" s="40" t="s">
        <v>108</v>
      </c>
      <c r="C23" s="40">
        <v>1</v>
      </c>
      <c r="D23" t="s">
        <v>2591</v>
      </c>
      <c r="E23" s="40" t="s">
        <v>22</v>
      </c>
      <c r="F23" s="40" t="s">
        <v>118</v>
      </c>
      <c r="G23" s="40" t="s">
        <v>2592</v>
      </c>
      <c r="H23" s="40" t="s">
        <v>2593</v>
      </c>
      <c r="I23" s="40" t="s">
        <v>2594</v>
      </c>
      <c r="J23" s="44" t="s">
        <v>2595</v>
      </c>
      <c r="K23" s="40" t="s">
        <v>123</v>
      </c>
      <c r="L23" s="2">
        <v>35302</v>
      </c>
      <c r="M23" s="2">
        <v>191</v>
      </c>
    </row>
    <row r="24" spans="1:13" x14ac:dyDescent="0.35">
      <c r="A24" t="s">
        <v>21</v>
      </c>
      <c r="B24" s="40" t="s">
        <v>108</v>
      </c>
      <c r="C24" s="40">
        <v>1</v>
      </c>
      <c r="D24" t="s">
        <v>124</v>
      </c>
      <c r="E24" s="40" t="s">
        <v>22</v>
      </c>
      <c r="F24" s="40" t="s">
        <v>119</v>
      </c>
      <c r="G24" s="40" t="s">
        <v>125</v>
      </c>
      <c r="H24" s="40" t="s">
        <v>126</v>
      </c>
      <c r="I24" s="40" t="s">
        <v>127</v>
      </c>
      <c r="J24" s="44" t="s">
        <v>128</v>
      </c>
      <c r="K24" s="40" t="s">
        <v>123</v>
      </c>
      <c r="L24" s="2">
        <v>291817</v>
      </c>
      <c r="M24" s="2">
        <v>1584</v>
      </c>
    </row>
    <row r="25" spans="1:13" x14ac:dyDescent="0.35">
      <c r="A25" t="s">
        <v>21</v>
      </c>
      <c r="B25" s="40" t="s">
        <v>108</v>
      </c>
      <c r="C25" s="40">
        <v>1</v>
      </c>
      <c r="D25" t="s">
        <v>129</v>
      </c>
      <c r="E25" s="40" t="s">
        <v>22</v>
      </c>
      <c r="F25" s="40" t="s">
        <v>130</v>
      </c>
      <c r="G25" s="40" t="s">
        <v>131</v>
      </c>
      <c r="H25" s="40" t="s">
        <v>132</v>
      </c>
      <c r="I25" s="40" t="s">
        <v>133</v>
      </c>
      <c r="J25" s="44" t="s">
        <v>134</v>
      </c>
      <c r="K25" s="40" t="s">
        <v>123</v>
      </c>
      <c r="L25" s="2">
        <v>36243</v>
      </c>
      <c r="M25" s="2">
        <v>197</v>
      </c>
    </row>
    <row r="26" spans="1:13" x14ac:dyDescent="0.35">
      <c r="A26" t="s">
        <v>21</v>
      </c>
      <c r="B26" s="40" t="s">
        <v>108</v>
      </c>
      <c r="C26" s="40">
        <v>1</v>
      </c>
      <c r="D26" t="s">
        <v>2596</v>
      </c>
      <c r="E26" s="40" t="s">
        <v>22</v>
      </c>
      <c r="F26" s="40" t="s">
        <v>118</v>
      </c>
      <c r="G26" s="40" t="s">
        <v>2597</v>
      </c>
      <c r="H26" s="40" t="s">
        <v>2598</v>
      </c>
      <c r="I26" s="40" t="s">
        <v>2599</v>
      </c>
      <c r="J26" s="44" t="s">
        <v>2600</v>
      </c>
      <c r="K26" s="40" t="s">
        <v>123</v>
      </c>
      <c r="L26" s="2">
        <v>11946</v>
      </c>
      <c r="M26" s="2">
        <v>2987</v>
      </c>
    </row>
    <row r="27" spans="1:13" x14ac:dyDescent="0.35">
      <c r="A27" t="s">
        <v>21</v>
      </c>
      <c r="B27" s="40" t="s">
        <v>108</v>
      </c>
      <c r="C27" s="40">
        <v>1</v>
      </c>
      <c r="D27" t="s">
        <v>1449</v>
      </c>
      <c r="E27" s="40" t="s">
        <v>22</v>
      </c>
      <c r="F27" s="40" t="s">
        <v>118</v>
      </c>
      <c r="G27" s="40" t="s">
        <v>1450</v>
      </c>
      <c r="H27" s="40" t="s">
        <v>1451</v>
      </c>
      <c r="I27" s="40" t="s">
        <v>1452</v>
      </c>
      <c r="J27" s="44" t="s">
        <v>1453</v>
      </c>
      <c r="K27" s="40" t="s">
        <v>123</v>
      </c>
      <c r="L27" s="2">
        <v>11410</v>
      </c>
      <c r="M27" s="2">
        <v>62</v>
      </c>
    </row>
    <row r="28" spans="1:13" x14ac:dyDescent="0.35">
      <c r="A28" t="s">
        <v>21</v>
      </c>
      <c r="B28" s="40" t="s">
        <v>108</v>
      </c>
      <c r="C28" s="40">
        <v>1</v>
      </c>
      <c r="D28" t="s">
        <v>2484</v>
      </c>
      <c r="E28" s="40" t="s">
        <v>22</v>
      </c>
      <c r="F28" s="40" t="s">
        <v>135</v>
      </c>
      <c r="G28" s="40" t="s">
        <v>2485</v>
      </c>
      <c r="H28" s="40" t="s">
        <v>2486</v>
      </c>
      <c r="I28" s="40" t="s">
        <v>2487</v>
      </c>
      <c r="J28" s="44" t="s">
        <v>2488</v>
      </c>
      <c r="K28" s="40" t="s">
        <v>123</v>
      </c>
      <c r="L28" s="2">
        <v>33960</v>
      </c>
      <c r="M28" s="2">
        <v>184</v>
      </c>
    </row>
    <row r="29" spans="1:13" x14ac:dyDescent="0.35">
      <c r="A29" t="s">
        <v>21</v>
      </c>
      <c r="B29" s="40" t="s">
        <v>108</v>
      </c>
      <c r="C29" s="40">
        <v>1</v>
      </c>
      <c r="D29" t="s">
        <v>2388</v>
      </c>
      <c r="E29" s="40" t="s">
        <v>22</v>
      </c>
      <c r="F29" s="40" t="s">
        <v>118</v>
      </c>
      <c r="G29" s="40" t="s">
        <v>2389</v>
      </c>
      <c r="H29" s="40" t="s">
        <v>2390</v>
      </c>
      <c r="I29" s="40" t="s">
        <v>2391</v>
      </c>
      <c r="J29" s="44" t="s">
        <v>2392</v>
      </c>
      <c r="K29" s="40" t="s">
        <v>123</v>
      </c>
      <c r="L29" s="2">
        <v>58524</v>
      </c>
      <c r="M29" s="2">
        <v>318</v>
      </c>
    </row>
    <row r="30" spans="1:13" x14ac:dyDescent="0.35">
      <c r="A30" t="s">
        <v>21</v>
      </c>
      <c r="B30" s="40" t="s">
        <v>108</v>
      </c>
      <c r="C30" s="40">
        <v>1</v>
      </c>
      <c r="D30" t="s">
        <v>2428</v>
      </c>
      <c r="E30" s="40" t="s">
        <v>22</v>
      </c>
      <c r="F30" s="40" t="s">
        <v>118</v>
      </c>
      <c r="G30" s="40" t="s">
        <v>2429</v>
      </c>
      <c r="H30" s="40" t="s">
        <v>2430</v>
      </c>
      <c r="I30" s="40" t="s">
        <v>2431</v>
      </c>
      <c r="J30" s="44" t="s">
        <v>2432</v>
      </c>
      <c r="K30" s="40" t="s">
        <v>123</v>
      </c>
      <c r="L30" s="2">
        <v>17853</v>
      </c>
      <c r="M30" s="2">
        <v>97</v>
      </c>
    </row>
    <row r="31" spans="1:13" x14ac:dyDescent="0.35">
      <c r="A31" t="s">
        <v>21</v>
      </c>
      <c r="B31" s="40" t="s">
        <v>108</v>
      </c>
      <c r="C31" s="40">
        <v>1</v>
      </c>
      <c r="D31" t="s">
        <v>1474</v>
      </c>
      <c r="E31" s="40" t="s">
        <v>22</v>
      </c>
      <c r="F31" s="40" t="s">
        <v>118</v>
      </c>
      <c r="G31" s="40" t="s">
        <v>1475</v>
      </c>
      <c r="H31" s="40" t="s">
        <v>1476</v>
      </c>
      <c r="I31" s="40" t="s">
        <v>1477</v>
      </c>
      <c r="J31" s="44" t="s">
        <v>1478</v>
      </c>
      <c r="K31" s="40" t="s">
        <v>123</v>
      </c>
      <c r="L31" s="2">
        <v>16242</v>
      </c>
      <c r="M31" s="2">
        <v>88</v>
      </c>
    </row>
    <row r="32" spans="1:13" x14ac:dyDescent="0.35">
      <c r="A32" t="s">
        <v>21</v>
      </c>
      <c r="B32" s="40" t="s">
        <v>108</v>
      </c>
      <c r="C32" s="40">
        <v>1</v>
      </c>
      <c r="D32" t="s">
        <v>136</v>
      </c>
      <c r="E32" s="40" t="s">
        <v>22</v>
      </c>
      <c r="F32" s="40" t="s">
        <v>110</v>
      </c>
      <c r="G32" s="40" t="s">
        <v>137</v>
      </c>
      <c r="H32" s="40" t="s">
        <v>138</v>
      </c>
      <c r="I32" s="40" t="s">
        <v>139</v>
      </c>
      <c r="J32" s="44" t="s">
        <v>140</v>
      </c>
      <c r="K32" s="40" t="s">
        <v>123</v>
      </c>
      <c r="L32" s="2">
        <v>10604</v>
      </c>
      <c r="M32" s="2">
        <v>57</v>
      </c>
    </row>
    <row r="33" spans="1:13" x14ac:dyDescent="0.35">
      <c r="A33" t="s">
        <v>21</v>
      </c>
      <c r="B33" s="40" t="s">
        <v>108</v>
      </c>
      <c r="C33" s="40">
        <v>1</v>
      </c>
      <c r="D33" t="s">
        <v>2469</v>
      </c>
      <c r="E33" s="40" t="s">
        <v>22</v>
      </c>
      <c r="F33" s="40" t="s">
        <v>135</v>
      </c>
      <c r="G33" s="40" t="s">
        <v>2470</v>
      </c>
      <c r="H33" s="40" t="s">
        <v>2471</v>
      </c>
      <c r="I33" s="40" t="s">
        <v>2472</v>
      </c>
      <c r="J33" s="44" t="s">
        <v>2473</v>
      </c>
      <c r="K33" s="40" t="s">
        <v>123</v>
      </c>
      <c r="L33" s="2">
        <v>13289</v>
      </c>
      <c r="M33" s="2">
        <v>72</v>
      </c>
    </row>
    <row r="34" spans="1:13" x14ac:dyDescent="0.35">
      <c r="A34" t="s">
        <v>21</v>
      </c>
      <c r="B34" s="40" t="s">
        <v>108</v>
      </c>
      <c r="C34" s="40">
        <v>1</v>
      </c>
      <c r="D34" t="s">
        <v>2586</v>
      </c>
      <c r="E34" s="40" t="s">
        <v>22</v>
      </c>
      <c r="F34" s="40" t="s">
        <v>118</v>
      </c>
      <c r="G34" s="40" t="s">
        <v>2587</v>
      </c>
      <c r="H34" s="40" t="s">
        <v>2588</v>
      </c>
      <c r="I34" s="40" t="s">
        <v>2589</v>
      </c>
      <c r="J34" s="44" t="s">
        <v>2590</v>
      </c>
      <c r="K34" s="40" t="s">
        <v>123</v>
      </c>
      <c r="L34" s="2">
        <v>25906</v>
      </c>
      <c r="M34" s="2">
        <v>140</v>
      </c>
    </row>
    <row r="35" spans="1:13" x14ac:dyDescent="0.35">
      <c r="A35" t="s">
        <v>21</v>
      </c>
      <c r="B35" s="40" t="s">
        <v>108</v>
      </c>
      <c r="C35" s="40">
        <v>1</v>
      </c>
      <c r="D35" t="s">
        <v>2443</v>
      </c>
      <c r="E35" s="40" t="s">
        <v>22</v>
      </c>
      <c r="F35" s="40" t="s">
        <v>118</v>
      </c>
      <c r="G35" s="40" t="s">
        <v>2444</v>
      </c>
      <c r="H35" s="40" t="s">
        <v>2445</v>
      </c>
      <c r="I35" s="40" t="s">
        <v>2446</v>
      </c>
      <c r="J35" s="44" t="s">
        <v>2447</v>
      </c>
      <c r="K35" s="40" t="s">
        <v>123</v>
      </c>
      <c r="L35" s="2">
        <v>39061</v>
      </c>
      <c r="M35" s="2">
        <v>212</v>
      </c>
    </row>
    <row r="36" spans="1:13" x14ac:dyDescent="0.35">
      <c r="A36" t="s">
        <v>21</v>
      </c>
      <c r="B36" s="40" t="s">
        <v>108</v>
      </c>
      <c r="C36" s="40">
        <v>1</v>
      </c>
      <c r="D36" t="s">
        <v>2581</v>
      </c>
      <c r="E36" s="40" t="s">
        <v>22</v>
      </c>
      <c r="F36" s="40" t="s">
        <v>135</v>
      </c>
      <c r="G36" s="40" t="s">
        <v>2582</v>
      </c>
      <c r="H36" s="40" t="s">
        <v>2583</v>
      </c>
      <c r="I36" s="40" t="s">
        <v>2584</v>
      </c>
      <c r="J36" s="44" t="s">
        <v>2585</v>
      </c>
      <c r="K36" s="40" t="s">
        <v>123</v>
      </c>
      <c r="L36" s="2">
        <v>25504</v>
      </c>
      <c r="M36" s="2">
        <v>139</v>
      </c>
    </row>
    <row r="37" spans="1:13" x14ac:dyDescent="0.35">
      <c r="A37" t="s">
        <v>21</v>
      </c>
      <c r="B37" s="40" t="s">
        <v>108</v>
      </c>
      <c r="C37" s="40">
        <v>1</v>
      </c>
      <c r="D37" t="s">
        <v>1454</v>
      </c>
      <c r="E37" s="40" t="s">
        <v>22</v>
      </c>
      <c r="F37" s="40" t="s">
        <v>118</v>
      </c>
      <c r="G37" s="40" t="s">
        <v>1455</v>
      </c>
      <c r="H37" s="40" t="s">
        <v>1456</v>
      </c>
      <c r="I37" s="40" t="s">
        <v>1457</v>
      </c>
      <c r="J37" s="44" t="s">
        <v>1458</v>
      </c>
      <c r="K37" s="40" t="s">
        <v>123</v>
      </c>
      <c r="L37" s="2">
        <v>13691</v>
      </c>
      <c r="M37" s="2">
        <v>74</v>
      </c>
    </row>
    <row r="38" spans="1:13" x14ac:dyDescent="0.35">
      <c r="A38" t="s">
        <v>21</v>
      </c>
      <c r="B38" s="40" t="s">
        <v>108</v>
      </c>
      <c r="C38" s="40">
        <v>1</v>
      </c>
      <c r="D38" t="s">
        <v>2601</v>
      </c>
      <c r="E38" s="40" t="s">
        <v>22</v>
      </c>
      <c r="F38" s="40" t="s">
        <v>118</v>
      </c>
      <c r="G38" s="40" t="s">
        <v>2602</v>
      </c>
      <c r="H38" s="40" t="s">
        <v>2603</v>
      </c>
      <c r="I38" s="40" t="s">
        <v>2604</v>
      </c>
      <c r="J38" s="44" t="s">
        <v>2605</v>
      </c>
      <c r="K38" s="40" t="s">
        <v>123</v>
      </c>
      <c r="L38" s="2">
        <v>44699</v>
      </c>
      <c r="M38" s="2">
        <v>243</v>
      </c>
    </row>
    <row r="39" spans="1:13" x14ac:dyDescent="0.35">
      <c r="A39" t="s">
        <v>21</v>
      </c>
      <c r="B39" s="40" t="s">
        <v>108</v>
      </c>
      <c r="C39" s="40">
        <v>1</v>
      </c>
      <c r="D39" t="s">
        <v>2575</v>
      </c>
      <c r="E39" s="40" t="s">
        <v>22</v>
      </c>
      <c r="F39" s="40" t="s">
        <v>2576</v>
      </c>
      <c r="G39" s="40" t="s">
        <v>2577</v>
      </c>
      <c r="H39" s="40" t="s">
        <v>2578</v>
      </c>
      <c r="I39" s="40" t="s">
        <v>2579</v>
      </c>
      <c r="J39" s="44" t="s">
        <v>2580</v>
      </c>
      <c r="K39" s="40" t="s">
        <v>123</v>
      </c>
      <c r="L39" s="2">
        <v>12215</v>
      </c>
      <c r="M39" s="2">
        <v>66</v>
      </c>
    </row>
    <row r="40" spans="1:13" x14ac:dyDescent="0.35">
      <c r="A40" t="s">
        <v>23</v>
      </c>
      <c r="B40" s="40" t="s">
        <v>141</v>
      </c>
      <c r="C40" s="40">
        <v>5</v>
      </c>
      <c r="D40" t="s">
        <v>1159</v>
      </c>
      <c r="E40" s="40" t="s">
        <v>24</v>
      </c>
      <c r="F40" s="40" t="s">
        <v>1160</v>
      </c>
      <c r="G40" s="40" t="s">
        <v>111</v>
      </c>
      <c r="H40" s="40" t="s">
        <v>112</v>
      </c>
      <c r="I40" s="40" t="s">
        <v>1160</v>
      </c>
      <c r="J40" s="44" t="s">
        <v>1161</v>
      </c>
      <c r="K40" s="40" t="s">
        <v>114</v>
      </c>
      <c r="L40" s="2">
        <v>113156</v>
      </c>
      <c r="M40" s="2">
        <v>30144</v>
      </c>
    </row>
    <row r="41" spans="1:13" x14ac:dyDescent="0.35">
      <c r="A41" t="s">
        <v>23</v>
      </c>
      <c r="B41" s="40" t="s">
        <v>141</v>
      </c>
      <c r="C41" s="40">
        <v>5</v>
      </c>
      <c r="D41" t="s">
        <v>1293</v>
      </c>
      <c r="E41" s="40" t="s">
        <v>24</v>
      </c>
      <c r="F41" s="40" t="s">
        <v>1294</v>
      </c>
      <c r="G41" s="40" t="s">
        <v>111</v>
      </c>
      <c r="H41" s="40" t="s">
        <v>112</v>
      </c>
      <c r="I41" s="40" t="s">
        <v>1294</v>
      </c>
      <c r="J41" s="44" t="s">
        <v>1295</v>
      </c>
      <c r="K41" s="40" t="s">
        <v>114</v>
      </c>
      <c r="L41" s="2">
        <v>15839</v>
      </c>
      <c r="M41" s="2">
        <v>86</v>
      </c>
    </row>
    <row r="42" spans="1:13" x14ac:dyDescent="0.35">
      <c r="A42" t="s">
        <v>23</v>
      </c>
      <c r="B42" s="40" t="s">
        <v>141</v>
      </c>
      <c r="C42" s="40">
        <v>5</v>
      </c>
      <c r="D42" t="s">
        <v>142</v>
      </c>
      <c r="E42" s="40" t="s">
        <v>24</v>
      </c>
      <c r="F42" s="40" t="s">
        <v>143</v>
      </c>
      <c r="G42" s="40" t="s">
        <v>111</v>
      </c>
      <c r="H42" s="40" t="s">
        <v>112</v>
      </c>
      <c r="I42" s="40" t="s">
        <v>143</v>
      </c>
      <c r="J42" s="44" t="s">
        <v>144</v>
      </c>
      <c r="K42" s="40" t="s">
        <v>114</v>
      </c>
      <c r="L42" s="2">
        <v>20671</v>
      </c>
      <c r="M42" s="2">
        <v>1638</v>
      </c>
    </row>
    <row r="43" spans="1:13" x14ac:dyDescent="0.35">
      <c r="A43" t="s">
        <v>23</v>
      </c>
      <c r="B43" s="40" t="s">
        <v>141</v>
      </c>
      <c r="C43" s="40">
        <v>5</v>
      </c>
      <c r="D43" t="s">
        <v>2285</v>
      </c>
      <c r="E43" s="40" t="s">
        <v>24</v>
      </c>
      <c r="F43" s="40" t="s">
        <v>2286</v>
      </c>
      <c r="G43" s="40" t="s">
        <v>111</v>
      </c>
      <c r="H43" s="40" t="s">
        <v>112</v>
      </c>
      <c r="I43" s="40" t="s">
        <v>2286</v>
      </c>
      <c r="J43" s="44" t="s">
        <v>2287</v>
      </c>
      <c r="K43" s="40" t="s">
        <v>114</v>
      </c>
      <c r="L43" s="2">
        <v>25638</v>
      </c>
      <c r="M43" s="2">
        <v>5901</v>
      </c>
    </row>
    <row r="44" spans="1:13" x14ac:dyDescent="0.35">
      <c r="A44" t="s">
        <v>25</v>
      </c>
      <c r="B44" s="40" t="s">
        <v>145</v>
      </c>
      <c r="C44" s="40">
        <v>1</v>
      </c>
      <c r="D44" t="s">
        <v>146</v>
      </c>
      <c r="E44" s="40" t="s">
        <v>26</v>
      </c>
      <c r="F44" s="40" t="s">
        <v>147</v>
      </c>
      <c r="G44" s="40" t="s">
        <v>111</v>
      </c>
      <c r="H44" s="40" t="s">
        <v>112</v>
      </c>
      <c r="I44" s="40" t="s">
        <v>147</v>
      </c>
      <c r="J44" s="44" t="s">
        <v>148</v>
      </c>
      <c r="K44" s="40" t="s">
        <v>114</v>
      </c>
      <c r="L44" s="2">
        <v>43222</v>
      </c>
      <c r="M44" s="2">
        <v>235</v>
      </c>
    </row>
    <row r="45" spans="1:13" x14ac:dyDescent="0.35">
      <c r="A45" t="s">
        <v>25</v>
      </c>
      <c r="B45" s="40" t="s">
        <v>145</v>
      </c>
      <c r="C45" s="40">
        <v>1</v>
      </c>
      <c r="D45" t="s">
        <v>149</v>
      </c>
      <c r="E45" s="40" t="s">
        <v>26</v>
      </c>
      <c r="F45" s="40" t="s">
        <v>150</v>
      </c>
      <c r="G45" s="40" t="s">
        <v>111</v>
      </c>
      <c r="H45" s="40" t="s">
        <v>112</v>
      </c>
      <c r="I45" s="40" t="s">
        <v>150</v>
      </c>
      <c r="J45" s="44" t="s">
        <v>151</v>
      </c>
      <c r="K45" s="40" t="s">
        <v>114</v>
      </c>
      <c r="L45" s="2">
        <v>15973</v>
      </c>
      <c r="M45" s="2">
        <v>1374</v>
      </c>
    </row>
    <row r="46" spans="1:13" x14ac:dyDescent="0.35">
      <c r="A46" t="s">
        <v>25</v>
      </c>
      <c r="B46" s="40" t="s">
        <v>145</v>
      </c>
      <c r="C46" s="40">
        <v>1</v>
      </c>
      <c r="D46" t="s">
        <v>2172</v>
      </c>
      <c r="E46" s="40" t="s">
        <v>26</v>
      </c>
      <c r="F46" s="40" t="s">
        <v>2173</v>
      </c>
      <c r="G46" s="40" t="s">
        <v>111</v>
      </c>
      <c r="H46" s="40" t="s">
        <v>112</v>
      </c>
      <c r="I46" s="40" t="s">
        <v>2173</v>
      </c>
      <c r="J46" s="44" t="s">
        <v>2174</v>
      </c>
      <c r="K46" s="40" t="s">
        <v>114</v>
      </c>
      <c r="L46" s="2">
        <v>52215</v>
      </c>
      <c r="M46" s="2">
        <v>1548</v>
      </c>
    </row>
    <row r="47" spans="1:13" x14ac:dyDescent="0.35">
      <c r="A47" t="s">
        <v>25</v>
      </c>
      <c r="B47" s="40" t="s">
        <v>145</v>
      </c>
      <c r="C47" s="40">
        <v>1</v>
      </c>
      <c r="D47" t="s">
        <v>2339</v>
      </c>
      <c r="E47" s="40" t="s">
        <v>26</v>
      </c>
      <c r="F47" s="40" t="s">
        <v>2340</v>
      </c>
      <c r="G47" s="40" t="s">
        <v>111</v>
      </c>
      <c r="H47" s="40" t="s">
        <v>112</v>
      </c>
      <c r="I47" s="40" t="s">
        <v>2340</v>
      </c>
      <c r="J47" s="44" t="s">
        <v>2341</v>
      </c>
      <c r="K47" s="40" t="s">
        <v>114</v>
      </c>
      <c r="L47" s="2">
        <v>96646</v>
      </c>
      <c r="M47" s="2">
        <v>32282</v>
      </c>
    </row>
    <row r="48" spans="1:13" x14ac:dyDescent="0.35">
      <c r="A48" t="s">
        <v>27</v>
      </c>
      <c r="B48" s="40" t="s">
        <v>152</v>
      </c>
      <c r="C48" s="40">
        <v>50</v>
      </c>
      <c r="D48" t="s">
        <v>1111</v>
      </c>
      <c r="E48" s="40" t="s">
        <v>28</v>
      </c>
      <c r="F48" s="40" t="s">
        <v>1112</v>
      </c>
      <c r="G48" s="40" t="s">
        <v>111</v>
      </c>
      <c r="H48" s="40" t="s">
        <v>112</v>
      </c>
      <c r="I48" s="40" t="s">
        <v>1112</v>
      </c>
      <c r="J48" s="44" t="s">
        <v>1113</v>
      </c>
      <c r="K48" s="40" t="s">
        <v>114</v>
      </c>
      <c r="L48" s="2">
        <v>18524</v>
      </c>
      <c r="M48" s="2">
        <v>101</v>
      </c>
    </row>
    <row r="49" spans="1:13" x14ac:dyDescent="0.35">
      <c r="A49" t="s">
        <v>27</v>
      </c>
      <c r="B49" s="40" t="s">
        <v>152</v>
      </c>
      <c r="C49" s="40">
        <v>50</v>
      </c>
      <c r="D49" t="s">
        <v>1905</v>
      </c>
      <c r="E49" s="40" t="s">
        <v>28</v>
      </c>
      <c r="F49" s="40" t="s">
        <v>1906</v>
      </c>
      <c r="G49" s="40" t="s">
        <v>111</v>
      </c>
      <c r="H49" s="40" t="s">
        <v>112</v>
      </c>
      <c r="I49" s="40" t="s">
        <v>1906</v>
      </c>
      <c r="J49" s="44" t="s">
        <v>1907</v>
      </c>
      <c r="K49" s="40" t="s">
        <v>114</v>
      </c>
      <c r="L49" s="2">
        <v>120136</v>
      </c>
      <c r="M49" s="2">
        <v>7094</v>
      </c>
    </row>
    <row r="50" spans="1:13" x14ac:dyDescent="0.35">
      <c r="A50" t="s">
        <v>27</v>
      </c>
      <c r="B50" s="40" t="s">
        <v>152</v>
      </c>
      <c r="C50" s="40">
        <v>50</v>
      </c>
      <c r="D50" t="s">
        <v>2044</v>
      </c>
      <c r="E50" s="40" t="s">
        <v>28</v>
      </c>
      <c r="F50" s="40" t="s">
        <v>2045</v>
      </c>
      <c r="G50" s="40" t="s">
        <v>111</v>
      </c>
      <c r="H50" s="40" t="s">
        <v>112</v>
      </c>
      <c r="I50" s="40" t="s">
        <v>2045</v>
      </c>
      <c r="J50" s="44" t="s">
        <v>2046</v>
      </c>
      <c r="K50" s="40" t="s">
        <v>114</v>
      </c>
      <c r="L50" s="2">
        <v>31276</v>
      </c>
      <c r="M50" s="2">
        <v>170</v>
      </c>
    </row>
    <row r="51" spans="1:13" x14ac:dyDescent="0.35">
      <c r="A51" t="s">
        <v>27</v>
      </c>
      <c r="B51" s="40" t="s">
        <v>152</v>
      </c>
      <c r="C51" s="40">
        <v>50</v>
      </c>
      <c r="D51" t="s">
        <v>1248</v>
      </c>
      <c r="E51" s="40" t="s">
        <v>28</v>
      </c>
      <c r="F51" s="40" t="s">
        <v>1249</v>
      </c>
      <c r="G51" s="40" t="s">
        <v>111</v>
      </c>
      <c r="H51" s="40" t="s">
        <v>112</v>
      </c>
      <c r="I51" s="40" t="s">
        <v>1249</v>
      </c>
      <c r="J51" s="44" t="s">
        <v>1250</v>
      </c>
      <c r="K51" s="40" t="s">
        <v>114</v>
      </c>
      <c r="L51" s="2">
        <v>15705</v>
      </c>
      <c r="M51" s="2">
        <v>1291</v>
      </c>
    </row>
    <row r="52" spans="1:13" x14ac:dyDescent="0.35">
      <c r="A52" t="s">
        <v>27</v>
      </c>
      <c r="B52" s="40" t="s">
        <v>152</v>
      </c>
      <c r="C52" s="40">
        <v>50</v>
      </c>
      <c r="D52" t="s">
        <v>2118</v>
      </c>
      <c r="E52" s="40" t="s">
        <v>28</v>
      </c>
      <c r="F52" s="40" t="s">
        <v>2119</v>
      </c>
      <c r="G52" s="40" t="s">
        <v>111</v>
      </c>
      <c r="H52" s="40" t="s">
        <v>112</v>
      </c>
      <c r="I52" s="40" t="s">
        <v>2119</v>
      </c>
      <c r="J52" s="44" t="s">
        <v>2120</v>
      </c>
      <c r="K52" s="40" t="s">
        <v>114</v>
      </c>
      <c r="L52" s="2">
        <v>36511</v>
      </c>
      <c r="M52" s="2">
        <v>739</v>
      </c>
    </row>
    <row r="53" spans="1:13" x14ac:dyDescent="0.35">
      <c r="A53" t="s">
        <v>27</v>
      </c>
      <c r="B53" s="40" t="s">
        <v>152</v>
      </c>
      <c r="C53" s="40">
        <v>50</v>
      </c>
      <c r="D53" t="s">
        <v>153</v>
      </c>
      <c r="E53" s="40" t="s">
        <v>28</v>
      </c>
      <c r="F53" s="40" t="s">
        <v>154</v>
      </c>
      <c r="G53" s="40" t="s">
        <v>111</v>
      </c>
      <c r="H53" s="40" t="s">
        <v>112</v>
      </c>
      <c r="I53" s="40" t="s">
        <v>154</v>
      </c>
      <c r="J53" s="44" t="s">
        <v>155</v>
      </c>
      <c r="K53" s="40" t="s">
        <v>114</v>
      </c>
      <c r="L53" s="2">
        <v>841891</v>
      </c>
      <c r="M53" s="2">
        <v>4579</v>
      </c>
    </row>
    <row r="54" spans="1:13" x14ac:dyDescent="0.35">
      <c r="A54" t="s">
        <v>27</v>
      </c>
      <c r="B54" s="40" t="s">
        <v>152</v>
      </c>
      <c r="C54" s="40">
        <v>50</v>
      </c>
      <c r="D54" t="s">
        <v>156</v>
      </c>
      <c r="E54" s="40" t="s">
        <v>28</v>
      </c>
      <c r="F54" s="40" t="s">
        <v>157</v>
      </c>
      <c r="G54" s="40" t="s">
        <v>111</v>
      </c>
      <c r="H54" s="40" t="s">
        <v>112</v>
      </c>
      <c r="I54" s="40" t="s">
        <v>157</v>
      </c>
      <c r="J54" s="44" t="s">
        <v>158</v>
      </c>
      <c r="K54" s="40" t="s">
        <v>114</v>
      </c>
      <c r="L54" s="2">
        <v>88055</v>
      </c>
      <c r="M54" s="2">
        <v>6877</v>
      </c>
    </row>
    <row r="55" spans="1:13" x14ac:dyDescent="0.35">
      <c r="A55" t="s">
        <v>27</v>
      </c>
      <c r="B55" s="40" t="s">
        <v>152</v>
      </c>
      <c r="C55" s="40">
        <v>50</v>
      </c>
      <c r="D55" t="s">
        <v>2175</v>
      </c>
      <c r="E55" s="40" t="s">
        <v>28</v>
      </c>
      <c r="F55" s="40" t="s">
        <v>2176</v>
      </c>
      <c r="G55" s="40" t="s">
        <v>111</v>
      </c>
      <c r="H55" s="40" t="s">
        <v>112</v>
      </c>
      <c r="I55" s="40" t="s">
        <v>2176</v>
      </c>
      <c r="J55" s="44" t="s">
        <v>2177</v>
      </c>
      <c r="K55" s="40" t="s">
        <v>114</v>
      </c>
      <c r="L55" s="2">
        <v>352085</v>
      </c>
      <c r="M55" s="2">
        <v>1914</v>
      </c>
    </row>
    <row r="56" spans="1:13" x14ac:dyDescent="0.35">
      <c r="A56" t="s">
        <v>27</v>
      </c>
      <c r="B56" s="40" t="s">
        <v>152</v>
      </c>
      <c r="C56" s="40">
        <v>50</v>
      </c>
      <c r="D56" t="s">
        <v>2216</v>
      </c>
      <c r="E56" s="40" t="s">
        <v>28</v>
      </c>
      <c r="F56" s="40" t="s">
        <v>2217</v>
      </c>
      <c r="G56" s="40" t="s">
        <v>111</v>
      </c>
      <c r="H56" s="40" t="s">
        <v>112</v>
      </c>
      <c r="I56" s="40" t="s">
        <v>2217</v>
      </c>
      <c r="J56" s="44" t="s">
        <v>2218</v>
      </c>
      <c r="K56" s="40" t="s">
        <v>114</v>
      </c>
      <c r="L56" s="2">
        <v>184700</v>
      </c>
      <c r="M56" s="2">
        <v>49383</v>
      </c>
    </row>
    <row r="57" spans="1:13" x14ac:dyDescent="0.35">
      <c r="A57" t="s">
        <v>27</v>
      </c>
      <c r="B57" s="40" t="s">
        <v>152</v>
      </c>
      <c r="C57" s="40">
        <v>50</v>
      </c>
      <c r="D57" t="s">
        <v>159</v>
      </c>
      <c r="E57" s="40" t="s">
        <v>28</v>
      </c>
      <c r="F57" s="40" t="s">
        <v>160</v>
      </c>
      <c r="G57" s="40" t="s">
        <v>111</v>
      </c>
      <c r="H57" s="40" t="s">
        <v>112</v>
      </c>
      <c r="I57" s="40" t="s">
        <v>160</v>
      </c>
      <c r="J57" s="44" t="s">
        <v>161</v>
      </c>
      <c r="K57" s="40" t="s">
        <v>114</v>
      </c>
      <c r="L57" s="2">
        <v>67249</v>
      </c>
      <c r="M57" s="2">
        <v>365</v>
      </c>
    </row>
    <row r="58" spans="1:13" x14ac:dyDescent="0.35">
      <c r="A58" t="s">
        <v>27</v>
      </c>
      <c r="B58" s="40" t="s">
        <v>152</v>
      </c>
      <c r="C58" s="40">
        <v>50</v>
      </c>
      <c r="D58" t="s">
        <v>162</v>
      </c>
      <c r="E58" s="40" t="s">
        <v>28</v>
      </c>
      <c r="F58" s="40" t="s">
        <v>163</v>
      </c>
      <c r="G58" s="40" t="s">
        <v>164</v>
      </c>
      <c r="H58" s="40" t="s">
        <v>165</v>
      </c>
      <c r="I58" s="40" t="s">
        <v>166</v>
      </c>
      <c r="J58" s="44" t="s">
        <v>167</v>
      </c>
      <c r="K58" s="40" t="s">
        <v>123</v>
      </c>
      <c r="L58" s="2">
        <v>31947</v>
      </c>
      <c r="M58" s="2">
        <v>174</v>
      </c>
    </row>
    <row r="59" spans="1:13" x14ac:dyDescent="0.35">
      <c r="A59" t="s">
        <v>27</v>
      </c>
      <c r="B59" s="40" t="s">
        <v>152</v>
      </c>
      <c r="C59" s="40">
        <v>50</v>
      </c>
      <c r="D59" t="s">
        <v>1740</v>
      </c>
      <c r="E59" s="40" t="s">
        <v>28</v>
      </c>
      <c r="F59" s="40" t="s">
        <v>168</v>
      </c>
      <c r="G59" s="40" t="s">
        <v>1741</v>
      </c>
      <c r="H59" s="40" t="s">
        <v>1742</v>
      </c>
      <c r="I59" s="40" t="s">
        <v>1743</v>
      </c>
      <c r="J59" s="44" t="s">
        <v>1744</v>
      </c>
      <c r="K59" s="40" t="s">
        <v>123</v>
      </c>
      <c r="L59" s="2">
        <v>38256</v>
      </c>
      <c r="M59" s="2">
        <v>208</v>
      </c>
    </row>
    <row r="60" spans="1:13" x14ac:dyDescent="0.35">
      <c r="A60" t="s">
        <v>27</v>
      </c>
      <c r="B60" s="40" t="s">
        <v>152</v>
      </c>
      <c r="C60" s="40">
        <v>50</v>
      </c>
      <c r="D60" t="s">
        <v>2453</v>
      </c>
      <c r="E60" s="40" t="s">
        <v>28</v>
      </c>
      <c r="F60" s="40" t="s">
        <v>168</v>
      </c>
      <c r="G60" s="40" t="s">
        <v>2454</v>
      </c>
      <c r="H60" s="40" t="s">
        <v>2455</v>
      </c>
      <c r="I60" s="40" t="s">
        <v>2456</v>
      </c>
      <c r="J60" s="44" t="s">
        <v>2457</v>
      </c>
      <c r="K60" s="40" t="s">
        <v>123</v>
      </c>
      <c r="L60" s="2">
        <v>38524</v>
      </c>
      <c r="M60" s="2">
        <v>209</v>
      </c>
    </row>
    <row r="61" spans="1:13" x14ac:dyDescent="0.35">
      <c r="A61" t="s">
        <v>27</v>
      </c>
      <c r="B61" s="40" t="s">
        <v>152</v>
      </c>
      <c r="C61" s="40">
        <v>50</v>
      </c>
      <c r="D61" t="s">
        <v>1509</v>
      </c>
      <c r="E61" s="40" t="s">
        <v>28</v>
      </c>
      <c r="F61" s="40" t="s">
        <v>163</v>
      </c>
      <c r="G61" s="40" t="s">
        <v>1510</v>
      </c>
      <c r="H61" s="40" t="s">
        <v>1511</v>
      </c>
      <c r="I61" s="40" t="s">
        <v>1512</v>
      </c>
      <c r="J61" s="44" t="s">
        <v>1513</v>
      </c>
      <c r="K61" s="40" t="s">
        <v>123</v>
      </c>
      <c r="L61" s="2">
        <v>11410</v>
      </c>
      <c r="M61" s="2">
        <v>62</v>
      </c>
    </row>
    <row r="62" spans="1:13" x14ac:dyDescent="0.35">
      <c r="A62" t="s">
        <v>27</v>
      </c>
      <c r="B62" s="40" t="s">
        <v>152</v>
      </c>
      <c r="C62" s="40">
        <v>50</v>
      </c>
      <c r="D62" t="s">
        <v>1514</v>
      </c>
      <c r="E62" s="40" t="s">
        <v>28</v>
      </c>
      <c r="F62" s="40" t="s">
        <v>163</v>
      </c>
      <c r="G62" s="40" t="s">
        <v>1515</v>
      </c>
      <c r="H62" s="40" t="s">
        <v>1516</v>
      </c>
      <c r="I62" s="40" t="s">
        <v>1517</v>
      </c>
      <c r="J62" s="44" t="s">
        <v>1518</v>
      </c>
      <c r="K62" s="40" t="s">
        <v>123</v>
      </c>
      <c r="L62" s="2">
        <v>32484</v>
      </c>
      <c r="M62" s="2">
        <v>177</v>
      </c>
    </row>
    <row r="63" spans="1:13" x14ac:dyDescent="0.35">
      <c r="A63" t="s">
        <v>27</v>
      </c>
      <c r="B63" s="40" t="s">
        <v>152</v>
      </c>
      <c r="C63" s="40">
        <v>50</v>
      </c>
      <c r="D63" t="s">
        <v>2681</v>
      </c>
      <c r="E63" s="40" t="s">
        <v>28</v>
      </c>
      <c r="F63" s="40" t="s">
        <v>154</v>
      </c>
      <c r="G63" s="40" t="s">
        <v>2682</v>
      </c>
      <c r="H63" s="40" t="s">
        <v>2683</v>
      </c>
      <c r="I63" s="40" t="s">
        <v>2684</v>
      </c>
      <c r="J63" s="44" t="s">
        <v>2685</v>
      </c>
      <c r="K63" s="40" t="s">
        <v>123</v>
      </c>
      <c r="L63" s="2">
        <v>46309</v>
      </c>
      <c r="M63" s="2">
        <v>11577</v>
      </c>
    </row>
    <row r="64" spans="1:13" ht="31" x14ac:dyDescent="0.35">
      <c r="A64" t="s">
        <v>27</v>
      </c>
      <c r="B64" s="40" t="s">
        <v>152</v>
      </c>
      <c r="C64" s="40">
        <v>50</v>
      </c>
      <c r="D64" t="s">
        <v>1855</v>
      </c>
      <c r="E64" s="40" t="s">
        <v>28</v>
      </c>
      <c r="F64" s="40" t="s">
        <v>163</v>
      </c>
      <c r="G64" s="40" t="s">
        <v>1856</v>
      </c>
      <c r="H64" s="40" t="s">
        <v>1857</v>
      </c>
      <c r="I64" s="40" t="s">
        <v>1858</v>
      </c>
      <c r="J64" s="44" t="s">
        <v>1859</v>
      </c>
      <c r="K64" s="40" t="s">
        <v>123</v>
      </c>
      <c r="L64" s="2">
        <v>22953</v>
      </c>
      <c r="M64" s="2">
        <v>124</v>
      </c>
    </row>
    <row r="65" spans="1:13" x14ac:dyDescent="0.35">
      <c r="A65" t="s">
        <v>27</v>
      </c>
      <c r="B65" s="40" t="s">
        <v>152</v>
      </c>
      <c r="C65" s="40">
        <v>50</v>
      </c>
      <c r="D65" t="s">
        <v>2666</v>
      </c>
      <c r="E65" s="40" t="s">
        <v>28</v>
      </c>
      <c r="F65" s="40" t="s">
        <v>169</v>
      </c>
      <c r="G65" s="40" t="s">
        <v>2667</v>
      </c>
      <c r="H65" s="40" t="s">
        <v>2668</v>
      </c>
      <c r="I65" s="40" t="s">
        <v>2669</v>
      </c>
      <c r="J65" s="44" t="s">
        <v>2670</v>
      </c>
      <c r="K65" s="40" t="s">
        <v>123</v>
      </c>
      <c r="L65" s="2">
        <v>20806</v>
      </c>
      <c r="M65" s="2">
        <v>492</v>
      </c>
    </row>
    <row r="66" spans="1:13" x14ac:dyDescent="0.35">
      <c r="A66" t="s">
        <v>1962</v>
      </c>
      <c r="B66" s="40" t="s">
        <v>1963</v>
      </c>
      <c r="C66" s="40">
        <v>1</v>
      </c>
      <c r="D66" t="s">
        <v>1964</v>
      </c>
      <c r="E66" s="40" t="s">
        <v>1965</v>
      </c>
      <c r="F66" s="40" t="s">
        <v>1966</v>
      </c>
      <c r="G66" s="40" t="s">
        <v>111</v>
      </c>
      <c r="H66" s="40" t="s">
        <v>112</v>
      </c>
      <c r="I66" s="40" t="s">
        <v>1966</v>
      </c>
      <c r="J66" s="44" t="s">
        <v>1967</v>
      </c>
      <c r="K66" s="40" t="s">
        <v>114</v>
      </c>
      <c r="L66" s="2">
        <v>27249</v>
      </c>
      <c r="M66" s="2">
        <v>148</v>
      </c>
    </row>
    <row r="67" spans="1:13" x14ac:dyDescent="0.35">
      <c r="A67" t="s">
        <v>29</v>
      </c>
      <c r="B67" s="40" t="s">
        <v>170</v>
      </c>
      <c r="C67" s="40">
        <v>1</v>
      </c>
      <c r="D67" t="s">
        <v>1911</v>
      </c>
      <c r="E67" s="40" t="s">
        <v>30</v>
      </c>
      <c r="F67" s="40" t="s">
        <v>1912</v>
      </c>
      <c r="G67" s="40" t="s">
        <v>111</v>
      </c>
      <c r="H67" s="40" t="s">
        <v>112</v>
      </c>
      <c r="I67" s="40" t="s">
        <v>1912</v>
      </c>
      <c r="J67" s="44" t="s">
        <v>1913</v>
      </c>
      <c r="K67" s="40" t="s">
        <v>114</v>
      </c>
      <c r="L67" s="2">
        <v>20135</v>
      </c>
      <c r="M67" s="2">
        <v>15129</v>
      </c>
    </row>
    <row r="68" spans="1:13" x14ac:dyDescent="0.35">
      <c r="A68" t="s">
        <v>29</v>
      </c>
      <c r="B68" s="40" t="s">
        <v>170</v>
      </c>
      <c r="C68" s="40">
        <v>1</v>
      </c>
      <c r="D68" t="s">
        <v>172</v>
      </c>
      <c r="E68" s="40" t="s">
        <v>30</v>
      </c>
      <c r="F68" s="40" t="s">
        <v>173</v>
      </c>
      <c r="G68" s="40" t="s">
        <v>111</v>
      </c>
      <c r="H68" s="40" t="s">
        <v>112</v>
      </c>
      <c r="I68" s="40" t="s">
        <v>173</v>
      </c>
      <c r="J68" s="44" t="s">
        <v>174</v>
      </c>
      <c r="K68" s="40" t="s">
        <v>114</v>
      </c>
      <c r="L68" s="2">
        <v>20940</v>
      </c>
      <c r="M68" s="2">
        <v>8615</v>
      </c>
    </row>
    <row r="69" spans="1:13" x14ac:dyDescent="0.35">
      <c r="A69" t="s">
        <v>29</v>
      </c>
      <c r="B69" s="40" t="s">
        <v>170</v>
      </c>
      <c r="C69" s="40">
        <v>1</v>
      </c>
      <c r="D69" t="s">
        <v>1251</v>
      </c>
      <c r="E69" s="40" t="s">
        <v>30</v>
      </c>
      <c r="F69" s="40" t="s">
        <v>1252</v>
      </c>
      <c r="G69" s="40" t="s">
        <v>111</v>
      </c>
      <c r="H69" s="40" t="s">
        <v>112</v>
      </c>
      <c r="I69" s="40" t="s">
        <v>1252</v>
      </c>
      <c r="J69" s="44" t="s">
        <v>1253</v>
      </c>
      <c r="K69" s="40" t="s">
        <v>114</v>
      </c>
      <c r="L69" s="2">
        <v>85907</v>
      </c>
      <c r="M69" s="2">
        <v>61092</v>
      </c>
    </row>
    <row r="70" spans="1:13" x14ac:dyDescent="0.35">
      <c r="A70" t="s">
        <v>29</v>
      </c>
      <c r="B70" s="40" t="s">
        <v>170</v>
      </c>
      <c r="C70" s="40">
        <v>1</v>
      </c>
      <c r="D70" t="s">
        <v>1278</v>
      </c>
      <c r="E70" s="40" t="s">
        <v>30</v>
      </c>
      <c r="F70" s="40" t="s">
        <v>1279</v>
      </c>
      <c r="G70" s="40" t="s">
        <v>111</v>
      </c>
      <c r="H70" s="40" t="s">
        <v>112</v>
      </c>
      <c r="I70" s="40" t="s">
        <v>1279</v>
      </c>
      <c r="J70" s="44" t="s">
        <v>1280</v>
      </c>
      <c r="K70" s="40" t="s">
        <v>114</v>
      </c>
      <c r="L70" s="2">
        <v>14631</v>
      </c>
      <c r="M70" s="2">
        <v>79</v>
      </c>
    </row>
    <row r="71" spans="1:13" x14ac:dyDescent="0.35">
      <c r="A71" t="s">
        <v>29</v>
      </c>
      <c r="B71" s="40" t="s">
        <v>170</v>
      </c>
      <c r="C71" s="40">
        <v>1</v>
      </c>
      <c r="D71" t="s">
        <v>2181</v>
      </c>
      <c r="E71" s="40" t="s">
        <v>30</v>
      </c>
      <c r="F71" s="40" t="s">
        <v>2182</v>
      </c>
      <c r="G71" s="40" t="s">
        <v>111</v>
      </c>
      <c r="H71" s="40" t="s">
        <v>112</v>
      </c>
      <c r="I71" s="40" t="s">
        <v>2182</v>
      </c>
      <c r="J71" s="44" t="s">
        <v>2183</v>
      </c>
      <c r="K71" s="40" t="s">
        <v>114</v>
      </c>
      <c r="L71" s="2">
        <v>18390</v>
      </c>
      <c r="M71" s="2">
        <v>8479</v>
      </c>
    </row>
    <row r="72" spans="1:13" x14ac:dyDescent="0.35">
      <c r="A72" t="s">
        <v>29</v>
      </c>
      <c r="B72" s="40" t="s">
        <v>170</v>
      </c>
      <c r="C72" s="40">
        <v>1</v>
      </c>
      <c r="D72" t="s">
        <v>1315</v>
      </c>
      <c r="E72" s="40" t="s">
        <v>30</v>
      </c>
      <c r="F72" s="40" t="s">
        <v>1316</v>
      </c>
      <c r="G72" s="40" t="s">
        <v>111</v>
      </c>
      <c r="H72" s="40" t="s">
        <v>112</v>
      </c>
      <c r="I72" s="40" t="s">
        <v>1316</v>
      </c>
      <c r="J72" s="44" t="s">
        <v>1317</v>
      </c>
      <c r="K72" s="40" t="s">
        <v>114</v>
      </c>
      <c r="L72" s="2">
        <v>18255</v>
      </c>
      <c r="M72" s="2">
        <v>7915</v>
      </c>
    </row>
    <row r="73" spans="1:13" x14ac:dyDescent="0.35">
      <c r="A73" t="s">
        <v>29</v>
      </c>
      <c r="B73" s="40" t="s">
        <v>170</v>
      </c>
      <c r="C73" s="40">
        <v>1</v>
      </c>
      <c r="D73" t="s">
        <v>2479</v>
      </c>
      <c r="E73" s="40" t="s">
        <v>30</v>
      </c>
      <c r="F73" s="40" t="s">
        <v>1912</v>
      </c>
      <c r="G73" s="40" t="s">
        <v>2480</v>
      </c>
      <c r="H73" s="40" t="s">
        <v>2481</v>
      </c>
      <c r="I73" s="40" t="s">
        <v>2482</v>
      </c>
      <c r="J73" s="44" t="s">
        <v>2483</v>
      </c>
      <c r="K73" s="40" t="s">
        <v>123</v>
      </c>
      <c r="L73" s="2">
        <v>35168</v>
      </c>
      <c r="M73" s="2">
        <v>191</v>
      </c>
    </row>
    <row r="74" spans="1:13" x14ac:dyDescent="0.35">
      <c r="A74" t="s">
        <v>31</v>
      </c>
      <c r="B74" s="40" t="s">
        <v>175</v>
      </c>
      <c r="C74" s="40">
        <v>10</v>
      </c>
      <c r="D74" t="s">
        <v>1393</v>
      </c>
      <c r="E74" s="40" t="s">
        <v>32</v>
      </c>
      <c r="F74" s="40" t="s">
        <v>188</v>
      </c>
      <c r="G74" s="40" t="s">
        <v>111</v>
      </c>
      <c r="H74" s="40" t="s">
        <v>112</v>
      </c>
      <c r="I74" s="40" t="s">
        <v>188</v>
      </c>
      <c r="J74" s="44" t="s">
        <v>1394</v>
      </c>
      <c r="K74" s="40" t="s">
        <v>171</v>
      </c>
      <c r="L74" s="2">
        <v>16913</v>
      </c>
      <c r="M74" s="2">
        <v>388</v>
      </c>
    </row>
    <row r="75" spans="1:13" x14ac:dyDescent="0.35">
      <c r="A75" t="s">
        <v>31</v>
      </c>
      <c r="B75" s="40" t="s">
        <v>175</v>
      </c>
      <c r="C75" s="40">
        <v>10</v>
      </c>
      <c r="D75" t="s">
        <v>1141</v>
      </c>
      <c r="E75" s="40" t="s">
        <v>32</v>
      </c>
      <c r="F75" s="40" t="s">
        <v>1142</v>
      </c>
      <c r="G75" s="40" t="s">
        <v>111</v>
      </c>
      <c r="H75" s="40" t="s">
        <v>112</v>
      </c>
      <c r="I75" s="40" t="s">
        <v>1142</v>
      </c>
      <c r="J75" s="44" t="s">
        <v>1143</v>
      </c>
      <c r="K75" s="40" t="s">
        <v>114</v>
      </c>
      <c r="L75" s="2">
        <v>17315</v>
      </c>
      <c r="M75" s="2">
        <v>8466</v>
      </c>
    </row>
    <row r="76" spans="1:13" x14ac:dyDescent="0.35">
      <c r="A76" t="s">
        <v>31</v>
      </c>
      <c r="B76" s="40" t="s">
        <v>175</v>
      </c>
      <c r="C76" s="40">
        <v>10</v>
      </c>
      <c r="D76" t="s">
        <v>1164</v>
      </c>
      <c r="E76" s="40" t="s">
        <v>32</v>
      </c>
      <c r="F76" s="40" t="s">
        <v>1165</v>
      </c>
      <c r="G76" s="40" t="s">
        <v>111</v>
      </c>
      <c r="H76" s="40" t="s">
        <v>112</v>
      </c>
      <c r="I76" s="40" t="s">
        <v>1165</v>
      </c>
      <c r="J76" s="44" t="s">
        <v>1166</v>
      </c>
      <c r="K76" s="40" t="s">
        <v>114</v>
      </c>
      <c r="L76" s="2">
        <v>278661</v>
      </c>
      <c r="M76" s="2">
        <v>3790</v>
      </c>
    </row>
    <row r="77" spans="1:13" x14ac:dyDescent="0.35">
      <c r="A77" t="s">
        <v>31</v>
      </c>
      <c r="B77" s="40" t="s">
        <v>175</v>
      </c>
      <c r="C77" s="40">
        <v>10</v>
      </c>
      <c r="D77" t="s">
        <v>1950</v>
      </c>
      <c r="E77" s="40" t="s">
        <v>32</v>
      </c>
      <c r="F77" s="40" t="s">
        <v>1951</v>
      </c>
      <c r="G77" s="40" t="s">
        <v>111</v>
      </c>
      <c r="H77" s="40" t="s">
        <v>112</v>
      </c>
      <c r="I77" s="40" t="s">
        <v>1951</v>
      </c>
      <c r="J77" s="44" t="s">
        <v>1952</v>
      </c>
      <c r="K77" s="40" t="s">
        <v>114</v>
      </c>
      <c r="L77" s="2">
        <v>235976</v>
      </c>
      <c r="M77" s="2">
        <v>83227</v>
      </c>
    </row>
    <row r="78" spans="1:13" x14ac:dyDescent="0.35">
      <c r="A78" t="s">
        <v>31</v>
      </c>
      <c r="B78" s="40" t="s">
        <v>175</v>
      </c>
      <c r="C78" s="40">
        <v>10</v>
      </c>
      <c r="D78" t="s">
        <v>1211</v>
      </c>
      <c r="E78" s="40" t="s">
        <v>32</v>
      </c>
      <c r="F78" s="40" t="s">
        <v>1212</v>
      </c>
      <c r="G78" s="40" t="s">
        <v>111</v>
      </c>
      <c r="H78" s="40" t="s">
        <v>112</v>
      </c>
      <c r="I78" s="40" t="s">
        <v>1212</v>
      </c>
      <c r="J78" s="44" t="s">
        <v>1213</v>
      </c>
      <c r="K78" s="40" t="s">
        <v>114</v>
      </c>
      <c r="L78" s="2">
        <v>56377</v>
      </c>
      <c r="M78" s="2">
        <v>307</v>
      </c>
    </row>
    <row r="79" spans="1:13" x14ac:dyDescent="0.35">
      <c r="A79" t="s">
        <v>31</v>
      </c>
      <c r="B79" s="40" t="s">
        <v>175</v>
      </c>
      <c r="C79" s="40">
        <v>10</v>
      </c>
      <c r="D79" t="s">
        <v>2010</v>
      </c>
      <c r="E79" s="40" t="s">
        <v>32</v>
      </c>
      <c r="F79" s="40" t="s">
        <v>2011</v>
      </c>
      <c r="G79" s="40" t="s">
        <v>111</v>
      </c>
      <c r="H79" s="40" t="s">
        <v>112</v>
      </c>
      <c r="I79" s="40" t="s">
        <v>2011</v>
      </c>
      <c r="J79" s="44" t="s">
        <v>2012</v>
      </c>
      <c r="K79" s="40" t="s">
        <v>114</v>
      </c>
      <c r="L79" s="2">
        <v>1891166</v>
      </c>
      <c r="M79" s="2">
        <v>54530</v>
      </c>
    </row>
    <row r="80" spans="1:13" x14ac:dyDescent="0.35">
      <c r="A80" t="s">
        <v>31</v>
      </c>
      <c r="B80" s="40" t="s">
        <v>175</v>
      </c>
      <c r="C80" s="40">
        <v>10</v>
      </c>
      <c r="D80" t="s">
        <v>176</v>
      </c>
      <c r="E80" s="40" t="s">
        <v>32</v>
      </c>
      <c r="F80" s="40" t="s">
        <v>177</v>
      </c>
      <c r="G80" s="40" t="s">
        <v>111</v>
      </c>
      <c r="H80" s="40" t="s">
        <v>112</v>
      </c>
      <c r="I80" s="40" t="s">
        <v>177</v>
      </c>
      <c r="J80" s="44" t="s">
        <v>178</v>
      </c>
      <c r="K80" s="40" t="s">
        <v>114</v>
      </c>
      <c r="L80" s="2">
        <v>29799</v>
      </c>
      <c r="M80" s="2">
        <v>162</v>
      </c>
    </row>
    <row r="81" spans="1:13" x14ac:dyDescent="0.35">
      <c r="A81" t="s">
        <v>31</v>
      </c>
      <c r="B81" s="40" t="s">
        <v>175</v>
      </c>
      <c r="C81" s="40">
        <v>10</v>
      </c>
      <c r="D81" t="s">
        <v>179</v>
      </c>
      <c r="E81" s="40" t="s">
        <v>32</v>
      </c>
      <c r="F81" s="40" t="s">
        <v>180</v>
      </c>
      <c r="G81" s="40" t="s">
        <v>111</v>
      </c>
      <c r="H81" s="40" t="s">
        <v>112</v>
      </c>
      <c r="I81" s="40" t="s">
        <v>180</v>
      </c>
      <c r="J81" s="44" t="s">
        <v>181</v>
      </c>
      <c r="K81" s="40" t="s">
        <v>114</v>
      </c>
      <c r="L81" s="2">
        <v>354367</v>
      </c>
      <c r="M81" s="2">
        <v>1927</v>
      </c>
    </row>
    <row r="82" spans="1:13" x14ac:dyDescent="0.35">
      <c r="A82" t="s">
        <v>31</v>
      </c>
      <c r="B82" s="40" t="s">
        <v>175</v>
      </c>
      <c r="C82" s="40">
        <v>10</v>
      </c>
      <c r="D82" t="s">
        <v>2157</v>
      </c>
      <c r="E82" s="40" t="s">
        <v>32</v>
      </c>
      <c r="F82" s="40" t="s">
        <v>2158</v>
      </c>
      <c r="G82" s="40" t="s">
        <v>111</v>
      </c>
      <c r="H82" s="40" t="s">
        <v>112</v>
      </c>
      <c r="I82" s="40" t="s">
        <v>2158</v>
      </c>
      <c r="J82" s="44" t="s">
        <v>2159</v>
      </c>
      <c r="K82" s="40" t="s">
        <v>114</v>
      </c>
      <c r="L82" s="2">
        <v>25101</v>
      </c>
      <c r="M82" s="2">
        <v>136</v>
      </c>
    </row>
    <row r="83" spans="1:13" x14ac:dyDescent="0.35">
      <c r="A83" t="s">
        <v>31</v>
      </c>
      <c r="B83" s="40" t="s">
        <v>175</v>
      </c>
      <c r="C83" s="40">
        <v>10</v>
      </c>
      <c r="D83" t="s">
        <v>1299</v>
      </c>
      <c r="E83" s="40" t="s">
        <v>32</v>
      </c>
      <c r="F83" s="40" t="s">
        <v>1300</v>
      </c>
      <c r="G83" s="40" t="s">
        <v>111</v>
      </c>
      <c r="H83" s="40" t="s">
        <v>112</v>
      </c>
      <c r="I83" s="40" t="s">
        <v>1300</v>
      </c>
      <c r="J83" s="44" t="s">
        <v>1301</v>
      </c>
      <c r="K83" s="40" t="s">
        <v>114</v>
      </c>
      <c r="L83" s="2">
        <v>182821</v>
      </c>
      <c r="M83" s="2">
        <v>994</v>
      </c>
    </row>
    <row r="84" spans="1:13" x14ac:dyDescent="0.35">
      <c r="A84" t="s">
        <v>31</v>
      </c>
      <c r="B84" s="40" t="s">
        <v>175</v>
      </c>
      <c r="C84" s="40">
        <v>10</v>
      </c>
      <c r="D84" t="s">
        <v>2190</v>
      </c>
      <c r="E84" s="40" t="s">
        <v>32</v>
      </c>
      <c r="F84" s="40" t="s">
        <v>2191</v>
      </c>
      <c r="G84" s="40" t="s">
        <v>111</v>
      </c>
      <c r="H84" s="40" t="s">
        <v>112</v>
      </c>
      <c r="I84" s="40" t="s">
        <v>2191</v>
      </c>
      <c r="J84" s="44" t="s">
        <v>2192</v>
      </c>
      <c r="K84" s="40" t="s">
        <v>114</v>
      </c>
      <c r="L84" s="2">
        <v>19866</v>
      </c>
      <c r="M84" s="2">
        <v>108</v>
      </c>
    </row>
    <row r="85" spans="1:13" x14ac:dyDescent="0.35">
      <c r="A85" t="s">
        <v>31</v>
      </c>
      <c r="B85" s="40" t="s">
        <v>175</v>
      </c>
      <c r="C85" s="40">
        <v>10</v>
      </c>
      <c r="D85" t="s">
        <v>182</v>
      </c>
      <c r="E85" s="40" t="s">
        <v>32</v>
      </c>
      <c r="F85" s="40" t="s">
        <v>183</v>
      </c>
      <c r="G85" s="40" t="s">
        <v>111</v>
      </c>
      <c r="H85" s="40" t="s">
        <v>112</v>
      </c>
      <c r="I85" s="40" t="s">
        <v>183</v>
      </c>
      <c r="J85" s="44" t="s">
        <v>184</v>
      </c>
      <c r="K85" s="40" t="s">
        <v>114</v>
      </c>
      <c r="L85" s="2">
        <v>234500</v>
      </c>
      <c r="M85" s="2">
        <v>90769</v>
      </c>
    </row>
    <row r="86" spans="1:13" x14ac:dyDescent="0.35">
      <c r="A86" t="s">
        <v>31</v>
      </c>
      <c r="B86" s="40" t="s">
        <v>175</v>
      </c>
      <c r="C86" s="40">
        <v>10</v>
      </c>
      <c r="D86" t="s">
        <v>2333</v>
      </c>
      <c r="E86" s="40" t="s">
        <v>32</v>
      </c>
      <c r="F86" s="40" t="s">
        <v>2334</v>
      </c>
      <c r="G86" s="40" t="s">
        <v>111</v>
      </c>
      <c r="H86" s="40" t="s">
        <v>112</v>
      </c>
      <c r="I86" s="40" t="s">
        <v>2334</v>
      </c>
      <c r="J86" s="44" t="s">
        <v>2335</v>
      </c>
      <c r="K86" s="40" t="s">
        <v>114</v>
      </c>
      <c r="L86" s="2">
        <v>18792</v>
      </c>
      <c r="M86" s="2">
        <v>102</v>
      </c>
    </row>
    <row r="87" spans="1:13" x14ac:dyDescent="0.35">
      <c r="A87" t="s">
        <v>31</v>
      </c>
      <c r="B87" s="40" t="s">
        <v>175</v>
      </c>
      <c r="C87" s="40">
        <v>10</v>
      </c>
      <c r="D87" t="s">
        <v>2007</v>
      </c>
      <c r="E87" s="40" t="s">
        <v>32</v>
      </c>
      <c r="F87" s="40" t="s">
        <v>2008</v>
      </c>
      <c r="G87" s="40" t="s">
        <v>111</v>
      </c>
      <c r="H87" s="40" t="s">
        <v>112</v>
      </c>
      <c r="I87" s="40" t="s">
        <v>2008</v>
      </c>
      <c r="J87" s="44" t="s">
        <v>2009</v>
      </c>
      <c r="K87" s="40" t="s">
        <v>114</v>
      </c>
      <c r="L87" s="2">
        <v>105773</v>
      </c>
      <c r="M87" s="2">
        <v>575</v>
      </c>
    </row>
    <row r="88" spans="1:13" x14ac:dyDescent="0.35">
      <c r="A88" t="s">
        <v>31</v>
      </c>
      <c r="B88" s="40" t="s">
        <v>175</v>
      </c>
      <c r="C88" s="40">
        <v>10</v>
      </c>
      <c r="D88" t="s">
        <v>1932</v>
      </c>
      <c r="E88" s="40" t="s">
        <v>32</v>
      </c>
      <c r="F88" s="40" t="s">
        <v>1933</v>
      </c>
      <c r="G88" s="40" t="s">
        <v>111</v>
      </c>
      <c r="H88" s="40" t="s">
        <v>112</v>
      </c>
      <c r="I88" s="40" t="s">
        <v>1933</v>
      </c>
      <c r="J88" s="44" t="s">
        <v>1934</v>
      </c>
      <c r="K88" s="40" t="s">
        <v>114</v>
      </c>
      <c r="L88" s="2">
        <v>296648</v>
      </c>
      <c r="M88" s="2">
        <v>1613</v>
      </c>
    </row>
    <row r="89" spans="1:13" x14ac:dyDescent="0.35">
      <c r="A89" t="s">
        <v>31</v>
      </c>
      <c r="B89" s="40" t="s">
        <v>175</v>
      </c>
      <c r="C89" s="40">
        <v>10</v>
      </c>
      <c r="D89" t="s">
        <v>185</v>
      </c>
      <c r="E89" s="40" t="s">
        <v>32</v>
      </c>
      <c r="F89" s="40" t="s">
        <v>186</v>
      </c>
      <c r="G89" s="40" t="s">
        <v>111</v>
      </c>
      <c r="H89" s="40" t="s">
        <v>112</v>
      </c>
      <c r="I89" s="40" t="s">
        <v>186</v>
      </c>
      <c r="J89" s="44" t="s">
        <v>187</v>
      </c>
      <c r="K89" s="40" t="s">
        <v>114</v>
      </c>
      <c r="L89" s="2">
        <v>201882</v>
      </c>
      <c r="M89" s="2">
        <v>1098</v>
      </c>
    </row>
    <row r="90" spans="1:13" x14ac:dyDescent="0.35">
      <c r="A90" t="s">
        <v>31</v>
      </c>
      <c r="B90" s="40" t="s">
        <v>175</v>
      </c>
      <c r="C90" s="40">
        <v>10</v>
      </c>
      <c r="D90" t="s">
        <v>2121</v>
      </c>
      <c r="E90" s="40" t="s">
        <v>32</v>
      </c>
      <c r="F90" s="40" t="s">
        <v>2122</v>
      </c>
      <c r="G90" s="40" t="s">
        <v>111</v>
      </c>
      <c r="H90" s="40" t="s">
        <v>112</v>
      </c>
      <c r="I90" s="40" t="s">
        <v>2122</v>
      </c>
      <c r="J90" s="44" t="s">
        <v>2123</v>
      </c>
      <c r="K90" s="40" t="s">
        <v>114</v>
      </c>
      <c r="L90" s="2">
        <v>305105</v>
      </c>
      <c r="M90" s="2">
        <v>1659</v>
      </c>
    </row>
    <row r="91" spans="1:13" x14ac:dyDescent="0.35">
      <c r="A91" t="s">
        <v>31</v>
      </c>
      <c r="B91" s="40" t="s">
        <v>175</v>
      </c>
      <c r="C91" s="40">
        <v>10</v>
      </c>
      <c r="D91" t="s">
        <v>1327</v>
      </c>
      <c r="E91" s="40" t="s">
        <v>32</v>
      </c>
      <c r="F91" s="40" t="s">
        <v>1328</v>
      </c>
      <c r="G91" s="40" t="s">
        <v>111</v>
      </c>
      <c r="H91" s="40" t="s">
        <v>112</v>
      </c>
      <c r="I91" s="40" t="s">
        <v>1328</v>
      </c>
      <c r="J91" s="44" t="s">
        <v>1329</v>
      </c>
      <c r="K91" s="40" t="s">
        <v>114</v>
      </c>
      <c r="L91" s="2">
        <v>64162</v>
      </c>
      <c r="M91" s="2">
        <v>349</v>
      </c>
    </row>
    <row r="92" spans="1:13" x14ac:dyDescent="0.35">
      <c r="A92" t="s">
        <v>31</v>
      </c>
      <c r="B92" s="40" t="s">
        <v>175</v>
      </c>
      <c r="C92" s="40">
        <v>10</v>
      </c>
      <c r="D92" t="s">
        <v>1923</v>
      </c>
      <c r="E92" s="40" t="s">
        <v>32</v>
      </c>
      <c r="F92" s="40" t="s">
        <v>1924</v>
      </c>
      <c r="G92" s="40" t="s">
        <v>111</v>
      </c>
      <c r="H92" s="40" t="s">
        <v>112</v>
      </c>
      <c r="I92" s="40" t="s">
        <v>1924</v>
      </c>
      <c r="J92" s="44" t="s">
        <v>1925</v>
      </c>
      <c r="K92" s="40" t="s">
        <v>114</v>
      </c>
      <c r="L92" s="2">
        <v>64699</v>
      </c>
      <c r="M92" s="2">
        <v>5639</v>
      </c>
    </row>
    <row r="93" spans="1:13" x14ac:dyDescent="0.35">
      <c r="A93" t="s">
        <v>31</v>
      </c>
      <c r="B93" s="40" t="s">
        <v>175</v>
      </c>
      <c r="C93" s="40">
        <v>10</v>
      </c>
      <c r="D93" t="s">
        <v>2326</v>
      </c>
      <c r="E93" s="40" t="s">
        <v>32</v>
      </c>
      <c r="F93" s="40" t="s">
        <v>2327</v>
      </c>
      <c r="G93" s="40" t="s">
        <v>111</v>
      </c>
      <c r="H93" s="40" t="s">
        <v>112</v>
      </c>
      <c r="I93" s="40" t="s">
        <v>2327</v>
      </c>
      <c r="J93" s="44" t="s">
        <v>2325</v>
      </c>
      <c r="K93" s="40" t="s">
        <v>114</v>
      </c>
      <c r="L93" s="2">
        <v>96914</v>
      </c>
      <c r="M93" s="2">
        <v>527</v>
      </c>
    </row>
    <row r="94" spans="1:13" x14ac:dyDescent="0.35">
      <c r="A94" t="s">
        <v>31</v>
      </c>
      <c r="B94" s="40" t="s">
        <v>175</v>
      </c>
      <c r="C94" s="40">
        <v>10</v>
      </c>
      <c r="D94" t="s">
        <v>189</v>
      </c>
      <c r="E94" s="40" t="s">
        <v>32</v>
      </c>
      <c r="F94" s="40" t="s">
        <v>190</v>
      </c>
      <c r="G94" s="40" t="s">
        <v>191</v>
      </c>
      <c r="H94" s="40" t="s">
        <v>192</v>
      </c>
      <c r="I94" s="40" t="s">
        <v>193</v>
      </c>
      <c r="J94" s="44" t="s">
        <v>194</v>
      </c>
      <c r="K94" s="40" t="s">
        <v>123</v>
      </c>
      <c r="L94" s="2">
        <v>20940</v>
      </c>
      <c r="M94" s="2">
        <v>3299</v>
      </c>
    </row>
    <row r="95" spans="1:13" x14ac:dyDescent="0.35">
      <c r="A95" t="s">
        <v>33</v>
      </c>
      <c r="B95" s="40" t="s">
        <v>195</v>
      </c>
      <c r="C95" s="40">
        <v>5</v>
      </c>
      <c r="D95" t="s">
        <v>196</v>
      </c>
      <c r="E95" s="40" t="s">
        <v>34</v>
      </c>
      <c r="F95" s="40" t="s">
        <v>197</v>
      </c>
      <c r="G95" s="40" t="s">
        <v>111</v>
      </c>
      <c r="H95" s="40" t="s">
        <v>112</v>
      </c>
      <c r="I95" s="40" t="s">
        <v>197</v>
      </c>
      <c r="J95" s="44" t="s">
        <v>198</v>
      </c>
      <c r="K95" s="40" t="s">
        <v>114</v>
      </c>
      <c r="L95" s="2">
        <v>72753</v>
      </c>
      <c r="M95" s="2">
        <v>396</v>
      </c>
    </row>
    <row r="96" spans="1:13" x14ac:dyDescent="0.35">
      <c r="A96" t="s">
        <v>33</v>
      </c>
      <c r="B96" s="40" t="s">
        <v>195</v>
      </c>
      <c r="C96" s="40">
        <v>5</v>
      </c>
      <c r="D96" t="s">
        <v>199</v>
      </c>
      <c r="E96" s="40" t="s">
        <v>34</v>
      </c>
      <c r="F96" s="40" t="s">
        <v>200</v>
      </c>
      <c r="G96" s="40" t="s">
        <v>111</v>
      </c>
      <c r="H96" s="40" t="s">
        <v>112</v>
      </c>
      <c r="I96" s="40" t="s">
        <v>200</v>
      </c>
      <c r="J96" s="44" t="s">
        <v>201</v>
      </c>
      <c r="K96" s="40" t="s">
        <v>114</v>
      </c>
      <c r="L96" s="2">
        <v>29665</v>
      </c>
      <c r="M96" s="2">
        <v>161</v>
      </c>
    </row>
    <row r="97" spans="1:13" x14ac:dyDescent="0.35">
      <c r="A97" t="s">
        <v>1205</v>
      </c>
      <c r="B97" s="40" t="s">
        <v>1206</v>
      </c>
      <c r="C97" s="40">
        <v>1</v>
      </c>
      <c r="D97" t="s">
        <v>2001</v>
      </c>
      <c r="E97" s="40" t="s">
        <v>1208</v>
      </c>
      <c r="F97" s="40" t="s">
        <v>2002</v>
      </c>
      <c r="G97" s="40" t="s">
        <v>111</v>
      </c>
      <c r="H97" s="40" t="s">
        <v>112</v>
      </c>
      <c r="I97" s="40" t="s">
        <v>2002</v>
      </c>
      <c r="J97" s="44" t="s">
        <v>2003</v>
      </c>
      <c r="K97" s="40" t="s">
        <v>114</v>
      </c>
      <c r="L97" s="2">
        <v>82149</v>
      </c>
      <c r="M97" s="2">
        <v>62788</v>
      </c>
    </row>
    <row r="98" spans="1:13" x14ac:dyDescent="0.35">
      <c r="A98" t="s">
        <v>1205</v>
      </c>
      <c r="B98" s="40" t="s">
        <v>1206</v>
      </c>
      <c r="C98" s="40">
        <v>1</v>
      </c>
      <c r="D98" t="s">
        <v>1207</v>
      </c>
      <c r="E98" s="40" t="s">
        <v>1208</v>
      </c>
      <c r="F98" s="40" t="s">
        <v>1209</v>
      </c>
      <c r="G98" s="40" t="s">
        <v>111</v>
      </c>
      <c r="H98" s="40" t="s">
        <v>112</v>
      </c>
      <c r="I98" s="40" t="s">
        <v>1209</v>
      </c>
      <c r="J98" s="44" t="s">
        <v>1210</v>
      </c>
      <c r="K98" s="40" t="s">
        <v>114</v>
      </c>
      <c r="L98" s="2">
        <v>22282</v>
      </c>
      <c r="M98" s="2">
        <v>121</v>
      </c>
    </row>
    <row r="99" spans="1:13" x14ac:dyDescent="0.35">
      <c r="A99" t="s">
        <v>35</v>
      </c>
      <c r="B99" s="40" t="s">
        <v>202</v>
      </c>
      <c r="C99" s="40">
        <v>1</v>
      </c>
      <c r="D99" t="s">
        <v>998</v>
      </c>
      <c r="E99" s="40" t="s">
        <v>36</v>
      </c>
      <c r="F99" s="40" t="s">
        <v>999</v>
      </c>
      <c r="G99" s="40" t="s">
        <v>111</v>
      </c>
      <c r="H99" s="40" t="s">
        <v>112</v>
      </c>
      <c r="I99" s="40" t="s">
        <v>999</v>
      </c>
      <c r="J99" s="44" t="s">
        <v>1000</v>
      </c>
      <c r="K99" s="40" t="s">
        <v>171</v>
      </c>
      <c r="L99" s="2">
        <v>57585</v>
      </c>
      <c r="M99" s="2">
        <v>4723</v>
      </c>
    </row>
    <row r="100" spans="1:13" x14ac:dyDescent="0.35">
      <c r="A100" t="s">
        <v>35</v>
      </c>
      <c r="B100" s="40" t="s">
        <v>202</v>
      </c>
      <c r="C100" s="40">
        <v>1</v>
      </c>
      <c r="D100" t="s">
        <v>843</v>
      </c>
      <c r="E100" s="40" t="s">
        <v>36</v>
      </c>
      <c r="F100" s="40" t="s">
        <v>844</v>
      </c>
      <c r="G100" s="40" t="s">
        <v>111</v>
      </c>
      <c r="H100" s="40" t="s">
        <v>112</v>
      </c>
      <c r="I100" s="40" t="s">
        <v>844</v>
      </c>
      <c r="J100" s="44" t="s">
        <v>845</v>
      </c>
      <c r="K100" s="40" t="s">
        <v>114</v>
      </c>
      <c r="L100" s="2">
        <v>205775</v>
      </c>
      <c r="M100" s="2">
        <v>57662</v>
      </c>
    </row>
    <row r="101" spans="1:13" x14ac:dyDescent="0.35">
      <c r="A101" t="s">
        <v>35</v>
      </c>
      <c r="B101" s="40" t="s">
        <v>202</v>
      </c>
      <c r="C101" s="40">
        <v>1</v>
      </c>
      <c r="D101" t="s">
        <v>203</v>
      </c>
      <c r="E101" s="40" t="s">
        <v>36</v>
      </c>
      <c r="F101" s="40" t="s">
        <v>204</v>
      </c>
      <c r="G101" s="40" t="s">
        <v>111</v>
      </c>
      <c r="H101" s="40" t="s">
        <v>112</v>
      </c>
      <c r="I101" s="40" t="s">
        <v>204</v>
      </c>
      <c r="J101" s="44" t="s">
        <v>205</v>
      </c>
      <c r="K101" s="40" t="s">
        <v>114</v>
      </c>
      <c r="L101" s="2">
        <v>729674</v>
      </c>
      <c r="M101" s="2">
        <v>279037</v>
      </c>
    </row>
    <row r="102" spans="1:13" x14ac:dyDescent="0.35">
      <c r="A102" t="s">
        <v>35</v>
      </c>
      <c r="B102" s="40" t="s">
        <v>202</v>
      </c>
      <c r="C102" s="40">
        <v>1</v>
      </c>
      <c r="D102" t="s">
        <v>848</v>
      </c>
      <c r="E102" s="40" t="s">
        <v>36</v>
      </c>
      <c r="F102" s="40" t="s">
        <v>849</v>
      </c>
      <c r="G102" s="40" t="s">
        <v>111</v>
      </c>
      <c r="H102" s="40" t="s">
        <v>112</v>
      </c>
      <c r="I102" s="40" t="s">
        <v>849</v>
      </c>
      <c r="J102" s="44" t="s">
        <v>850</v>
      </c>
      <c r="K102" s="40" t="s">
        <v>114</v>
      </c>
      <c r="L102" s="2">
        <v>41611</v>
      </c>
      <c r="M102" s="2">
        <v>10831</v>
      </c>
    </row>
    <row r="103" spans="1:13" x14ac:dyDescent="0.35">
      <c r="A103" t="s">
        <v>35</v>
      </c>
      <c r="B103" s="40" t="s">
        <v>202</v>
      </c>
      <c r="C103" s="40">
        <v>1</v>
      </c>
      <c r="D103" t="s">
        <v>857</v>
      </c>
      <c r="E103" s="40" t="s">
        <v>36</v>
      </c>
      <c r="F103" s="40" t="s">
        <v>858</v>
      </c>
      <c r="G103" s="40" t="s">
        <v>111</v>
      </c>
      <c r="H103" s="40" t="s">
        <v>112</v>
      </c>
      <c r="I103" s="40" t="s">
        <v>858</v>
      </c>
      <c r="J103" s="44" t="s">
        <v>859</v>
      </c>
      <c r="K103" s="40" t="s">
        <v>114</v>
      </c>
      <c r="L103" s="2">
        <v>135170</v>
      </c>
      <c r="M103" s="2">
        <v>33569</v>
      </c>
    </row>
    <row r="104" spans="1:13" x14ac:dyDescent="0.35">
      <c r="A104" t="s">
        <v>35</v>
      </c>
      <c r="B104" s="40" t="s">
        <v>202</v>
      </c>
      <c r="C104" s="40">
        <v>1</v>
      </c>
      <c r="D104" t="s">
        <v>206</v>
      </c>
      <c r="E104" s="40" t="s">
        <v>36</v>
      </c>
      <c r="F104" s="40" t="s">
        <v>207</v>
      </c>
      <c r="G104" s="40" t="s">
        <v>111</v>
      </c>
      <c r="H104" s="40" t="s">
        <v>112</v>
      </c>
      <c r="I104" s="40" t="s">
        <v>207</v>
      </c>
      <c r="J104" s="44" t="s">
        <v>208</v>
      </c>
      <c r="K104" s="40" t="s">
        <v>114</v>
      </c>
      <c r="L104" s="2">
        <v>325105</v>
      </c>
      <c r="M104" s="2">
        <v>28479</v>
      </c>
    </row>
    <row r="105" spans="1:13" x14ac:dyDescent="0.35">
      <c r="A105" t="s">
        <v>35</v>
      </c>
      <c r="B105" s="40" t="s">
        <v>202</v>
      </c>
      <c r="C105" s="40">
        <v>1</v>
      </c>
      <c r="D105" t="s">
        <v>1219</v>
      </c>
      <c r="E105" s="40" t="s">
        <v>36</v>
      </c>
      <c r="F105" s="40" t="s">
        <v>1220</v>
      </c>
      <c r="G105" s="40" t="s">
        <v>111</v>
      </c>
      <c r="H105" s="40" t="s">
        <v>112</v>
      </c>
      <c r="I105" s="40" t="s">
        <v>1220</v>
      </c>
      <c r="J105" s="44" t="s">
        <v>1221</v>
      </c>
      <c r="K105" s="40" t="s">
        <v>114</v>
      </c>
      <c r="L105" s="2">
        <v>86578</v>
      </c>
      <c r="M105" s="2">
        <v>33560</v>
      </c>
    </row>
    <row r="106" spans="1:13" x14ac:dyDescent="0.35">
      <c r="A106" t="s">
        <v>35</v>
      </c>
      <c r="B106" s="40" t="s">
        <v>202</v>
      </c>
      <c r="C106" s="40">
        <v>1</v>
      </c>
      <c r="D106" t="s">
        <v>1222</v>
      </c>
      <c r="E106" s="40" t="s">
        <v>36</v>
      </c>
      <c r="F106" s="40" t="s">
        <v>1223</v>
      </c>
      <c r="G106" s="40" t="s">
        <v>111</v>
      </c>
      <c r="H106" s="40" t="s">
        <v>112</v>
      </c>
      <c r="I106" s="40" t="s">
        <v>1223</v>
      </c>
      <c r="J106" s="44" t="s">
        <v>1224</v>
      </c>
      <c r="K106" s="40" t="s">
        <v>114</v>
      </c>
      <c r="L106" s="2">
        <v>93961</v>
      </c>
      <c r="M106" s="2">
        <v>511</v>
      </c>
    </row>
    <row r="107" spans="1:13" x14ac:dyDescent="0.35">
      <c r="A107" t="s">
        <v>35</v>
      </c>
      <c r="B107" s="40" t="s">
        <v>202</v>
      </c>
      <c r="C107" s="40">
        <v>1</v>
      </c>
      <c r="D107" t="s">
        <v>1234</v>
      </c>
      <c r="E107" s="40" t="s">
        <v>36</v>
      </c>
      <c r="F107" s="40" t="s">
        <v>1235</v>
      </c>
      <c r="G107" s="40" t="s">
        <v>111</v>
      </c>
      <c r="H107" s="40" t="s">
        <v>112</v>
      </c>
      <c r="I107" s="40" t="s">
        <v>1235</v>
      </c>
      <c r="J107" s="44" t="s">
        <v>1236</v>
      </c>
      <c r="K107" s="40" t="s">
        <v>114</v>
      </c>
      <c r="L107" s="2">
        <v>150472</v>
      </c>
      <c r="M107" s="2">
        <v>818</v>
      </c>
    </row>
    <row r="108" spans="1:13" x14ac:dyDescent="0.35">
      <c r="A108" t="s">
        <v>35</v>
      </c>
      <c r="B108" s="40" t="s">
        <v>202</v>
      </c>
      <c r="C108" s="40">
        <v>1</v>
      </c>
      <c r="D108" t="s">
        <v>1269</v>
      </c>
      <c r="E108" s="40" t="s">
        <v>36</v>
      </c>
      <c r="F108" s="40" t="s">
        <v>1270</v>
      </c>
      <c r="G108" s="40" t="s">
        <v>111</v>
      </c>
      <c r="H108" s="40" t="s">
        <v>112</v>
      </c>
      <c r="I108" s="40" t="s">
        <v>1270</v>
      </c>
      <c r="J108" s="44" t="s">
        <v>1271</v>
      </c>
      <c r="K108" s="40" t="s">
        <v>114</v>
      </c>
      <c r="L108" s="2">
        <v>29531</v>
      </c>
      <c r="M108" s="2">
        <v>161</v>
      </c>
    </row>
    <row r="109" spans="1:13" x14ac:dyDescent="0.35">
      <c r="A109" t="s">
        <v>35</v>
      </c>
      <c r="B109" s="40" t="s">
        <v>202</v>
      </c>
      <c r="C109" s="40">
        <v>1</v>
      </c>
      <c r="D109" t="s">
        <v>2213</v>
      </c>
      <c r="E109" s="40" t="s">
        <v>36</v>
      </c>
      <c r="F109" s="40" t="s">
        <v>2214</v>
      </c>
      <c r="G109" s="40" t="s">
        <v>111</v>
      </c>
      <c r="H109" s="40" t="s">
        <v>112</v>
      </c>
      <c r="I109" s="40" t="s">
        <v>2214</v>
      </c>
      <c r="J109" s="44" t="s">
        <v>2215</v>
      </c>
      <c r="K109" s="40" t="s">
        <v>114</v>
      </c>
      <c r="L109" s="2">
        <v>17316</v>
      </c>
      <c r="M109" s="2">
        <v>4432</v>
      </c>
    </row>
    <row r="110" spans="1:13" x14ac:dyDescent="0.35">
      <c r="A110" t="s">
        <v>35</v>
      </c>
      <c r="B110" s="40" t="s">
        <v>202</v>
      </c>
      <c r="C110" s="40">
        <v>1</v>
      </c>
      <c r="D110" t="s">
        <v>2234</v>
      </c>
      <c r="E110" s="40" t="s">
        <v>36</v>
      </c>
      <c r="F110" s="40" t="s">
        <v>2235</v>
      </c>
      <c r="G110" s="40" t="s">
        <v>111</v>
      </c>
      <c r="H110" s="40" t="s">
        <v>112</v>
      </c>
      <c r="I110" s="40" t="s">
        <v>2235</v>
      </c>
      <c r="J110" s="44" t="s">
        <v>2236</v>
      </c>
      <c r="K110" s="40" t="s">
        <v>114</v>
      </c>
      <c r="L110" s="2">
        <v>22819</v>
      </c>
      <c r="M110" s="2">
        <v>124</v>
      </c>
    </row>
    <row r="111" spans="1:13" x14ac:dyDescent="0.35">
      <c r="A111" t="s">
        <v>35</v>
      </c>
      <c r="B111" s="40" t="s">
        <v>202</v>
      </c>
      <c r="C111" s="40">
        <v>1</v>
      </c>
      <c r="D111" t="s">
        <v>2336</v>
      </c>
      <c r="E111" s="40" t="s">
        <v>36</v>
      </c>
      <c r="F111" s="40" t="s">
        <v>2337</v>
      </c>
      <c r="G111" s="40" t="s">
        <v>111</v>
      </c>
      <c r="H111" s="40" t="s">
        <v>112</v>
      </c>
      <c r="I111" s="40" t="s">
        <v>2337</v>
      </c>
      <c r="J111" s="44" t="s">
        <v>2338</v>
      </c>
      <c r="K111" s="40" t="s">
        <v>114</v>
      </c>
      <c r="L111" s="2">
        <v>21074</v>
      </c>
      <c r="M111" s="2">
        <v>114</v>
      </c>
    </row>
    <row r="112" spans="1:13" x14ac:dyDescent="0.35">
      <c r="A112" t="s">
        <v>37</v>
      </c>
      <c r="B112" s="40" t="s">
        <v>209</v>
      </c>
      <c r="C112" s="40">
        <v>14</v>
      </c>
      <c r="D112" t="s">
        <v>1899</v>
      </c>
      <c r="E112" s="40" t="s">
        <v>38</v>
      </c>
      <c r="F112" s="40" t="s">
        <v>1900</v>
      </c>
      <c r="G112" s="40" t="s">
        <v>111</v>
      </c>
      <c r="H112" s="40" t="s">
        <v>112</v>
      </c>
      <c r="I112" s="40" t="s">
        <v>1900</v>
      </c>
      <c r="J112" s="44" t="s">
        <v>1901</v>
      </c>
      <c r="K112" s="40" t="s">
        <v>114</v>
      </c>
      <c r="L112" s="2">
        <v>26712</v>
      </c>
      <c r="M112" s="2">
        <v>13309</v>
      </c>
    </row>
    <row r="113" spans="1:13" x14ac:dyDescent="0.35">
      <c r="A113" t="s">
        <v>37</v>
      </c>
      <c r="B113" s="40" t="s">
        <v>209</v>
      </c>
      <c r="C113" s="40">
        <v>14</v>
      </c>
      <c r="D113" t="s">
        <v>2746</v>
      </c>
      <c r="E113" s="40" t="s">
        <v>38</v>
      </c>
      <c r="F113" s="40" t="s">
        <v>210</v>
      </c>
      <c r="G113" s="40" t="s">
        <v>2747</v>
      </c>
      <c r="H113" s="40" t="s">
        <v>2748</v>
      </c>
      <c r="I113" s="40" t="s">
        <v>2749</v>
      </c>
      <c r="J113" s="44" t="s">
        <v>2750</v>
      </c>
      <c r="K113" s="40" t="s">
        <v>123</v>
      </c>
      <c r="L113" s="2">
        <v>17181</v>
      </c>
      <c r="M113" s="2">
        <v>93</v>
      </c>
    </row>
    <row r="114" spans="1:13" x14ac:dyDescent="0.35">
      <c r="A114" t="s">
        <v>39</v>
      </c>
      <c r="B114" s="40" t="s">
        <v>211</v>
      </c>
      <c r="C114" s="40">
        <v>2</v>
      </c>
      <c r="D114" t="s">
        <v>1884</v>
      </c>
      <c r="E114" s="40" t="s">
        <v>40</v>
      </c>
      <c r="F114" s="40" t="s">
        <v>1885</v>
      </c>
      <c r="G114" s="40" t="s">
        <v>111</v>
      </c>
      <c r="H114" s="40" t="s">
        <v>112</v>
      </c>
      <c r="I114" s="40" t="s">
        <v>1885</v>
      </c>
      <c r="J114" s="44" t="s">
        <v>1886</v>
      </c>
      <c r="K114" s="40" t="s">
        <v>114</v>
      </c>
      <c r="L114" s="2">
        <v>243493</v>
      </c>
      <c r="M114" s="2">
        <v>1324</v>
      </c>
    </row>
    <row r="115" spans="1:13" x14ac:dyDescent="0.35">
      <c r="A115" t="s">
        <v>39</v>
      </c>
      <c r="B115" s="40" t="s">
        <v>211</v>
      </c>
      <c r="C115" s="40">
        <v>2</v>
      </c>
      <c r="D115" t="s">
        <v>1887</v>
      </c>
      <c r="E115" s="40" t="s">
        <v>40</v>
      </c>
      <c r="F115" s="40" t="s">
        <v>1888</v>
      </c>
      <c r="G115" s="40" t="s">
        <v>111</v>
      </c>
      <c r="H115" s="40" t="s">
        <v>112</v>
      </c>
      <c r="I115" s="40" t="s">
        <v>1888</v>
      </c>
      <c r="J115" s="44" t="s">
        <v>1889</v>
      </c>
      <c r="K115" s="40" t="s">
        <v>114</v>
      </c>
      <c r="L115" s="2">
        <v>1055585</v>
      </c>
      <c r="M115" s="2">
        <v>269210</v>
      </c>
    </row>
    <row r="116" spans="1:13" x14ac:dyDescent="0.35">
      <c r="A116" t="s">
        <v>39</v>
      </c>
      <c r="B116" s="40" t="s">
        <v>211</v>
      </c>
      <c r="C116" s="40">
        <v>2</v>
      </c>
      <c r="D116" t="s">
        <v>212</v>
      </c>
      <c r="E116" s="40" t="s">
        <v>40</v>
      </c>
      <c r="F116" s="40" t="s">
        <v>213</v>
      </c>
      <c r="G116" s="40" t="s">
        <v>111</v>
      </c>
      <c r="H116" s="40" t="s">
        <v>112</v>
      </c>
      <c r="I116" s="40" t="s">
        <v>213</v>
      </c>
      <c r="J116" s="44" t="s">
        <v>214</v>
      </c>
      <c r="K116" s="40" t="s">
        <v>114</v>
      </c>
      <c r="L116" s="2">
        <v>378260</v>
      </c>
      <c r="M116" s="2">
        <v>2057</v>
      </c>
    </row>
    <row r="117" spans="1:13" x14ac:dyDescent="0.35">
      <c r="A117" t="s">
        <v>39</v>
      </c>
      <c r="B117" s="40" t="s">
        <v>211</v>
      </c>
      <c r="C117" s="40">
        <v>2</v>
      </c>
      <c r="D117" t="s">
        <v>1144</v>
      </c>
      <c r="E117" s="40" t="s">
        <v>40</v>
      </c>
      <c r="F117" s="40" t="s">
        <v>1145</v>
      </c>
      <c r="G117" s="40" t="s">
        <v>111</v>
      </c>
      <c r="H117" s="40" t="s">
        <v>112</v>
      </c>
      <c r="I117" s="40" t="s">
        <v>1145</v>
      </c>
      <c r="J117" s="44" t="s">
        <v>1146</v>
      </c>
      <c r="K117" s="40" t="s">
        <v>114</v>
      </c>
      <c r="L117" s="2">
        <v>21611</v>
      </c>
      <c r="M117" s="2">
        <v>117</v>
      </c>
    </row>
    <row r="118" spans="1:13" x14ac:dyDescent="0.35">
      <c r="A118" t="s">
        <v>39</v>
      </c>
      <c r="B118" s="40" t="s">
        <v>211</v>
      </c>
      <c r="C118" s="40">
        <v>2</v>
      </c>
      <c r="D118" t="s">
        <v>1971</v>
      </c>
      <c r="E118" s="40" t="s">
        <v>40</v>
      </c>
      <c r="F118" s="40" t="s">
        <v>1972</v>
      </c>
      <c r="G118" s="40" t="s">
        <v>111</v>
      </c>
      <c r="H118" s="40" t="s">
        <v>112</v>
      </c>
      <c r="I118" s="40" t="s">
        <v>1972</v>
      </c>
      <c r="J118" s="44" t="s">
        <v>1973</v>
      </c>
      <c r="K118" s="40" t="s">
        <v>114</v>
      </c>
      <c r="L118" s="2">
        <v>286313</v>
      </c>
      <c r="M118" s="2">
        <v>286313</v>
      </c>
    </row>
    <row r="119" spans="1:13" x14ac:dyDescent="0.35">
      <c r="A119" t="s">
        <v>39</v>
      </c>
      <c r="B119" s="40" t="s">
        <v>211</v>
      </c>
      <c r="C119" s="40">
        <v>2</v>
      </c>
      <c r="D119" t="s">
        <v>1968</v>
      </c>
      <c r="E119" s="40" t="s">
        <v>40</v>
      </c>
      <c r="F119" s="40" t="s">
        <v>1969</v>
      </c>
      <c r="G119" s="40" t="s">
        <v>111</v>
      </c>
      <c r="H119" s="40" t="s">
        <v>112</v>
      </c>
      <c r="I119" s="40" t="s">
        <v>1969</v>
      </c>
      <c r="J119" s="44" t="s">
        <v>1970</v>
      </c>
      <c r="K119" s="40" t="s">
        <v>114</v>
      </c>
      <c r="L119" s="2">
        <v>128995</v>
      </c>
      <c r="M119" s="2">
        <v>701</v>
      </c>
    </row>
    <row r="120" spans="1:13" x14ac:dyDescent="0.35">
      <c r="A120" t="s">
        <v>39</v>
      </c>
      <c r="B120" s="40" t="s">
        <v>211</v>
      </c>
      <c r="C120" s="40">
        <v>2</v>
      </c>
      <c r="D120" t="s">
        <v>215</v>
      </c>
      <c r="E120" s="40" t="s">
        <v>40</v>
      </c>
      <c r="F120" s="40" t="s">
        <v>216</v>
      </c>
      <c r="G120" s="40" t="s">
        <v>111</v>
      </c>
      <c r="H120" s="40" t="s">
        <v>112</v>
      </c>
      <c r="I120" s="40" t="s">
        <v>216</v>
      </c>
      <c r="J120" s="44" t="s">
        <v>217</v>
      </c>
      <c r="K120" s="40" t="s">
        <v>114</v>
      </c>
      <c r="L120" s="2">
        <v>38792</v>
      </c>
      <c r="M120" s="2">
        <v>1294</v>
      </c>
    </row>
    <row r="121" spans="1:13" x14ac:dyDescent="0.35">
      <c r="A121" t="s">
        <v>39</v>
      </c>
      <c r="B121" s="40" t="s">
        <v>211</v>
      </c>
      <c r="C121" s="40">
        <v>2</v>
      </c>
      <c r="D121" t="s">
        <v>884</v>
      </c>
      <c r="E121" s="40" t="s">
        <v>40</v>
      </c>
      <c r="F121" s="40" t="s">
        <v>885</v>
      </c>
      <c r="G121" s="40" t="s">
        <v>111</v>
      </c>
      <c r="H121" s="40" t="s">
        <v>112</v>
      </c>
      <c r="I121" s="40" t="s">
        <v>885</v>
      </c>
      <c r="J121" s="44" t="s">
        <v>886</v>
      </c>
      <c r="K121" s="40" t="s">
        <v>114</v>
      </c>
      <c r="L121" s="2">
        <v>121210</v>
      </c>
      <c r="M121" s="2">
        <v>659</v>
      </c>
    </row>
    <row r="122" spans="1:13" x14ac:dyDescent="0.35">
      <c r="A122" t="s">
        <v>39</v>
      </c>
      <c r="B122" s="40" t="s">
        <v>211</v>
      </c>
      <c r="C122" s="40">
        <v>2</v>
      </c>
      <c r="D122" t="s">
        <v>899</v>
      </c>
      <c r="E122" s="40" t="s">
        <v>40</v>
      </c>
      <c r="F122" s="40" t="s">
        <v>900</v>
      </c>
      <c r="G122" s="40" t="s">
        <v>111</v>
      </c>
      <c r="H122" s="40" t="s">
        <v>112</v>
      </c>
      <c r="I122" s="40" t="s">
        <v>900</v>
      </c>
      <c r="J122" s="44" t="s">
        <v>901</v>
      </c>
      <c r="K122" s="40" t="s">
        <v>114</v>
      </c>
      <c r="L122" s="2">
        <v>286581</v>
      </c>
      <c r="M122" s="2">
        <v>57834</v>
      </c>
    </row>
    <row r="123" spans="1:13" x14ac:dyDescent="0.35">
      <c r="A123" t="s">
        <v>39</v>
      </c>
      <c r="B123" s="40" t="s">
        <v>211</v>
      </c>
      <c r="C123" s="40">
        <v>2</v>
      </c>
      <c r="D123" t="s">
        <v>2047</v>
      </c>
      <c r="E123" s="40" t="s">
        <v>40</v>
      </c>
      <c r="F123" s="40" t="s">
        <v>2048</v>
      </c>
      <c r="G123" s="40" t="s">
        <v>111</v>
      </c>
      <c r="H123" s="40" t="s">
        <v>112</v>
      </c>
      <c r="I123" s="40" t="s">
        <v>2048</v>
      </c>
      <c r="J123" s="44" t="s">
        <v>2049</v>
      </c>
      <c r="K123" s="40" t="s">
        <v>114</v>
      </c>
      <c r="L123" s="2">
        <v>587256</v>
      </c>
      <c r="M123" s="2">
        <v>71326</v>
      </c>
    </row>
    <row r="124" spans="1:13" x14ac:dyDescent="0.35">
      <c r="A124" t="s">
        <v>39</v>
      </c>
      <c r="B124" s="40" t="s">
        <v>211</v>
      </c>
      <c r="C124" s="40">
        <v>2</v>
      </c>
      <c r="D124" t="s">
        <v>2062</v>
      </c>
      <c r="E124" s="40" t="s">
        <v>40</v>
      </c>
      <c r="F124" s="40" t="s">
        <v>2063</v>
      </c>
      <c r="G124" s="40" t="s">
        <v>111</v>
      </c>
      <c r="H124" s="40" t="s">
        <v>112</v>
      </c>
      <c r="I124" s="40" t="s">
        <v>2063</v>
      </c>
      <c r="J124" s="44" t="s">
        <v>2064</v>
      </c>
      <c r="K124" s="40" t="s">
        <v>114</v>
      </c>
      <c r="L124" s="2">
        <v>35168</v>
      </c>
      <c r="M124" s="2">
        <v>3211</v>
      </c>
    </row>
    <row r="125" spans="1:13" x14ac:dyDescent="0.35">
      <c r="A125" t="s">
        <v>39</v>
      </c>
      <c r="B125" s="40" t="s">
        <v>211</v>
      </c>
      <c r="C125" s="40">
        <v>2</v>
      </c>
      <c r="D125" t="s">
        <v>1257</v>
      </c>
      <c r="E125" s="40" t="s">
        <v>40</v>
      </c>
      <c r="F125" s="40" t="s">
        <v>1258</v>
      </c>
      <c r="G125" s="40" t="s">
        <v>111</v>
      </c>
      <c r="H125" s="40" t="s">
        <v>112</v>
      </c>
      <c r="I125" s="40" t="s">
        <v>1258</v>
      </c>
      <c r="J125" s="44" t="s">
        <v>1259</v>
      </c>
      <c r="K125" s="40" t="s">
        <v>114</v>
      </c>
      <c r="L125" s="2">
        <v>181882</v>
      </c>
      <c r="M125" s="2">
        <v>77571</v>
      </c>
    </row>
    <row r="126" spans="1:13" x14ac:dyDescent="0.35">
      <c r="A126" t="s">
        <v>39</v>
      </c>
      <c r="B126" s="40" t="s">
        <v>211</v>
      </c>
      <c r="C126" s="40">
        <v>2</v>
      </c>
      <c r="D126" t="s">
        <v>1318</v>
      </c>
      <c r="E126" s="40" t="s">
        <v>40</v>
      </c>
      <c r="F126" s="40" t="s">
        <v>1319</v>
      </c>
      <c r="G126" s="40" t="s">
        <v>111</v>
      </c>
      <c r="H126" s="40" t="s">
        <v>112</v>
      </c>
      <c r="I126" s="40" t="s">
        <v>1319</v>
      </c>
      <c r="J126" s="44" t="s">
        <v>1320</v>
      </c>
      <c r="K126" s="40" t="s">
        <v>114</v>
      </c>
      <c r="L126" s="2">
        <v>115840</v>
      </c>
      <c r="M126" s="2">
        <v>26436</v>
      </c>
    </row>
    <row r="127" spans="1:13" x14ac:dyDescent="0.35">
      <c r="A127" t="s">
        <v>39</v>
      </c>
      <c r="B127" s="40" t="s">
        <v>211</v>
      </c>
      <c r="C127" s="40">
        <v>2</v>
      </c>
      <c r="D127" t="s">
        <v>2261</v>
      </c>
      <c r="E127" s="40" t="s">
        <v>40</v>
      </c>
      <c r="F127" s="40" t="s">
        <v>2262</v>
      </c>
      <c r="G127" s="40" t="s">
        <v>111</v>
      </c>
      <c r="H127" s="40" t="s">
        <v>112</v>
      </c>
      <c r="I127" s="40" t="s">
        <v>2262</v>
      </c>
      <c r="J127" s="44" t="s">
        <v>2263</v>
      </c>
      <c r="K127" s="40" t="s">
        <v>114</v>
      </c>
      <c r="L127" s="2">
        <v>75571</v>
      </c>
      <c r="M127" s="2">
        <v>33096</v>
      </c>
    </row>
    <row r="128" spans="1:13" x14ac:dyDescent="0.35">
      <c r="A128" t="s">
        <v>39</v>
      </c>
      <c r="B128" s="40" t="s">
        <v>211</v>
      </c>
      <c r="C128" s="40">
        <v>2</v>
      </c>
      <c r="D128" t="s">
        <v>2270</v>
      </c>
      <c r="E128" s="40" t="s">
        <v>40</v>
      </c>
      <c r="F128" s="40" t="s">
        <v>2271</v>
      </c>
      <c r="G128" s="40" t="s">
        <v>111</v>
      </c>
      <c r="H128" s="40" t="s">
        <v>112</v>
      </c>
      <c r="I128" s="40" t="s">
        <v>2271</v>
      </c>
      <c r="J128" s="44" t="s">
        <v>2272</v>
      </c>
      <c r="K128" s="40" t="s">
        <v>114</v>
      </c>
      <c r="L128" s="2">
        <v>147116</v>
      </c>
      <c r="M128" s="2">
        <v>77130</v>
      </c>
    </row>
    <row r="129" spans="1:13" x14ac:dyDescent="0.35">
      <c r="A129" t="s">
        <v>39</v>
      </c>
      <c r="B129" s="40" t="s">
        <v>211</v>
      </c>
      <c r="C129" s="40">
        <v>2</v>
      </c>
      <c r="D129" t="s">
        <v>2273</v>
      </c>
      <c r="E129" s="40" t="s">
        <v>40</v>
      </c>
      <c r="F129" s="40" t="s">
        <v>2274</v>
      </c>
      <c r="G129" s="40" t="s">
        <v>111</v>
      </c>
      <c r="H129" s="40" t="s">
        <v>112</v>
      </c>
      <c r="I129" s="40" t="s">
        <v>2274</v>
      </c>
      <c r="J129" s="44" t="s">
        <v>2275</v>
      </c>
      <c r="K129" s="40" t="s">
        <v>114</v>
      </c>
      <c r="L129" s="2">
        <v>27786</v>
      </c>
      <c r="M129" s="2">
        <v>14120</v>
      </c>
    </row>
    <row r="130" spans="1:13" x14ac:dyDescent="0.35">
      <c r="A130" t="s">
        <v>39</v>
      </c>
      <c r="B130" s="40" t="s">
        <v>211</v>
      </c>
      <c r="C130" s="40">
        <v>2</v>
      </c>
      <c r="D130" t="s">
        <v>2276</v>
      </c>
      <c r="E130" s="40" t="s">
        <v>40</v>
      </c>
      <c r="F130" s="40" t="s">
        <v>2277</v>
      </c>
      <c r="G130" s="40" t="s">
        <v>111</v>
      </c>
      <c r="H130" s="40" t="s">
        <v>112</v>
      </c>
      <c r="I130" s="40" t="s">
        <v>2277</v>
      </c>
      <c r="J130" s="44" t="s">
        <v>2278</v>
      </c>
      <c r="K130" s="40" t="s">
        <v>114</v>
      </c>
      <c r="L130" s="2">
        <v>32349</v>
      </c>
      <c r="M130" s="2">
        <v>15188</v>
      </c>
    </row>
    <row r="131" spans="1:13" x14ac:dyDescent="0.35">
      <c r="A131" t="s">
        <v>39</v>
      </c>
      <c r="B131" s="40" t="s">
        <v>211</v>
      </c>
      <c r="C131" s="40">
        <v>2</v>
      </c>
      <c r="D131" t="s">
        <v>2312</v>
      </c>
      <c r="E131" s="40" t="s">
        <v>40</v>
      </c>
      <c r="F131" s="40" t="s">
        <v>2313</v>
      </c>
      <c r="G131" s="40" t="s">
        <v>111</v>
      </c>
      <c r="H131" s="40" t="s">
        <v>112</v>
      </c>
      <c r="I131" s="40" t="s">
        <v>2313</v>
      </c>
      <c r="J131" s="44" t="s">
        <v>2314</v>
      </c>
      <c r="K131" s="40" t="s">
        <v>114</v>
      </c>
      <c r="L131" s="2">
        <v>51813</v>
      </c>
      <c r="M131" s="2">
        <v>282</v>
      </c>
    </row>
    <row r="132" spans="1:13" x14ac:dyDescent="0.35">
      <c r="A132" t="s">
        <v>39</v>
      </c>
      <c r="B132" s="40" t="s">
        <v>211</v>
      </c>
      <c r="C132" s="40">
        <v>2</v>
      </c>
      <c r="D132" t="s">
        <v>2321</v>
      </c>
      <c r="E132" s="40" t="s">
        <v>40</v>
      </c>
      <c r="F132" s="40" t="s">
        <v>2322</v>
      </c>
      <c r="G132" s="40" t="s">
        <v>111</v>
      </c>
      <c r="H132" s="40" t="s">
        <v>112</v>
      </c>
      <c r="I132" s="40" t="s">
        <v>2322</v>
      </c>
      <c r="J132" s="44" t="s">
        <v>2323</v>
      </c>
      <c r="K132" s="40" t="s">
        <v>114</v>
      </c>
      <c r="L132" s="2">
        <v>50739</v>
      </c>
      <c r="M132" s="2">
        <v>18510</v>
      </c>
    </row>
    <row r="133" spans="1:13" x14ac:dyDescent="0.35">
      <c r="A133" t="s">
        <v>39</v>
      </c>
      <c r="B133" s="40" t="s">
        <v>211</v>
      </c>
      <c r="C133" s="40">
        <v>2</v>
      </c>
      <c r="D133" t="s">
        <v>218</v>
      </c>
      <c r="E133" s="40" t="s">
        <v>40</v>
      </c>
      <c r="F133" s="40" t="s">
        <v>219</v>
      </c>
      <c r="G133" s="40" t="s">
        <v>111</v>
      </c>
      <c r="H133" s="40" t="s">
        <v>112</v>
      </c>
      <c r="I133" s="40" t="s">
        <v>219</v>
      </c>
      <c r="J133" s="44" t="s">
        <v>220</v>
      </c>
      <c r="K133" s="40" t="s">
        <v>114</v>
      </c>
      <c r="L133" s="2">
        <v>37584</v>
      </c>
      <c r="M133" s="2">
        <v>7952</v>
      </c>
    </row>
    <row r="134" spans="1:13" x14ac:dyDescent="0.35">
      <c r="A134" t="s">
        <v>39</v>
      </c>
      <c r="B134" s="40" t="s">
        <v>211</v>
      </c>
      <c r="C134" s="40">
        <v>2</v>
      </c>
      <c r="D134" t="s">
        <v>2731</v>
      </c>
      <c r="E134" s="40" t="s">
        <v>40</v>
      </c>
      <c r="F134" s="40" t="s">
        <v>1106</v>
      </c>
      <c r="G134" s="40" t="s">
        <v>2732</v>
      </c>
      <c r="H134" s="40" t="s">
        <v>2733</v>
      </c>
      <c r="I134" s="40" t="s">
        <v>2734</v>
      </c>
      <c r="J134" s="44" t="s">
        <v>2735</v>
      </c>
      <c r="K134" s="40" t="s">
        <v>123</v>
      </c>
      <c r="L134" s="2">
        <v>69263</v>
      </c>
      <c r="M134" s="2">
        <v>10211</v>
      </c>
    </row>
    <row r="135" spans="1:13" x14ac:dyDescent="0.35">
      <c r="A135" t="s">
        <v>39</v>
      </c>
      <c r="B135" s="40" t="s">
        <v>211</v>
      </c>
      <c r="C135" s="40">
        <v>2</v>
      </c>
      <c r="D135" t="s">
        <v>221</v>
      </c>
      <c r="E135" s="40" t="s">
        <v>40</v>
      </c>
      <c r="F135" s="40" t="s">
        <v>222</v>
      </c>
      <c r="G135" s="40" t="s">
        <v>223</v>
      </c>
      <c r="H135" s="40" t="s">
        <v>224</v>
      </c>
      <c r="I135" s="40" t="s">
        <v>225</v>
      </c>
      <c r="J135" s="44" t="s">
        <v>226</v>
      </c>
      <c r="K135" s="40" t="s">
        <v>123</v>
      </c>
      <c r="L135" s="2">
        <v>19195</v>
      </c>
      <c r="M135" s="2">
        <v>3005</v>
      </c>
    </row>
    <row r="136" spans="1:13" x14ac:dyDescent="0.35">
      <c r="A136" t="s">
        <v>39</v>
      </c>
      <c r="B136" s="40" t="s">
        <v>211</v>
      </c>
      <c r="C136" s="40">
        <v>2</v>
      </c>
      <c r="D136" t="s">
        <v>2736</v>
      </c>
      <c r="E136" s="40" t="s">
        <v>40</v>
      </c>
      <c r="F136" s="40" t="s">
        <v>1106</v>
      </c>
      <c r="G136" s="40" t="s">
        <v>2737</v>
      </c>
      <c r="H136" s="40" t="s">
        <v>2738</v>
      </c>
      <c r="I136" s="40" t="s">
        <v>2739</v>
      </c>
      <c r="J136" s="44" t="s">
        <v>2740</v>
      </c>
      <c r="K136" s="40" t="s">
        <v>123</v>
      </c>
      <c r="L136" s="2">
        <v>34900</v>
      </c>
      <c r="M136" s="2">
        <v>476</v>
      </c>
    </row>
    <row r="137" spans="1:13" x14ac:dyDescent="0.35">
      <c r="A137" t="s">
        <v>39</v>
      </c>
      <c r="B137" s="40" t="s">
        <v>211</v>
      </c>
      <c r="C137" s="40">
        <v>2</v>
      </c>
      <c r="D137" t="s">
        <v>1105</v>
      </c>
      <c r="E137" s="40" t="s">
        <v>40</v>
      </c>
      <c r="F137" s="40" t="s">
        <v>1106</v>
      </c>
      <c r="G137" s="40" t="s">
        <v>1107</v>
      </c>
      <c r="H137" s="40" t="s">
        <v>1108</v>
      </c>
      <c r="I137" s="40" t="s">
        <v>1109</v>
      </c>
      <c r="J137" s="44" t="s">
        <v>1110</v>
      </c>
      <c r="K137" s="40" t="s">
        <v>123</v>
      </c>
      <c r="L137" s="2">
        <v>55974</v>
      </c>
      <c r="M137" s="2">
        <v>304</v>
      </c>
    </row>
    <row r="138" spans="1:13" x14ac:dyDescent="0.35">
      <c r="A138" t="s">
        <v>41</v>
      </c>
      <c r="B138" s="40" t="s">
        <v>227</v>
      </c>
      <c r="C138" s="40">
        <v>22</v>
      </c>
      <c r="D138" t="s">
        <v>837</v>
      </c>
      <c r="E138" s="40" t="s">
        <v>42</v>
      </c>
      <c r="F138" s="40" t="s">
        <v>838</v>
      </c>
      <c r="G138" s="40" t="s">
        <v>111</v>
      </c>
      <c r="H138" s="40" t="s">
        <v>112</v>
      </c>
      <c r="I138" s="40" t="s">
        <v>838</v>
      </c>
      <c r="J138" s="44" t="s">
        <v>839</v>
      </c>
      <c r="K138" s="40" t="s">
        <v>114</v>
      </c>
      <c r="L138" s="2">
        <v>29665</v>
      </c>
      <c r="M138" s="2">
        <v>3028</v>
      </c>
    </row>
    <row r="139" spans="1:13" x14ac:dyDescent="0.35">
      <c r="A139" t="s">
        <v>41</v>
      </c>
      <c r="B139" s="40" t="s">
        <v>227</v>
      </c>
      <c r="C139" s="40">
        <v>22</v>
      </c>
      <c r="D139" t="s">
        <v>1935</v>
      </c>
      <c r="E139" s="40" t="s">
        <v>42</v>
      </c>
      <c r="F139" s="40" t="s">
        <v>1936</v>
      </c>
      <c r="G139" s="40" t="s">
        <v>111</v>
      </c>
      <c r="H139" s="40" t="s">
        <v>112</v>
      </c>
      <c r="I139" s="40" t="s">
        <v>1936</v>
      </c>
      <c r="J139" s="44" t="s">
        <v>1937</v>
      </c>
      <c r="K139" s="40" t="s">
        <v>114</v>
      </c>
      <c r="L139" s="2">
        <v>19866</v>
      </c>
      <c r="M139" s="2">
        <v>1877</v>
      </c>
    </row>
    <row r="140" spans="1:13" x14ac:dyDescent="0.35">
      <c r="A140" t="s">
        <v>41</v>
      </c>
      <c r="B140" s="40" t="s">
        <v>227</v>
      </c>
      <c r="C140" s="40">
        <v>22</v>
      </c>
      <c r="D140" t="s">
        <v>228</v>
      </c>
      <c r="E140" s="40" t="s">
        <v>42</v>
      </c>
      <c r="F140" s="40" t="s">
        <v>229</v>
      </c>
      <c r="G140" s="40" t="s">
        <v>111</v>
      </c>
      <c r="H140" s="40" t="s">
        <v>112</v>
      </c>
      <c r="I140" s="40" t="s">
        <v>229</v>
      </c>
      <c r="J140" s="44" t="s">
        <v>230</v>
      </c>
      <c r="K140" s="40" t="s">
        <v>114</v>
      </c>
      <c r="L140" s="2">
        <v>84162</v>
      </c>
      <c r="M140" s="2">
        <v>29030</v>
      </c>
    </row>
    <row r="141" spans="1:13" x14ac:dyDescent="0.35">
      <c r="A141" t="s">
        <v>41</v>
      </c>
      <c r="B141" s="40" t="s">
        <v>227</v>
      </c>
      <c r="C141" s="40">
        <v>22</v>
      </c>
      <c r="D141" t="s">
        <v>2029</v>
      </c>
      <c r="E141" s="40" t="s">
        <v>42</v>
      </c>
      <c r="F141" s="40" t="s">
        <v>2030</v>
      </c>
      <c r="G141" s="40" t="s">
        <v>111</v>
      </c>
      <c r="H141" s="40" t="s">
        <v>112</v>
      </c>
      <c r="I141" s="40" t="s">
        <v>2030</v>
      </c>
      <c r="J141" s="44" t="s">
        <v>2031</v>
      </c>
      <c r="K141" s="40" t="s">
        <v>114</v>
      </c>
      <c r="L141" s="2">
        <v>63357</v>
      </c>
      <c r="M141" s="2">
        <v>345</v>
      </c>
    </row>
    <row r="142" spans="1:13" x14ac:dyDescent="0.35">
      <c r="A142" t="s">
        <v>41</v>
      </c>
      <c r="B142" s="40" t="s">
        <v>227</v>
      </c>
      <c r="C142" s="40">
        <v>22</v>
      </c>
      <c r="D142" t="s">
        <v>908</v>
      </c>
      <c r="E142" s="40" t="s">
        <v>42</v>
      </c>
      <c r="F142" s="40" t="s">
        <v>909</v>
      </c>
      <c r="G142" s="40" t="s">
        <v>111</v>
      </c>
      <c r="H142" s="40" t="s">
        <v>112</v>
      </c>
      <c r="I142" s="40" t="s">
        <v>909</v>
      </c>
      <c r="J142" s="44" t="s">
        <v>910</v>
      </c>
      <c r="K142" s="40" t="s">
        <v>114</v>
      </c>
      <c r="L142" s="2">
        <v>60404</v>
      </c>
      <c r="M142" s="2">
        <v>12613</v>
      </c>
    </row>
    <row r="143" spans="1:13" x14ac:dyDescent="0.35">
      <c r="A143" t="s">
        <v>41</v>
      </c>
      <c r="B143" s="40" t="s">
        <v>227</v>
      </c>
      <c r="C143" s="40">
        <v>22</v>
      </c>
      <c r="D143" t="s">
        <v>231</v>
      </c>
      <c r="E143" s="40" t="s">
        <v>42</v>
      </c>
      <c r="F143" s="40" t="s">
        <v>232</v>
      </c>
      <c r="G143" s="40" t="s">
        <v>111</v>
      </c>
      <c r="H143" s="40" t="s">
        <v>112</v>
      </c>
      <c r="I143" s="40" t="s">
        <v>232</v>
      </c>
      <c r="J143" s="44" t="s">
        <v>233</v>
      </c>
      <c r="K143" s="40" t="s">
        <v>114</v>
      </c>
      <c r="L143" s="2">
        <v>17316</v>
      </c>
      <c r="M143" s="2">
        <v>94</v>
      </c>
    </row>
    <row r="144" spans="1:13" x14ac:dyDescent="0.35">
      <c r="A144" t="s">
        <v>43</v>
      </c>
      <c r="B144" s="40" t="s">
        <v>234</v>
      </c>
      <c r="C144" s="40">
        <v>5</v>
      </c>
      <c r="D144" t="s">
        <v>235</v>
      </c>
      <c r="E144" s="40" t="s">
        <v>44</v>
      </c>
      <c r="F144" s="40" t="s">
        <v>236</v>
      </c>
      <c r="G144" s="40" t="s">
        <v>111</v>
      </c>
      <c r="H144" s="40" t="s">
        <v>112</v>
      </c>
      <c r="I144" s="40" t="s">
        <v>236</v>
      </c>
      <c r="J144" s="44" t="s">
        <v>237</v>
      </c>
      <c r="K144" s="40" t="s">
        <v>114</v>
      </c>
      <c r="L144" s="2">
        <v>40135</v>
      </c>
      <c r="M144" s="2">
        <v>218</v>
      </c>
    </row>
    <row r="145" spans="1:13" x14ac:dyDescent="0.35">
      <c r="A145" t="s">
        <v>43</v>
      </c>
      <c r="B145" s="40" t="s">
        <v>234</v>
      </c>
      <c r="C145" s="40">
        <v>5</v>
      </c>
      <c r="D145" t="s">
        <v>1245</v>
      </c>
      <c r="E145" s="40" t="s">
        <v>44</v>
      </c>
      <c r="F145" s="40" t="s">
        <v>1246</v>
      </c>
      <c r="G145" s="40" t="s">
        <v>111</v>
      </c>
      <c r="H145" s="40" t="s">
        <v>112</v>
      </c>
      <c r="I145" s="40" t="s">
        <v>1246</v>
      </c>
      <c r="J145" s="44" t="s">
        <v>1247</v>
      </c>
      <c r="K145" s="40" t="s">
        <v>114</v>
      </c>
      <c r="L145" s="2">
        <v>143895</v>
      </c>
      <c r="M145" s="2">
        <v>783</v>
      </c>
    </row>
    <row r="146" spans="1:13" x14ac:dyDescent="0.35">
      <c r="A146" t="s">
        <v>43</v>
      </c>
      <c r="B146" s="40" t="s">
        <v>234</v>
      </c>
      <c r="C146" s="40">
        <v>5</v>
      </c>
      <c r="D146" t="s">
        <v>922</v>
      </c>
      <c r="E146" s="40" t="s">
        <v>44</v>
      </c>
      <c r="F146" s="40" t="s">
        <v>923</v>
      </c>
      <c r="G146" s="40" t="s">
        <v>111</v>
      </c>
      <c r="H146" s="40" t="s">
        <v>112</v>
      </c>
      <c r="I146" s="40" t="s">
        <v>923</v>
      </c>
      <c r="J146" s="44" t="s">
        <v>924</v>
      </c>
      <c r="K146" s="40" t="s">
        <v>114</v>
      </c>
      <c r="L146" s="2">
        <v>16645</v>
      </c>
      <c r="M146" s="2">
        <v>91</v>
      </c>
    </row>
    <row r="147" spans="1:13" x14ac:dyDescent="0.35">
      <c r="A147" t="s">
        <v>45</v>
      </c>
      <c r="B147" s="40" t="s">
        <v>238</v>
      </c>
      <c r="C147" s="40">
        <v>1</v>
      </c>
      <c r="D147" t="s">
        <v>239</v>
      </c>
      <c r="E147" s="40" t="s">
        <v>46</v>
      </c>
      <c r="F147" s="40" t="s">
        <v>240</v>
      </c>
      <c r="G147" s="40" t="s">
        <v>111</v>
      </c>
      <c r="H147" s="40" t="s">
        <v>112</v>
      </c>
      <c r="I147" s="40" t="s">
        <v>240</v>
      </c>
      <c r="J147" s="44" t="s">
        <v>241</v>
      </c>
      <c r="K147" s="40" t="s">
        <v>171</v>
      </c>
      <c r="L147" s="2">
        <v>14094</v>
      </c>
      <c r="M147" s="2">
        <v>4078</v>
      </c>
    </row>
    <row r="148" spans="1:13" x14ac:dyDescent="0.35">
      <c r="A148" t="s">
        <v>45</v>
      </c>
      <c r="B148" s="40" t="s">
        <v>238</v>
      </c>
      <c r="C148" s="40">
        <v>1</v>
      </c>
      <c r="D148" t="s">
        <v>242</v>
      </c>
      <c r="E148" s="40" t="s">
        <v>46</v>
      </c>
      <c r="F148" s="40" t="s">
        <v>243</v>
      </c>
      <c r="G148" s="40" t="s">
        <v>111</v>
      </c>
      <c r="H148" s="40" t="s">
        <v>112</v>
      </c>
      <c r="I148" s="40" t="s">
        <v>243</v>
      </c>
      <c r="J148" s="44" t="s">
        <v>244</v>
      </c>
      <c r="K148" s="40" t="s">
        <v>114</v>
      </c>
      <c r="L148" s="2">
        <v>304702</v>
      </c>
      <c r="M148" s="2">
        <v>27176</v>
      </c>
    </row>
    <row r="149" spans="1:13" x14ac:dyDescent="0.35">
      <c r="A149" t="s">
        <v>45</v>
      </c>
      <c r="B149" s="40" t="s">
        <v>238</v>
      </c>
      <c r="C149" s="40">
        <v>1</v>
      </c>
      <c r="D149" t="s">
        <v>245</v>
      </c>
      <c r="E149" s="40" t="s">
        <v>46</v>
      </c>
      <c r="F149" s="40" t="s">
        <v>246</v>
      </c>
      <c r="G149" s="40" t="s">
        <v>111</v>
      </c>
      <c r="H149" s="40" t="s">
        <v>112</v>
      </c>
      <c r="I149" s="40" t="s">
        <v>246</v>
      </c>
      <c r="J149" s="44" t="s">
        <v>247</v>
      </c>
      <c r="K149" s="40" t="s">
        <v>114</v>
      </c>
      <c r="L149" s="2">
        <v>159197</v>
      </c>
      <c r="M149" s="2">
        <v>866</v>
      </c>
    </row>
    <row r="150" spans="1:13" x14ac:dyDescent="0.35">
      <c r="A150" t="s">
        <v>45</v>
      </c>
      <c r="B150" s="40" t="s">
        <v>238</v>
      </c>
      <c r="C150" s="40">
        <v>1</v>
      </c>
      <c r="D150" t="s">
        <v>248</v>
      </c>
      <c r="E150" s="40" t="s">
        <v>46</v>
      </c>
      <c r="F150" s="40" t="s">
        <v>249</v>
      </c>
      <c r="G150" s="40" t="s">
        <v>111</v>
      </c>
      <c r="H150" s="40" t="s">
        <v>112</v>
      </c>
      <c r="I150" s="40" t="s">
        <v>249</v>
      </c>
      <c r="J150" s="44" t="s">
        <v>250</v>
      </c>
      <c r="K150" s="40" t="s">
        <v>114</v>
      </c>
      <c r="L150" s="2">
        <v>198929</v>
      </c>
      <c r="M150" s="2">
        <v>1082</v>
      </c>
    </row>
    <row r="151" spans="1:13" x14ac:dyDescent="0.35">
      <c r="A151" t="s">
        <v>45</v>
      </c>
      <c r="B151" s="40" t="s">
        <v>238</v>
      </c>
      <c r="C151" s="40">
        <v>1</v>
      </c>
      <c r="D151" t="s">
        <v>1126</v>
      </c>
      <c r="E151" s="40" t="s">
        <v>46</v>
      </c>
      <c r="F151" s="40" t="s">
        <v>1127</v>
      </c>
      <c r="G151" s="40" t="s">
        <v>111</v>
      </c>
      <c r="H151" s="40" t="s">
        <v>112</v>
      </c>
      <c r="I151" s="40" t="s">
        <v>1127</v>
      </c>
      <c r="J151" s="44" t="s">
        <v>1128</v>
      </c>
      <c r="K151" s="40" t="s">
        <v>114</v>
      </c>
      <c r="L151" s="2">
        <v>223896</v>
      </c>
      <c r="M151" s="2">
        <v>47340</v>
      </c>
    </row>
    <row r="152" spans="1:13" x14ac:dyDescent="0.35">
      <c r="A152" t="s">
        <v>45</v>
      </c>
      <c r="B152" s="40" t="s">
        <v>238</v>
      </c>
      <c r="C152" s="40">
        <v>1</v>
      </c>
      <c r="D152" t="s">
        <v>251</v>
      </c>
      <c r="E152" s="40" t="s">
        <v>46</v>
      </c>
      <c r="F152" s="40" t="s">
        <v>252</v>
      </c>
      <c r="G152" s="40" t="s">
        <v>111</v>
      </c>
      <c r="H152" s="40" t="s">
        <v>112</v>
      </c>
      <c r="I152" s="40" t="s">
        <v>252</v>
      </c>
      <c r="J152" s="44" t="s">
        <v>253</v>
      </c>
      <c r="K152" s="40" t="s">
        <v>114</v>
      </c>
      <c r="L152" s="2">
        <v>69665</v>
      </c>
      <c r="M152" s="2">
        <v>20513</v>
      </c>
    </row>
    <row r="153" spans="1:13" x14ac:dyDescent="0.35">
      <c r="A153" t="s">
        <v>45</v>
      </c>
      <c r="B153" s="40" t="s">
        <v>238</v>
      </c>
      <c r="C153" s="40">
        <v>1</v>
      </c>
      <c r="D153" t="s">
        <v>254</v>
      </c>
      <c r="E153" s="40" t="s">
        <v>46</v>
      </c>
      <c r="F153" s="40" t="s">
        <v>255</v>
      </c>
      <c r="G153" s="40" t="s">
        <v>111</v>
      </c>
      <c r="H153" s="40" t="s">
        <v>112</v>
      </c>
      <c r="I153" s="40" t="s">
        <v>255</v>
      </c>
      <c r="J153" s="44" t="s">
        <v>256</v>
      </c>
      <c r="K153" s="40" t="s">
        <v>114</v>
      </c>
      <c r="L153" s="2">
        <v>230339</v>
      </c>
      <c r="M153" s="2">
        <v>49682</v>
      </c>
    </row>
    <row r="154" spans="1:13" x14ac:dyDescent="0.35">
      <c r="A154" t="s">
        <v>45</v>
      </c>
      <c r="B154" s="40" t="s">
        <v>238</v>
      </c>
      <c r="C154" s="40">
        <v>1</v>
      </c>
      <c r="D154" t="s">
        <v>257</v>
      </c>
      <c r="E154" s="40" t="s">
        <v>46</v>
      </c>
      <c r="F154" s="40" t="s">
        <v>258</v>
      </c>
      <c r="G154" s="40" t="s">
        <v>111</v>
      </c>
      <c r="H154" s="40" t="s">
        <v>112</v>
      </c>
      <c r="I154" s="40" t="s">
        <v>258</v>
      </c>
      <c r="J154" s="44" t="s">
        <v>259</v>
      </c>
      <c r="K154" s="40" t="s">
        <v>114</v>
      </c>
      <c r="L154" s="2">
        <v>22685</v>
      </c>
      <c r="M154" s="2">
        <v>6214</v>
      </c>
    </row>
    <row r="155" spans="1:13" x14ac:dyDescent="0.35">
      <c r="A155" t="s">
        <v>45</v>
      </c>
      <c r="B155" s="40" t="s">
        <v>238</v>
      </c>
      <c r="C155" s="40">
        <v>1</v>
      </c>
      <c r="D155" t="s">
        <v>854</v>
      </c>
      <c r="E155" s="40" t="s">
        <v>46</v>
      </c>
      <c r="F155" s="40" t="s">
        <v>855</v>
      </c>
      <c r="G155" s="40" t="s">
        <v>111</v>
      </c>
      <c r="H155" s="40" t="s">
        <v>112</v>
      </c>
      <c r="I155" s="40" t="s">
        <v>855</v>
      </c>
      <c r="J155" s="44" t="s">
        <v>856</v>
      </c>
      <c r="K155" s="40" t="s">
        <v>114</v>
      </c>
      <c r="L155" s="2">
        <v>137854</v>
      </c>
      <c r="M155" s="2">
        <v>18210</v>
      </c>
    </row>
    <row r="156" spans="1:13" x14ac:dyDescent="0.35">
      <c r="A156" t="s">
        <v>45</v>
      </c>
      <c r="B156" s="40" t="s">
        <v>238</v>
      </c>
      <c r="C156" s="40">
        <v>1</v>
      </c>
      <c r="D156" t="s">
        <v>863</v>
      </c>
      <c r="E156" s="40" t="s">
        <v>46</v>
      </c>
      <c r="F156" s="40" t="s">
        <v>864</v>
      </c>
      <c r="G156" s="40" t="s">
        <v>111</v>
      </c>
      <c r="H156" s="40" t="s">
        <v>112</v>
      </c>
      <c r="I156" s="40" t="s">
        <v>864</v>
      </c>
      <c r="J156" s="44" t="s">
        <v>865</v>
      </c>
      <c r="K156" s="40" t="s">
        <v>114</v>
      </c>
      <c r="L156" s="2">
        <v>45772</v>
      </c>
      <c r="M156" s="2">
        <v>8380</v>
      </c>
    </row>
    <row r="157" spans="1:13" x14ac:dyDescent="0.35">
      <c r="A157" t="s">
        <v>45</v>
      </c>
      <c r="B157" s="40" t="s">
        <v>238</v>
      </c>
      <c r="C157" s="40">
        <v>1</v>
      </c>
      <c r="D157" t="s">
        <v>260</v>
      </c>
      <c r="E157" s="40" t="s">
        <v>46</v>
      </c>
      <c r="F157" s="40" t="s">
        <v>261</v>
      </c>
      <c r="G157" s="40" t="s">
        <v>111</v>
      </c>
      <c r="H157" s="40" t="s">
        <v>112</v>
      </c>
      <c r="I157" s="40" t="s">
        <v>261</v>
      </c>
      <c r="J157" s="44" t="s">
        <v>262</v>
      </c>
      <c r="K157" s="40" t="s">
        <v>114</v>
      </c>
      <c r="L157" s="2">
        <v>46846</v>
      </c>
      <c r="M157" s="2">
        <v>254</v>
      </c>
    </row>
    <row r="158" spans="1:13" x14ac:dyDescent="0.35">
      <c r="A158" t="s">
        <v>45</v>
      </c>
      <c r="B158" s="40" t="s">
        <v>238</v>
      </c>
      <c r="C158" s="40">
        <v>1</v>
      </c>
      <c r="D158" t="s">
        <v>872</v>
      </c>
      <c r="E158" s="40" t="s">
        <v>46</v>
      </c>
      <c r="F158" s="40" t="s">
        <v>873</v>
      </c>
      <c r="G158" s="40" t="s">
        <v>111</v>
      </c>
      <c r="H158" s="40" t="s">
        <v>112</v>
      </c>
      <c r="I158" s="40" t="s">
        <v>873</v>
      </c>
      <c r="J158" s="44" t="s">
        <v>874</v>
      </c>
      <c r="K158" s="40" t="s">
        <v>114</v>
      </c>
      <c r="L158" s="2">
        <v>155841</v>
      </c>
      <c r="M158" s="2">
        <v>35988</v>
      </c>
    </row>
    <row r="159" spans="1:13" x14ac:dyDescent="0.35">
      <c r="A159" t="s">
        <v>45</v>
      </c>
      <c r="B159" s="40" t="s">
        <v>238</v>
      </c>
      <c r="C159" s="40">
        <v>1</v>
      </c>
      <c r="D159" t="s">
        <v>875</v>
      </c>
      <c r="E159" s="40" t="s">
        <v>46</v>
      </c>
      <c r="F159" s="40" t="s">
        <v>876</v>
      </c>
      <c r="G159" s="40" t="s">
        <v>111</v>
      </c>
      <c r="H159" s="40" t="s">
        <v>112</v>
      </c>
      <c r="I159" s="40" t="s">
        <v>876</v>
      </c>
      <c r="J159" s="44" t="s">
        <v>877</v>
      </c>
      <c r="K159" s="40" t="s">
        <v>114</v>
      </c>
      <c r="L159" s="2">
        <v>92484</v>
      </c>
      <c r="M159" s="2">
        <v>502</v>
      </c>
    </row>
    <row r="160" spans="1:13" x14ac:dyDescent="0.35">
      <c r="A160" t="s">
        <v>45</v>
      </c>
      <c r="B160" s="40" t="s">
        <v>238</v>
      </c>
      <c r="C160" s="40">
        <v>1</v>
      </c>
      <c r="D160" t="s">
        <v>1986</v>
      </c>
      <c r="E160" s="40" t="s">
        <v>46</v>
      </c>
      <c r="F160" s="40" t="s">
        <v>1987</v>
      </c>
      <c r="G160" s="40" t="s">
        <v>111</v>
      </c>
      <c r="H160" s="40" t="s">
        <v>112</v>
      </c>
      <c r="I160" s="40" t="s">
        <v>1987</v>
      </c>
      <c r="J160" s="44" t="s">
        <v>1988</v>
      </c>
      <c r="K160" s="40" t="s">
        <v>114</v>
      </c>
      <c r="L160" s="2">
        <v>433026</v>
      </c>
      <c r="M160" s="2">
        <v>389635</v>
      </c>
    </row>
    <row r="161" spans="1:13" x14ac:dyDescent="0.35">
      <c r="A161" t="s">
        <v>45</v>
      </c>
      <c r="B161" s="40" t="s">
        <v>238</v>
      </c>
      <c r="C161" s="40">
        <v>1</v>
      </c>
      <c r="D161" t="s">
        <v>1989</v>
      </c>
      <c r="E161" s="40" t="s">
        <v>46</v>
      </c>
      <c r="F161" s="40" t="s">
        <v>1990</v>
      </c>
      <c r="G161" s="40" t="s">
        <v>111</v>
      </c>
      <c r="H161" s="40" t="s">
        <v>112</v>
      </c>
      <c r="I161" s="40" t="s">
        <v>1990</v>
      </c>
      <c r="J161" s="44" t="s">
        <v>1991</v>
      </c>
      <c r="K161" s="40" t="s">
        <v>114</v>
      </c>
      <c r="L161" s="2">
        <v>89531</v>
      </c>
      <c r="M161" s="2">
        <v>486</v>
      </c>
    </row>
    <row r="162" spans="1:13" x14ac:dyDescent="0.35">
      <c r="A162" t="s">
        <v>45</v>
      </c>
      <c r="B162" s="40" t="s">
        <v>238</v>
      </c>
      <c r="C162" s="40">
        <v>1</v>
      </c>
      <c r="D162" t="s">
        <v>878</v>
      </c>
      <c r="E162" s="40" t="s">
        <v>46</v>
      </c>
      <c r="F162" s="40" t="s">
        <v>879</v>
      </c>
      <c r="G162" s="40" t="s">
        <v>111</v>
      </c>
      <c r="H162" s="40" t="s">
        <v>112</v>
      </c>
      <c r="I162" s="40" t="s">
        <v>879</v>
      </c>
      <c r="J162" s="44" t="s">
        <v>880</v>
      </c>
      <c r="K162" s="40" t="s">
        <v>114</v>
      </c>
      <c r="L162" s="2">
        <v>91142</v>
      </c>
      <c r="M162" s="2">
        <v>8397</v>
      </c>
    </row>
    <row r="163" spans="1:13" x14ac:dyDescent="0.35">
      <c r="A163" t="s">
        <v>45</v>
      </c>
      <c r="B163" s="40" t="s">
        <v>238</v>
      </c>
      <c r="C163" s="40">
        <v>1</v>
      </c>
      <c r="D163" t="s">
        <v>263</v>
      </c>
      <c r="E163" s="40" t="s">
        <v>46</v>
      </c>
      <c r="F163" s="40" t="s">
        <v>264</v>
      </c>
      <c r="G163" s="40" t="s">
        <v>111</v>
      </c>
      <c r="H163" s="40" t="s">
        <v>112</v>
      </c>
      <c r="I163" s="40" t="s">
        <v>264</v>
      </c>
      <c r="J163" s="44" t="s">
        <v>265</v>
      </c>
      <c r="K163" s="40" t="s">
        <v>114</v>
      </c>
      <c r="L163" s="2">
        <v>310206</v>
      </c>
      <c r="M163" s="2">
        <v>1687</v>
      </c>
    </row>
    <row r="164" spans="1:13" x14ac:dyDescent="0.35">
      <c r="A164" t="s">
        <v>45</v>
      </c>
      <c r="B164" s="40" t="s">
        <v>238</v>
      </c>
      <c r="C164" s="40">
        <v>1</v>
      </c>
      <c r="D164" t="s">
        <v>266</v>
      </c>
      <c r="E164" s="40" t="s">
        <v>46</v>
      </c>
      <c r="F164" s="40" t="s">
        <v>267</v>
      </c>
      <c r="G164" s="40" t="s">
        <v>111</v>
      </c>
      <c r="H164" s="40" t="s">
        <v>112</v>
      </c>
      <c r="I164" s="40" t="s">
        <v>267</v>
      </c>
      <c r="J164" s="44" t="s">
        <v>268</v>
      </c>
      <c r="K164" s="40" t="s">
        <v>114</v>
      </c>
      <c r="L164" s="2">
        <v>216781</v>
      </c>
      <c r="M164" s="2">
        <v>1178</v>
      </c>
    </row>
    <row r="165" spans="1:13" x14ac:dyDescent="0.35">
      <c r="A165" t="s">
        <v>45</v>
      </c>
      <c r="B165" s="40" t="s">
        <v>238</v>
      </c>
      <c r="C165" s="40">
        <v>1</v>
      </c>
      <c r="D165" t="s">
        <v>1992</v>
      </c>
      <c r="E165" s="40" t="s">
        <v>46</v>
      </c>
      <c r="F165" s="40" t="s">
        <v>1993</v>
      </c>
      <c r="G165" s="40" t="s">
        <v>111</v>
      </c>
      <c r="H165" s="40" t="s">
        <v>112</v>
      </c>
      <c r="I165" s="40" t="s">
        <v>1993</v>
      </c>
      <c r="J165" s="44" t="s">
        <v>1994</v>
      </c>
      <c r="K165" s="40" t="s">
        <v>114</v>
      </c>
      <c r="L165" s="2">
        <v>160942</v>
      </c>
      <c r="M165" s="2">
        <v>133399</v>
      </c>
    </row>
    <row r="166" spans="1:13" x14ac:dyDescent="0.35">
      <c r="A166" t="s">
        <v>45</v>
      </c>
      <c r="B166" s="40" t="s">
        <v>238</v>
      </c>
      <c r="C166" s="40">
        <v>1</v>
      </c>
      <c r="D166" t="s">
        <v>1995</v>
      </c>
      <c r="E166" s="40" t="s">
        <v>46</v>
      </c>
      <c r="F166" s="40" t="s">
        <v>1996</v>
      </c>
      <c r="G166" s="40" t="s">
        <v>111</v>
      </c>
      <c r="H166" s="40" t="s">
        <v>112</v>
      </c>
      <c r="I166" s="40" t="s">
        <v>1996</v>
      </c>
      <c r="J166" s="44" t="s">
        <v>1997</v>
      </c>
      <c r="K166" s="40" t="s">
        <v>114</v>
      </c>
      <c r="L166" s="2">
        <v>10470</v>
      </c>
      <c r="M166" s="2">
        <v>310</v>
      </c>
    </row>
    <row r="167" spans="1:13" x14ac:dyDescent="0.35">
      <c r="A167" t="s">
        <v>45</v>
      </c>
      <c r="B167" s="40" t="s">
        <v>238</v>
      </c>
      <c r="C167" s="40">
        <v>1</v>
      </c>
      <c r="D167" t="s">
        <v>890</v>
      </c>
      <c r="E167" s="40" t="s">
        <v>46</v>
      </c>
      <c r="F167" s="40" t="s">
        <v>891</v>
      </c>
      <c r="G167" s="40" t="s">
        <v>111</v>
      </c>
      <c r="H167" s="40" t="s">
        <v>112</v>
      </c>
      <c r="I167" s="40" t="s">
        <v>891</v>
      </c>
      <c r="J167" s="44" t="s">
        <v>892</v>
      </c>
      <c r="K167" s="40" t="s">
        <v>114</v>
      </c>
      <c r="L167" s="2">
        <v>219869</v>
      </c>
      <c r="M167" s="2">
        <v>69284</v>
      </c>
    </row>
    <row r="168" spans="1:13" x14ac:dyDescent="0.35">
      <c r="A168" t="s">
        <v>45</v>
      </c>
      <c r="B168" s="40" t="s">
        <v>238</v>
      </c>
      <c r="C168" s="40">
        <v>1</v>
      </c>
      <c r="D168" t="s">
        <v>896</v>
      </c>
      <c r="E168" s="40" t="s">
        <v>46</v>
      </c>
      <c r="F168" s="40" t="s">
        <v>897</v>
      </c>
      <c r="G168" s="40" t="s">
        <v>111</v>
      </c>
      <c r="H168" s="40" t="s">
        <v>112</v>
      </c>
      <c r="I168" s="40" t="s">
        <v>897</v>
      </c>
      <c r="J168" s="44" t="s">
        <v>898</v>
      </c>
      <c r="K168" s="40" t="s">
        <v>114</v>
      </c>
      <c r="L168" s="2">
        <v>737594</v>
      </c>
      <c r="M168" s="2">
        <v>15101</v>
      </c>
    </row>
    <row r="169" spans="1:13" x14ac:dyDescent="0.35">
      <c r="A169" t="s">
        <v>45</v>
      </c>
      <c r="B169" s="40" t="s">
        <v>238</v>
      </c>
      <c r="C169" s="40">
        <v>1</v>
      </c>
      <c r="D169" t="s">
        <v>2018</v>
      </c>
      <c r="E169" s="40" t="s">
        <v>46</v>
      </c>
      <c r="F169" s="40" t="s">
        <v>2019</v>
      </c>
      <c r="G169" s="40" t="s">
        <v>111</v>
      </c>
      <c r="H169" s="40" t="s">
        <v>112</v>
      </c>
      <c r="I169" s="40" t="s">
        <v>2019</v>
      </c>
      <c r="J169" s="44" t="s">
        <v>2020</v>
      </c>
      <c r="K169" s="40" t="s">
        <v>114</v>
      </c>
      <c r="L169" s="2">
        <v>51813</v>
      </c>
      <c r="M169" s="2">
        <v>341</v>
      </c>
    </row>
    <row r="170" spans="1:13" x14ac:dyDescent="0.35">
      <c r="A170" t="s">
        <v>45</v>
      </c>
      <c r="B170" s="40" t="s">
        <v>238</v>
      </c>
      <c r="C170" s="40">
        <v>1</v>
      </c>
      <c r="D170" t="s">
        <v>269</v>
      </c>
      <c r="E170" s="40" t="s">
        <v>46</v>
      </c>
      <c r="F170" s="40" t="s">
        <v>270</v>
      </c>
      <c r="G170" s="40" t="s">
        <v>111</v>
      </c>
      <c r="H170" s="40" t="s">
        <v>112</v>
      </c>
      <c r="I170" s="40" t="s">
        <v>270</v>
      </c>
      <c r="J170" s="44" t="s">
        <v>271</v>
      </c>
      <c r="K170" s="40" t="s">
        <v>114</v>
      </c>
      <c r="L170" s="2">
        <v>241346</v>
      </c>
      <c r="M170" s="2">
        <v>30822</v>
      </c>
    </row>
    <row r="171" spans="1:13" x14ac:dyDescent="0.35">
      <c r="A171" t="s">
        <v>45</v>
      </c>
      <c r="B171" s="40" t="s">
        <v>238</v>
      </c>
      <c r="C171" s="40">
        <v>1</v>
      </c>
      <c r="D171" t="s">
        <v>2037</v>
      </c>
      <c r="E171" s="40" t="s">
        <v>46</v>
      </c>
      <c r="F171" s="40" t="s">
        <v>2038</v>
      </c>
      <c r="G171" s="40" t="s">
        <v>111</v>
      </c>
      <c r="H171" s="40" t="s">
        <v>112</v>
      </c>
      <c r="I171" s="40" t="s">
        <v>2038</v>
      </c>
      <c r="J171" s="44" t="s">
        <v>2039</v>
      </c>
      <c r="K171" s="40" t="s">
        <v>114</v>
      </c>
      <c r="L171" s="2">
        <v>230876</v>
      </c>
      <c r="M171" s="2">
        <v>6846</v>
      </c>
    </row>
    <row r="172" spans="1:13" x14ac:dyDescent="0.35">
      <c r="A172" t="s">
        <v>45</v>
      </c>
      <c r="B172" s="40" t="s">
        <v>238</v>
      </c>
      <c r="C172" s="40">
        <v>1</v>
      </c>
      <c r="D172" t="s">
        <v>905</v>
      </c>
      <c r="E172" s="40" t="s">
        <v>46</v>
      </c>
      <c r="F172" s="40" t="s">
        <v>906</v>
      </c>
      <c r="G172" s="40" t="s">
        <v>111</v>
      </c>
      <c r="H172" s="40" t="s">
        <v>112</v>
      </c>
      <c r="I172" s="40" t="s">
        <v>906</v>
      </c>
      <c r="J172" s="44" t="s">
        <v>907</v>
      </c>
      <c r="K172" s="40" t="s">
        <v>114</v>
      </c>
      <c r="L172" s="2">
        <v>110203</v>
      </c>
      <c r="M172" s="2">
        <v>599</v>
      </c>
    </row>
    <row r="173" spans="1:13" x14ac:dyDescent="0.35">
      <c r="A173" t="s">
        <v>45</v>
      </c>
      <c r="B173" s="40" t="s">
        <v>238</v>
      </c>
      <c r="C173" s="40">
        <v>1</v>
      </c>
      <c r="D173" t="s">
        <v>272</v>
      </c>
      <c r="E173" s="40" t="s">
        <v>46</v>
      </c>
      <c r="F173" s="40" t="s">
        <v>273</v>
      </c>
      <c r="G173" s="40" t="s">
        <v>111</v>
      </c>
      <c r="H173" s="40" t="s">
        <v>112</v>
      </c>
      <c r="I173" s="40" t="s">
        <v>273</v>
      </c>
      <c r="J173" s="44" t="s">
        <v>274</v>
      </c>
      <c r="K173" s="40" t="s">
        <v>114</v>
      </c>
      <c r="L173" s="2">
        <v>16645</v>
      </c>
      <c r="M173" s="2">
        <v>91</v>
      </c>
    </row>
    <row r="174" spans="1:13" x14ac:dyDescent="0.35">
      <c r="A174" t="s">
        <v>45</v>
      </c>
      <c r="B174" s="40" t="s">
        <v>238</v>
      </c>
      <c r="C174" s="40">
        <v>1</v>
      </c>
      <c r="D174" t="s">
        <v>2067</v>
      </c>
      <c r="E174" s="40" t="s">
        <v>46</v>
      </c>
      <c r="F174" s="40" t="s">
        <v>2068</v>
      </c>
      <c r="G174" s="40" t="s">
        <v>111</v>
      </c>
      <c r="H174" s="40" t="s">
        <v>112</v>
      </c>
      <c r="I174" s="40" t="s">
        <v>2068</v>
      </c>
      <c r="J174" s="44" t="s">
        <v>2069</v>
      </c>
      <c r="K174" s="40" t="s">
        <v>114</v>
      </c>
      <c r="L174" s="2">
        <v>265507</v>
      </c>
      <c r="M174" s="2">
        <v>1444</v>
      </c>
    </row>
    <row r="175" spans="1:13" x14ac:dyDescent="0.35">
      <c r="A175" t="s">
        <v>45</v>
      </c>
      <c r="B175" s="40" t="s">
        <v>238</v>
      </c>
      <c r="C175" s="40">
        <v>1</v>
      </c>
      <c r="D175" t="s">
        <v>1260</v>
      </c>
      <c r="E175" s="40" t="s">
        <v>46</v>
      </c>
      <c r="F175" s="40" t="s">
        <v>1261</v>
      </c>
      <c r="G175" s="40" t="s">
        <v>111</v>
      </c>
      <c r="H175" s="40" t="s">
        <v>112</v>
      </c>
      <c r="I175" s="40" t="s">
        <v>1261</v>
      </c>
      <c r="J175" s="44" t="s">
        <v>1262</v>
      </c>
      <c r="K175" s="40" t="s">
        <v>114</v>
      </c>
      <c r="L175" s="2">
        <v>59732</v>
      </c>
      <c r="M175" s="2">
        <v>324</v>
      </c>
    </row>
    <row r="176" spans="1:13" x14ac:dyDescent="0.35">
      <c r="A176" t="s">
        <v>45</v>
      </c>
      <c r="B176" s="40" t="s">
        <v>238</v>
      </c>
      <c r="C176" s="40">
        <v>1</v>
      </c>
      <c r="D176" t="s">
        <v>911</v>
      </c>
      <c r="E176" s="40" t="s">
        <v>46</v>
      </c>
      <c r="F176" s="40" t="s">
        <v>335</v>
      </c>
      <c r="G176" s="40" t="s">
        <v>111</v>
      </c>
      <c r="H176" s="40" t="s">
        <v>112</v>
      </c>
      <c r="I176" s="40" t="s">
        <v>335</v>
      </c>
      <c r="J176" s="44" t="s">
        <v>912</v>
      </c>
      <c r="K176" s="40" t="s">
        <v>114</v>
      </c>
      <c r="L176" s="2">
        <v>241748</v>
      </c>
      <c r="M176" s="2">
        <v>139619</v>
      </c>
    </row>
    <row r="177" spans="1:13" x14ac:dyDescent="0.35">
      <c r="A177" t="s">
        <v>45</v>
      </c>
      <c r="B177" s="40" t="s">
        <v>238</v>
      </c>
      <c r="C177" s="40">
        <v>1</v>
      </c>
      <c r="D177" t="s">
        <v>2076</v>
      </c>
      <c r="E177" s="40" t="s">
        <v>46</v>
      </c>
      <c r="F177" s="40" t="s">
        <v>2077</v>
      </c>
      <c r="G177" s="40" t="s">
        <v>111</v>
      </c>
      <c r="H177" s="40" t="s">
        <v>112</v>
      </c>
      <c r="I177" s="40" t="s">
        <v>2077</v>
      </c>
      <c r="J177" s="44" t="s">
        <v>2078</v>
      </c>
      <c r="K177" s="40" t="s">
        <v>114</v>
      </c>
      <c r="L177" s="2">
        <v>47517</v>
      </c>
      <c r="M177" s="2">
        <v>258</v>
      </c>
    </row>
    <row r="178" spans="1:13" x14ac:dyDescent="0.35">
      <c r="A178" t="s">
        <v>45</v>
      </c>
      <c r="B178" s="40" t="s">
        <v>238</v>
      </c>
      <c r="C178" s="40">
        <v>1</v>
      </c>
      <c r="D178" t="s">
        <v>1266</v>
      </c>
      <c r="E178" s="40" t="s">
        <v>46</v>
      </c>
      <c r="F178" s="40" t="s">
        <v>1267</v>
      </c>
      <c r="G178" s="40" t="s">
        <v>111</v>
      </c>
      <c r="H178" s="40" t="s">
        <v>112</v>
      </c>
      <c r="I178" s="40" t="s">
        <v>1267</v>
      </c>
      <c r="J178" s="44" t="s">
        <v>1268</v>
      </c>
      <c r="K178" s="40" t="s">
        <v>114</v>
      </c>
      <c r="L178" s="2">
        <v>1459214</v>
      </c>
      <c r="M178" s="2">
        <v>202050</v>
      </c>
    </row>
    <row r="179" spans="1:13" x14ac:dyDescent="0.35">
      <c r="A179" t="s">
        <v>45</v>
      </c>
      <c r="B179" s="40" t="s">
        <v>238</v>
      </c>
      <c r="C179" s="40">
        <v>1</v>
      </c>
      <c r="D179" t="s">
        <v>275</v>
      </c>
      <c r="E179" s="40" t="s">
        <v>46</v>
      </c>
      <c r="F179" s="40" t="s">
        <v>276</v>
      </c>
      <c r="G179" s="40" t="s">
        <v>111</v>
      </c>
      <c r="H179" s="40" t="s">
        <v>112</v>
      </c>
      <c r="I179" s="40" t="s">
        <v>276</v>
      </c>
      <c r="J179" s="44" t="s">
        <v>277</v>
      </c>
      <c r="K179" s="40" t="s">
        <v>114</v>
      </c>
      <c r="L179" s="2">
        <v>11336260</v>
      </c>
      <c r="M179" s="2">
        <v>61651</v>
      </c>
    </row>
    <row r="180" spans="1:13" x14ac:dyDescent="0.35">
      <c r="A180" t="s">
        <v>45</v>
      </c>
      <c r="B180" s="40" t="s">
        <v>238</v>
      </c>
      <c r="C180" s="40">
        <v>1</v>
      </c>
      <c r="D180" t="s">
        <v>916</v>
      </c>
      <c r="E180" s="40" t="s">
        <v>46</v>
      </c>
      <c r="F180" s="40" t="s">
        <v>917</v>
      </c>
      <c r="G180" s="40" t="s">
        <v>111</v>
      </c>
      <c r="H180" s="40" t="s">
        <v>112</v>
      </c>
      <c r="I180" s="40" t="s">
        <v>917</v>
      </c>
      <c r="J180" s="44" t="s">
        <v>918</v>
      </c>
      <c r="K180" s="40" t="s">
        <v>114</v>
      </c>
      <c r="L180" s="2">
        <v>42148</v>
      </c>
      <c r="M180" s="2">
        <v>2322</v>
      </c>
    </row>
    <row r="181" spans="1:13" x14ac:dyDescent="0.35">
      <c r="A181" t="s">
        <v>45</v>
      </c>
      <c r="B181" s="40" t="s">
        <v>238</v>
      </c>
      <c r="C181" s="40">
        <v>1</v>
      </c>
      <c r="D181" t="s">
        <v>2103</v>
      </c>
      <c r="E181" s="40" t="s">
        <v>46</v>
      </c>
      <c r="F181" s="40" t="s">
        <v>2104</v>
      </c>
      <c r="G181" s="40" t="s">
        <v>111</v>
      </c>
      <c r="H181" s="40" t="s">
        <v>112</v>
      </c>
      <c r="I181" s="40" t="s">
        <v>2104</v>
      </c>
      <c r="J181" s="44" t="s">
        <v>2105</v>
      </c>
      <c r="K181" s="40" t="s">
        <v>114</v>
      </c>
      <c r="L181" s="2">
        <v>419335</v>
      </c>
      <c r="M181" s="2">
        <v>204546</v>
      </c>
    </row>
    <row r="182" spans="1:13" x14ac:dyDescent="0.35">
      <c r="A182" t="s">
        <v>45</v>
      </c>
      <c r="B182" s="40" t="s">
        <v>238</v>
      </c>
      <c r="C182" s="40">
        <v>1</v>
      </c>
      <c r="D182" t="s">
        <v>278</v>
      </c>
      <c r="E182" s="40" t="s">
        <v>46</v>
      </c>
      <c r="F182" s="40" t="s">
        <v>279</v>
      </c>
      <c r="G182" s="40" t="s">
        <v>111</v>
      </c>
      <c r="H182" s="40" t="s">
        <v>112</v>
      </c>
      <c r="I182" s="40" t="s">
        <v>279</v>
      </c>
      <c r="J182" s="44" t="s">
        <v>280</v>
      </c>
      <c r="K182" s="40" t="s">
        <v>114</v>
      </c>
      <c r="L182" s="2">
        <v>72484</v>
      </c>
      <c r="M182" s="2">
        <v>394</v>
      </c>
    </row>
    <row r="183" spans="1:13" x14ac:dyDescent="0.35">
      <c r="A183" t="s">
        <v>45</v>
      </c>
      <c r="B183" s="40" t="s">
        <v>238</v>
      </c>
      <c r="C183" s="40">
        <v>1</v>
      </c>
      <c r="D183" t="s">
        <v>281</v>
      </c>
      <c r="E183" s="40" t="s">
        <v>46</v>
      </c>
      <c r="F183" s="40" t="s">
        <v>282</v>
      </c>
      <c r="G183" s="40" t="s">
        <v>111</v>
      </c>
      <c r="H183" s="40" t="s">
        <v>112</v>
      </c>
      <c r="I183" s="40" t="s">
        <v>282</v>
      </c>
      <c r="J183" s="44" t="s">
        <v>283</v>
      </c>
      <c r="K183" s="40" t="s">
        <v>114</v>
      </c>
      <c r="L183" s="2">
        <v>732090</v>
      </c>
      <c r="M183" s="2">
        <v>147455</v>
      </c>
    </row>
    <row r="184" spans="1:13" x14ac:dyDescent="0.35">
      <c r="A184" t="s">
        <v>45</v>
      </c>
      <c r="B184" s="40" t="s">
        <v>238</v>
      </c>
      <c r="C184" s="40">
        <v>1</v>
      </c>
      <c r="D184" t="s">
        <v>284</v>
      </c>
      <c r="E184" s="40" t="s">
        <v>46</v>
      </c>
      <c r="F184" s="40" t="s">
        <v>285</v>
      </c>
      <c r="G184" s="40" t="s">
        <v>111</v>
      </c>
      <c r="H184" s="40" t="s">
        <v>112</v>
      </c>
      <c r="I184" s="40" t="s">
        <v>285</v>
      </c>
      <c r="J184" s="44" t="s">
        <v>286</v>
      </c>
      <c r="K184" s="40" t="s">
        <v>114</v>
      </c>
      <c r="L184" s="2">
        <v>293561</v>
      </c>
      <c r="M184" s="2">
        <v>1596</v>
      </c>
    </row>
    <row r="185" spans="1:13" x14ac:dyDescent="0.35">
      <c r="A185" t="s">
        <v>45</v>
      </c>
      <c r="B185" s="40" t="s">
        <v>238</v>
      </c>
      <c r="C185" s="40">
        <v>1</v>
      </c>
      <c r="D185" t="s">
        <v>1284</v>
      </c>
      <c r="E185" s="40" t="s">
        <v>46</v>
      </c>
      <c r="F185" s="40" t="s">
        <v>1285</v>
      </c>
      <c r="G185" s="40" t="s">
        <v>111</v>
      </c>
      <c r="H185" s="40" t="s">
        <v>112</v>
      </c>
      <c r="I185" s="40" t="s">
        <v>1285</v>
      </c>
      <c r="J185" s="44" t="s">
        <v>1286</v>
      </c>
      <c r="K185" s="40" t="s">
        <v>114</v>
      </c>
      <c r="L185" s="2">
        <v>162553</v>
      </c>
      <c r="M185" s="2">
        <v>12633</v>
      </c>
    </row>
    <row r="186" spans="1:13" x14ac:dyDescent="0.35">
      <c r="A186" t="s">
        <v>45</v>
      </c>
      <c r="B186" s="40" t="s">
        <v>238</v>
      </c>
      <c r="C186" s="40">
        <v>1</v>
      </c>
      <c r="D186" t="s">
        <v>935</v>
      </c>
      <c r="E186" s="40" t="s">
        <v>46</v>
      </c>
      <c r="F186" s="40" t="s">
        <v>936</v>
      </c>
      <c r="G186" s="40" t="s">
        <v>111</v>
      </c>
      <c r="H186" s="40" t="s">
        <v>112</v>
      </c>
      <c r="I186" s="40" t="s">
        <v>936</v>
      </c>
      <c r="J186" s="44" t="s">
        <v>937</v>
      </c>
      <c r="K186" s="40" t="s">
        <v>114</v>
      </c>
      <c r="L186" s="2">
        <v>311011</v>
      </c>
      <c r="M186" s="2">
        <v>1691</v>
      </c>
    </row>
    <row r="187" spans="1:13" x14ac:dyDescent="0.35">
      <c r="A187" t="s">
        <v>45</v>
      </c>
      <c r="B187" s="40" t="s">
        <v>238</v>
      </c>
      <c r="C187" s="40">
        <v>1</v>
      </c>
      <c r="D187" t="s">
        <v>287</v>
      </c>
      <c r="E187" s="40" t="s">
        <v>46</v>
      </c>
      <c r="F187" s="40" t="s">
        <v>288</v>
      </c>
      <c r="G187" s="40" t="s">
        <v>111</v>
      </c>
      <c r="H187" s="40" t="s">
        <v>112</v>
      </c>
      <c r="I187" s="40" t="s">
        <v>288</v>
      </c>
      <c r="J187" s="44" t="s">
        <v>289</v>
      </c>
      <c r="K187" s="40" t="s">
        <v>114</v>
      </c>
      <c r="L187" s="2">
        <v>492356</v>
      </c>
      <c r="M187" s="2">
        <v>2678</v>
      </c>
    </row>
    <row r="188" spans="1:13" x14ac:dyDescent="0.35">
      <c r="A188" t="s">
        <v>45</v>
      </c>
      <c r="B188" s="40" t="s">
        <v>238</v>
      </c>
      <c r="C188" s="40">
        <v>1</v>
      </c>
      <c r="D188" t="s">
        <v>290</v>
      </c>
      <c r="E188" s="40" t="s">
        <v>46</v>
      </c>
      <c r="F188" s="40" t="s">
        <v>291</v>
      </c>
      <c r="G188" s="40" t="s">
        <v>111</v>
      </c>
      <c r="H188" s="40" t="s">
        <v>112</v>
      </c>
      <c r="I188" s="40" t="s">
        <v>291</v>
      </c>
      <c r="J188" s="44" t="s">
        <v>292</v>
      </c>
      <c r="K188" s="40" t="s">
        <v>114</v>
      </c>
      <c r="L188" s="2">
        <v>76645</v>
      </c>
      <c r="M188" s="2">
        <v>416</v>
      </c>
    </row>
    <row r="189" spans="1:13" x14ac:dyDescent="0.35">
      <c r="A189" t="s">
        <v>45</v>
      </c>
      <c r="B189" s="40" t="s">
        <v>238</v>
      </c>
      <c r="C189" s="40">
        <v>1</v>
      </c>
      <c r="D189" t="s">
        <v>293</v>
      </c>
      <c r="E189" s="40" t="s">
        <v>46</v>
      </c>
      <c r="F189" s="40" t="s">
        <v>294</v>
      </c>
      <c r="G189" s="40" t="s">
        <v>111</v>
      </c>
      <c r="H189" s="40" t="s">
        <v>112</v>
      </c>
      <c r="I189" s="40" t="s">
        <v>294</v>
      </c>
      <c r="J189" s="44" t="s">
        <v>295</v>
      </c>
      <c r="K189" s="40" t="s">
        <v>114</v>
      </c>
      <c r="L189" s="2">
        <v>256111</v>
      </c>
      <c r="M189" s="2">
        <v>54943</v>
      </c>
    </row>
    <row r="190" spans="1:13" x14ac:dyDescent="0.35">
      <c r="A190" t="s">
        <v>45</v>
      </c>
      <c r="B190" s="40" t="s">
        <v>238</v>
      </c>
      <c r="C190" s="40">
        <v>1</v>
      </c>
      <c r="D190" t="s">
        <v>296</v>
      </c>
      <c r="E190" s="40" t="s">
        <v>46</v>
      </c>
      <c r="F190" s="40" t="s">
        <v>297</v>
      </c>
      <c r="G190" s="40" t="s">
        <v>111</v>
      </c>
      <c r="H190" s="40" t="s">
        <v>112</v>
      </c>
      <c r="I190" s="40" t="s">
        <v>297</v>
      </c>
      <c r="J190" s="44" t="s">
        <v>298</v>
      </c>
      <c r="K190" s="40" t="s">
        <v>114</v>
      </c>
      <c r="L190" s="2">
        <v>113022</v>
      </c>
      <c r="M190" s="2">
        <v>4961</v>
      </c>
    </row>
    <row r="191" spans="1:13" x14ac:dyDescent="0.35">
      <c r="A191" t="s">
        <v>45</v>
      </c>
      <c r="B191" s="40" t="s">
        <v>238</v>
      </c>
      <c r="C191" s="40">
        <v>1</v>
      </c>
      <c r="D191" t="s">
        <v>2225</v>
      </c>
      <c r="E191" s="40" t="s">
        <v>46</v>
      </c>
      <c r="F191" s="40" t="s">
        <v>2226</v>
      </c>
      <c r="G191" s="40" t="s">
        <v>111</v>
      </c>
      <c r="H191" s="40" t="s">
        <v>112</v>
      </c>
      <c r="I191" s="40" t="s">
        <v>2226</v>
      </c>
      <c r="J191" s="44" t="s">
        <v>2227</v>
      </c>
      <c r="K191" s="40" t="s">
        <v>114</v>
      </c>
      <c r="L191" s="2">
        <v>85370</v>
      </c>
      <c r="M191" s="2">
        <v>6013</v>
      </c>
    </row>
    <row r="192" spans="1:13" x14ac:dyDescent="0.35">
      <c r="A192" t="s">
        <v>45</v>
      </c>
      <c r="B192" s="40" t="s">
        <v>238</v>
      </c>
      <c r="C192" s="40">
        <v>1</v>
      </c>
      <c r="D192" t="s">
        <v>299</v>
      </c>
      <c r="E192" s="40" t="s">
        <v>46</v>
      </c>
      <c r="F192" s="40" t="s">
        <v>300</v>
      </c>
      <c r="G192" s="40" t="s">
        <v>111</v>
      </c>
      <c r="H192" s="40" t="s">
        <v>112</v>
      </c>
      <c r="I192" s="40" t="s">
        <v>300</v>
      </c>
      <c r="J192" s="44" t="s">
        <v>301</v>
      </c>
      <c r="K192" s="40" t="s">
        <v>114</v>
      </c>
      <c r="L192" s="2">
        <v>31678</v>
      </c>
      <c r="M192" s="2">
        <v>2918</v>
      </c>
    </row>
    <row r="193" spans="1:13" x14ac:dyDescent="0.35">
      <c r="A193" t="s">
        <v>45</v>
      </c>
      <c r="B193" s="40" t="s">
        <v>238</v>
      </c>
      <c r="C193" s="40">
        <v>1</v>
      </c>
      <c r="D193" t="s">
        <v>2258</v>
      </c>
      <c r="E193" s="40" t="s">
        <v>46</v>
      </c>
      <c r="F193" s="40" t="s">
        <v>2259</v>
      </c>
      <c r="G193" s="40" t="s">
        <v>111</v>
      </c>
      <c r="H193" s="40" t="s">
        <v>112</v>
      </c>
      <c r="I193" s="40" t="s">
        <v>2259</v>
      </c>
      <c r="J193" s="44" t="s">
        <v>2260</v>
      </c>
      <c r="K193" s="40" t="s">
        <v>114</v>
      </c>
      <c r="L193" s="2">
        <v>93424</v>
      </c>
      <c r="M193" s="2">
        <v>7867</v>
      </c>
    </row>
    <row r="194" spans="1:13" x14ac:dyDescent="0.35">
      <c r="A194" t="s">
        <v>45</v>
      </c>
      <c r="B194" s="40" t="s">
        <v>238</v>
      </c>
      <c r="C194" s="40">
        <v>1</v>
      </c>
      <c r="D194" t="s">
        <v>302</v>
      </c>
      <c r="E194" s="40" t="s">
        <v>46</v>
      </c>
      <c r="F194" s="40" t="s">
        <v>303</v>
      </c>
      <c r="G194" s="40" t="s">
        <v>111</v>
      </c>
      <c r="H194" s="40" t="s">
        <v>112</v>
      </c>
      <c r="I194" s="40" t="s">
        <v>303</v>
      </c>
      <c r="J194" s="44" t="s">
        <v>304</v>
      </c>
      <c r="K194" s="40" t="s">
        <v>114</v>
      </c>
      <c r="L194" s="2">
        <v>120404</v>
      </c>
      <c r="M194" s="2">
        <v>654</v>
      </c>
    </row>
    <row r="195" spans="1:13" x14ac:dyDescent="0.35">
      <c r="A195" t="s">
        <v>45</v>
      </c>
      <c r="B195" s="40" t="s">
        <v>238</v>
      </c>
      <c r="C195" s="40">
        <v>1</v>
      </c>
      <c r="D195" t="s">
        <v>2279</v>
      </c>
      <c r="E195" s="40" t="s">
        <v>46</v>
      </c>
      <c r="F195" s="40" t="s">
        <v>2280</v>
      </c>
      <c r="G195" s="40" t="s">
        <v>111</v>
      </c>
      <c r="H195" s="40" t="s">
        <v>112</v>
      </c>
      <c r="I195" s="40" t="s">
        <v>2280</v>
      </c>
      <c r="J195" s="44" t="s">
        <v>2281</v>
      </c>
      <c r="K195" s="40" t="s">
        <v>114</v>
      </c>
      <c r="L195" s="2">
        <v>156244</v>
      </c>
      <c r="M195" s="2">
        <v>85922</v>
      </c>
    </row>
    <row r="196" spans="1:13" x14ac:dyDescent="0.35">
      <c r="A196" t="s">
        <v>45</v>
      </c>
      <c r="B196" s="40" t="s">
        <v>238</v>
      </c>
      <c r="C196" s="40">
        <v>1</v>
      </c>
      <c r="D196" t="s">
        <v>305</v>
      </c>
      <c r="E196" s="40" t="s">
        <v>46</v>
      </c>
      <c r="F196" s="40" t="s">
        <v>306</v>
      </c>
      <c r="G196" s="40" t="s">
        <v>111</v>
      </c>
      <c r="H196" s="40" t="s">
        <v>112</v>
      </c>
      <c r="I196" s="40" t="s">
        <v>306</v>
      </c>
      <c r="J196" s="44" t="s">
        <v>307</v>
      </c>
      <c r="K196" s="40" t="s">
        <v>114</v>
      </c>
      <c r="L196" s="2">
        <v>368193</v>
      </c>
      <c r="M196" s="2">
        <v>84765</v>
      </c>
    </row>
    <row r="197" spans="1:13" x14ac:dyDescent="0.35">
      <c r="A197" t="s">
        <v>45</v>
      </c>
      <c r="B197" s="40" t="s">
        <v>238</v>
      </c>
      <c r="C197" s="40">
        <v>1</v>
      </c>
      <c r="D197" t="s">
        <v>308</v>
      </c>
      <c r="E197" s="40" t="s">
        <v>46</v>
      </c>
      <c r="F197" s="40" t="s">
        <v>309</v>
      </c>
      <c r="G197" s="40" t="s">
        <v>111</v>
      </c>
      <c r="H197" s="40" t="s">
        <v>112</v>
      </c>
      <c r="I197" s="40" t="s">
        <v>309</v>
      </c>
      <c r="J197" s="44" t="s">
        <v>310</v>
      </c>
      <c r="K197" s="40" t="s">
        <v>114</v>
      </c>
      <c r="L197" s="2">
        <v>21477</v>
      </c>
      <c r="M197" s="2">
        <v>117</v>
      </c>
    </row>
    <row r="198" spans="1:13" x14ac:dyDescent="0.35">
      <c r="A198" t="s">
        <v>45</v>
      </c>
      <c r="B198" s="40" t="s">
        <v>238</v>
      </c>
      <c r="C198" s="40">
        <v>1</v>
      </c>
      <c r="D198" t="s">
        <v>2331</v>
      </c>
      <c r="E198" s="40" t="s">
        <v>46</v>
      </c>
      <c r="F198" s="40" t="s">
        <v>311</v>
      </c>
      <c r="G198" s="40" t="s">
        <v>111</v>
      </c>
      <c r="H198" s="40" t="s">
        <v>112</v>
      </c>
      <c r="I198" s="40" t="s">
        <v>311</v>
      </c>
      <c r="J198" s="44" t="s">
        <v>2332</v>
      </c>
      <c r="K198" s="40" t="s">
        <v>114</v>
      </c>
      <c r="L198" s="2">
        <v>107921</v>
      </c>
      <c r="M198" s="2">
        <v>42515</v>
      </c>
    </row>
    <row r="199" spans="1:13" x14ac:dyDescent="0.35">
      <c r="A199" t="s">
        <v>45</v>
      </c>
      <c r="B199" s="40" t="s">
        <v>238</v>
      </c>
      <c r="C199" s="40">
        <v>1</v>
      </c>
      <c r="D199" t="s">
        <v>312</v>
      </c>
      <c r="E199" s="40" t="s">
        <v>46</v>
      </c>
      <c r="F199" s="40" t="s">
        <v>313</v>
      </c>
      <c r="G199" s="40" t="s">
        <v>111</v>
      </c>
      <c r="H199" s="40" t="s">
        <v>112</v>
      </c>
      <c r="I199" s="40" t="s">
        <v>313</v>
      </c>
      <c r="J199" s="44" t="s">
        <v>314</v>
      </c>
      <c r="K199" s="40" t="s">
        <v>114</v>
      </c>
      <c r="L199" s="2">
        <v>95706</v>
      </c>
      <c r="M199" s="2">
        <v>12830</v>
      </c>
    </row>
    <row r="200" spans="1:13" x14ac:dyDescent="0.35">
      <c r="A200" t="s">
        <v>45</v>
      </c>
      <c r="B200" s="40" t="s">
        <v>238</v>
      </c>
      <c r="C200" s="40">
        <v>1</v>
      </c>
      <c r="D200" t="s">
        <v>315</v>
      </c>
      <c r="E200" s="40" t="s">
        <v>46</v>
      </c>
      <c r="F200" s="40" t="s">
        <v>316</v>
      </c>
      <c r="G200" s="40" t="s">
        <v>111</v>
      </c>
      <c r="H200" s="40" t="s">
        <v>112</v>
      </c>
      <c r="I200" s="40" t="s">
        <v>316</v>
      </c>
      <c r="J200" s="44" t="s">
        <v>317</v>
      </c>
      <c r="K200" s="40" t="s">
        <v>114</v>
      </c>
      <c r="L200" s="2">
        <v>97048</v>
      </c>
      <c r="M200" s="2">
        <v>527</v>
      </c>
    </row>
    <row r="201" spans="1:13" x14ac:dyDescent="0.35">
      <c r="A201" t="s">
        <v>45</v>
      </c>
      <c r="B201" s="40" t="s">
        <v>238</v>
      </c>
      <c r="C201" s="40">
        <v>1</v>
      </c>
      <c r="D201" t="s">
        <v>1378</v>
      </c>
      <c r="E201" s="40" t="s">
        <v>46</v>
      </c>
      <c r="F201" s="40" t="s">
        <v>1379</v>
      </c>
      <c r="G201" s="40" t="s">
        <v>111</v>
      </c>
      <c r="H201" s="40" t="s">
        <v>112</v>
      </c>
      <c r="I201" s="40" t="s">
        <v>1379</v>
      </c>
      <c r="J201" s="44" t="s">
        <v>1380</v>
      </c>
      <c r="K201" s="40" t="s">
        <v>114</v>
      </c>
      <c r="L201" s="2">
        <v>132753</v>
      </c>
      <c r="M201" s="2">
        <v>48427</v>
      </c>
    </row>
    <row r="202" spans="1:13" x14ac:dyDescent="0.35">
      <c r="A202" t="s">
        <v>45</v>
      </c>
      <c r="B202" s="40" t="s">
        <v>238</v>
      </c>
      <c r="C202" s="40">
        <v>1</v>
      </c>
      <c r="D202" t="s">
        <v>318</v>
      </c>
      <c r="E202" s="40" t="s">
        <v>46</v>
      </c>
      <c r="F202" s="40" t="s">
        <v>319</v>
      </c>
      <c r="G202" s="40" t="s">
        <v>111</v>
      </c>
      <c r="H202" s="40" t="s">
        <v>112</v>
      </c>
      <c r="I202" s="40" t="s">
        <v>319</v>
      </c>
      <c r="J202" s="44" t="s">
        <v>320</v>
      </c>
      <c r="K202" s="40" t="s">
        <v>114</v>
      </c>
      <c r="L202" s="2">
        <v>154365</v>
      </c>
      <c r="M202" s="2">
        <v>840</v>
      </c>
    </row>
    <row r="203" spans="1:13" x14ac:dyDescent="0.35">
      <c r="A203" t="s">
        <v>45</v>
      </c>
      <c r="B203" s="40" t="s">
        <v>238</v>
      </c>
      <c r="C203" s="40">
        <v>1</v>
      </c>
      <c r="D203" t="s">
        <v>321</v>
      </c>
      <c r="E203" s="40" t="s">
        <v>46</v>
      </c>
      <c r="F203" s="40" t="s">
        <v>322</v>
      </c>
      <c r="G203" s="40" t="s">
        <v>111</v>
      </c>
      <c r="H203" s="40" t="s">
        <v>112</v>
      </c>
      <c r="I203" s="40" t="s">
        <v>322</v>
      </c>
      <c r="J203" s="44" t="s">
        <v>323</v>
      </c>
      <c r="K203" s="40" t="s">
        <v>114</v>
      </c>
      <c r="L203" s="2">
        <v>562021</v>
      </c>
      <c r="M203" s="2">
        <v>116731</v>
      </c>
    </row>
    <row r="204" spans="1:13" x14ac:dyDescent="0.35">
      <c r="A204" t="s">
        <v>45</v>
      </c>
      <c r="B204" s="40" t="s">
        <v>238</v>
      </c>
      <c r="C204" s="40">
        <v>1</v>
      </c>
      <c r="D204" t="s">
        <v>2026</v>
      </c>
      <c r="E204" s="40" t="s">
        <v>46</v>
      </c>
      <c r="F204" s="40" t="s">
        <v>2027</v>
      </c>
      <c r="G204" s="40" t="s">
        <v>111</v>
      </c>
      <c r="H204" s="40" t="s">
        <v>112</v>
      </c>
      <c r="I204" s="40" t="s">
        <v>2027</v>
      </c>
      <c r="J204" s="44" t="s">
        <v>2028</v>
      </c>
      <c r="K204" s="40" t="s">
        <v>114</v>
      </c>
      <c r="L204" s="2">
        <v>406180</v>
      </c>
      <c r="M204" s="2">
        <v>158218</v>
      </c>
    </row>
    <row r="205" spans="1:13" x14ac:dyDescent="0.35">
      <c r="A205" t="s">
        <v>45</v>
      </c>
      <c r="B205" s="40" t="s">
        <v>238</v>
      </c>
      <c r="C205" s="40">
        <v>1</v>
      </c>
      <c r="D205" t="s">
        <v>1334</v>
      </c>
      <c r="E205" s="40" t="s">
        <v>46</v>
      </c>
      <c r="F205" s="40" t="s">
        <v>324</v>
      </c>
      <c r="G205" s="40" t="s">
        <v>111</v>
      </c>
      <c r="H205" s="40" t="s">
        <v>112</v>
      </c>
      <c r="I205" s="40" t="s">
        <v>324</v>
      </c>
      <c r="J205" s="44" t="s">
        <v>1335</v>
      </c>
      <c r="K205" s="40" t="s">
        <v>114</v>
      </c>
      <c r="L205" s="2">
        <v>390878</v>
      </c>
      <c r="M205" s="2">
        <v>2126</v>
      </c>
    </row>
    <row r="206" spans="1:13" x14ac:dyDescent="0.35">
      <c r="A206" t="s">
        <v>45</v>
      </c>
      <c r="B206" s="40" t="s">
        <v>238</v>
      </c>
      <c r="C206" s="40">
        <v>1</v>
      </c>
      <c r="D206" t="s">
        <v>2318</v>
      </c>
      <c r="E206" s="40" t="s">
        <v>46</v>
      </c>
      <c r="F206" s="40" t="s">
        <v>2319</v>
      </c>
      <c r="G206" s="40" t="s">
        <v>111</v>
      </c>
      <c r="H206" s="40" t="s">
        <v>112</v>
      </c>
      <c r="I206" s="40" t="s">
        <v>2319</v>
      </c>
      <c r="J206" s="44" t="s">
        <v>2320</v>
      </c>
      <c r="K206" s="40" t="s">
        <v>114</v>
      </c>
      <c r="L206" s="2">
        <v>260943</v>
      </c>
      <c r="M206" s="2">
        <v>5679</v>
      </c>
    </row>
    <row r="207" spans="1:13" x14ac:dyDescent="0.35">
      <c r="A207" t="s">
        <v>45</v>
      </c>
      <c r="B207" s="40" t="s">
        <v>238</v>
      </c>
      <c r="C207" s="40">
        <v>1</v>
      </c>
      <c r="D207" t="s">
        <v>2205</v>
      </c>
      <c r="E207" s="40" t="s">
        <v>46</v>
      </c>
      <c r="F207" s="40" t="s">
        <v>2206</v>
      </c>
      <c r="G207" s="40" t="s">
        <v>111</v>
      </c>
      <c r="H207" s="40" t="s">
        <v>112</v>
      </c>
      <c r="I207" s="40" t="s">
        <v>2206</v>
      </c>
      <c r="J207" s="44" t="s">
        <v>2207</v>
      </c>
      <c r="K207" s="40" t="s">
        <v>114</v>
      </c>
      <c r="L207" s="2">
        <v>136512</v>
      </c>
      <c r="M207" s="2">
        <v>742</v>
      </c>
    </row>
    <row r="208" spans="1:13" x14ac:dyDescent="0.35">
      <c r="A208" t="s">
        <v>45</v>
      </c>
      <c r="B208" s="40" t="s">
        <v>238</v>
      </c>
      <c r="C208" s="40">
        <v>1</v>
      </c>
      <c r="D208" t="s">
        <v>834</v>
      </c>
      <c r="E208" s="40" t="s">
        <v>46</v>
      </c>
      <c r="F208" s="40" t="s">
        <v>835</v>
      </c>
      <c r="G208" s="40" t="s">
        <v>111</v>
      </c>
      <c r="H208" s="40" t="s">
        <v>112</v>
      </c>
      <c r="I208" s="40" t="s">
        <v>835</v>
      </c>
      <c r="J208" s="44" t="s">
        <v>836</v>
      </c>
      <c r="K208" s="40" t="s">
        <v>114</v>
      </c>
      <c r="L208" s="2">
        <v>509671</v>
      </c>
      <c r="M208" s="2">
        <v>88329</v>
      </c>
    </row>
    <row r="209" spans="1:13" x14ac:dyDescent="0.35">
      <c r="A209" t="s">
        <v>45</v>
      </c>
      <c r="B209" s="40" t="s">
        <v>238</v>
      </c>
      <c r="C209" s="40">
        <v>1</v>
      </c>
      <c r="D209" t="s">
        <v>2345</v>
      </c>
      <c r="E209" s="40" t="s">
        <v>46</v>
      </c>
      <c r="F209" s="40" t="s">
        <v>2346</v>
      </c>
      <c r="G209" s="40" t="s">
        <v>111</v>
      </c>
      <c r="H209" s="40" t="s">
        <v>112</v>
      </c>
      <c r="I209" s="40" t="s">
        <v>2346</v>
      </c>
      <c r="J209" s="44" t="s">
        <v>2347</v>
      </c>
      <c r="K209" s="40" t="s">
        <v>114</v>
      </c>
      <c r="L209" s="2">
        <v>26443</v>
      </c>
      <c r="M209" s="2">
        <v>143</v>
      </c>
    </row>
    <row r="210" spans="1:13" x14ac:dyDescent="0.35">
      <c r="A210" t="s">
        <v>45</v>
      </c>
      <c r="B210" s="40" t="s">
        <v>238</v>
      </c>
      <c r="C210" s="40">
        <v>1</v>
      </c>
      <c r="D210" t="s">
        <v>325</v>
      </c>
      <c r="E210" s="40" t="s">
        <v>46</v>
      </c>
      <c r="F210" s="40" t="s">
        <v>276</v>
      </c>
      <c r="G210" s="40" t="s">
        <v>326</v>
      </c>
      <c r="H210" s="40" t="s">
        <v>327</v>
      </c>
      <c r="I210" s="40" t="s">
        <v>328</v>
      </c>
      <c r="J210" s="44" t="s">
        <v>329</v>
      </c>
      <c r="K210" s="40" t="s">
        <v>123</v>
      </c>
      <c r="L210" s="2">
        <v>93424</v>
      </c>
      <c r="M210" s="2">
        <v>508</v>
      </c>
    </row>
    <row r="211" spans="1:13" x14ac:dyDescent="0.35">
      <c r="A211" t="s">
        <v>45</v>
      </c>
      <c r="B211" s="40" t="s">
        <v>238</v>
      </c>
      <c r="C211" s="40">
        <v>1</v>
      </c>
      <c r="D211" t="s">
        <v>330</v>
      </c>
      <c r="E211" s="40" t="s">
        <v>46</v>
      </c>
      <c r="F211" s="40" t="s">
        <v>276</v>
      </c>
      <c r="G211" s="40" t="s">
        <v>331</v>
      </c>
      <c r="H211" s="40" t="s">
        <v>332</v>
      </c>
      <c r="I211" s="40" t="s">
        <v>333</v>
      </c>
      <c r="J211" s="44" t="s">
        <v>334</v>
      </c>
      <c r="K211" s="40" t="s">
        <v>123</v>
      </c>
      <c r="L211" s="2">
        <v>29665</v>
      </c>
      <c r="M211" s="2">
        <v>161</v>
      </c>
    </row>
    <row r="212" spans="1:13" x14ac:dyDescent="0.35">
      <c r="A212" t="s">
        <v>45</v>
      </c>
      <c r="B212" s="40" t="s">
        <v>238</v>
      </c>
      <c r="C212" s="40">
        <v>1</v>
      </c>
      <c r="D212" t="s">
        <v>1006</v>
      </c>
      <c r="E212" s="40" t="s">
        <v>46</v>
      </c>
      <c r="F212" s="40" t="s">
        <v>276</v>
      </c>
      <c r="G212" s="40" t="s">
        <v>1007</v>
      </c>
      <c r="H212" s="40" t="s">
        <v>1008</v>
      </c>
      <c r="I212" s="40" t="s">
        <v>1009</v>
      </c>
      <c r="J212" s="44" t="s">
        <v>1010</v>
      </c>
      <c r="K212" s="40" t="s">
        <v>123</v>
      </c>
      <c r="L212" s="2">
        <v>74229</v>
      </c>
      <c r="M212" s="2">
        <v>403</v>
      </c>
    </row>
    <row r="213" spans="1:13" x14ac:dyDescent="0.35">
      <c r="A213" t="s">
        <v>45</v>
      </c>
      <c r="B213" s="40" t="s">
        <v>238</v>
      </c>
      <c r="C213" s="40">
        <v>1</v>
      </c>
      <c r="D213" t="s">
        <v>1750</v>
      </c>
      <c r="E213" s="40" t="s">
        <v>46</v>
      </c>
      <c r="F213" s="40" t="s">
        <v>276</v>
      </c>
      <c r="G213" s="40" t="s">
        <v>1751</v>
      </c>
      <c r="H213" s="40" t="s">
        <v>1752</v>
      </c>
      <c r="I213" s="40" t="s">
        <v>1753</v>
      </c>
      <c r="J213" s="44" t="s">
        <v>1754</v>
      </c>
      <c r="K213" s="40" t="s">
        <v>123</v>
      </c>
      <c r="L213" s="2">
        <v>49665</v>
      </c>
      <c r="M213" s="2">
        <v>270</v>
      </c>
    </row>
    <row r="214" spans="1:13" x14ac:dyDescent="0.35">
      <c r="A214" t="s">
        <v>45</v>
      </c>
      <c r="B214" s="40" t="s">
        <v>238</v>
      </c>
      <c r="C214" s="40">
        <v>1</v>
      </c>
      <c r="D214" t="s">
        <v>2413</v>
      </c>
      <c r="E214" s="40" t="s">
        <v>46</v>
      </c>
      <c r="F214" s="40" t="s">
        <v>335</v>
      </c>
      <c r="G214" s="40" t="s">
        <v>2414</v>
      </c>
      <c r="H214" s="40" t="s">
        <v>2415</v>
      </c>
      <c r="I214" s="40" t="s">
        <v>2416</v>
      </c>
      <c r="J214" s="44" t="s">
        <v>2417</v>
      </c>
      <c r="K214" s="40" t="s">
        <v>123</v>
      </c>
      <c r="L214" s="2">
        <v>12081</v>
      </c>
      <c r="M214" s="2">
        <v>66</v>
      </c>
    </row>
    <row r="215" spans="1:13" x14ac:dyDescent="0.35">
      <c r="A215" t="s">
        <v>45</v>
      </c>
      <c r="B215" s="40" t="s">
        <v>238</v>
      </c>
      <c r="C215" s="40">
        <v>1</v>
      </c>
      <c r="D215" t="s">
        <v>1011</v>
      </c>
      <c r="E215" s="40" t="s">
        <v>46</v>
      </c>
      <c r="F215" s="40" t="s">
        <v>276</v>
      </c>
      <c r="G215" s="40" t="s">
        <v>1012</v>
      </c>
      <c r="H215" s="40" t="s">
        <v>1013</v>
      </c>
      <c r="I215" s="40" t="s">
        <v>1014</v>
      </c>
      <c r="J215" s="44" t="s">
        <v>1015</v>
      </c>
      <c r="K215" s="40" t="s">
        <v>123</v>
      </c>
      <c r="L215" s="2">
        <v>54766</v>
      </c>
      <c r="M215" s="2">
        <v>298</v>
      </c>
    </row>
    <row r="216" spans="1:13" x14ac:dyDescent="0.35">
      <c r="A216" t="s">
        <v>45</v>
      </c>
      <c r="B216" s="40" t="s">
        <v>238</v>
      </c>
      <c r="C216" s="40">
        <v>1</v>
      </c>
      <c r="D216" t="s">
        <v>2611</v>
      </c>
      <c r="E216" s="40" t="s">
        <v>46</v>
      </c>
      <c r="F216" s="40" t="s">
        <v>240</v>
      </c>
      <c r="G216" s="40" t="s">
        <v>2612</v>
      </c>
      <c r="H216" s="40" t="s">
        <v>2613</v>
      </c>
      <c r="I216" s="40" t="s">
        <v>2614</v>
      </c>
      <c r="J216" s="44" t="s">
        <v>2615</v>
      </c>
      <c r="K216" s="40" t="s">
        <v>123</v>
      </c>
      <c r="L216" s="2">
        <v>94231</v>
      </c>
      <c r="M216" s="2">
        <v>511</v>
      </c>
    </row>
    <row r="217" spans="1:13" x14ac:dyDescent="0.35">
      <c r="A217" t="s">
        <v>45</v>
      </c>
      <c r="B217" s="40" t="s">
        <v>238</v>
      </c>
      <c r="C217" s="40">
        <v>1</v>
      </c>
      <c r="D217" t="s">
        <v>336</v>
      </c>
      <c r="E217" s="40" t="s">
        <v>46</v>
      </c>
      <c r="F217" s="40" t="s">
        <v>276</v>
      </c>
      <c r="G217" s="40" t="s">
        <v>337</v>
      </c>
      <c r="H217" s="40" t="s">
        <v>338</v>
      </c>
      <c r="I217" s="40" t="s">
        <v>339</v>
      </c>
      <c r="J217" s="44" t="s">
        <v>340</v>
      </c>
      <c r="K217" s="40" t="s">
        <v>123</v>
      </c>
      <c r="L217" s="2">
        <v>59867</v>
      </c>
      <c r="M217" s="2">
        <v>326</v>
      </c>
    </row>
    <row r="218" spans="1:13" x14ac:dyDescent="0.35">
      <c r="A218" t="s">
        <v>45</v>
      </c>
      <c r="B218" s="40" t="s">
        <v>238</v>
      </c>
      <c r="C218" s="40">
        <v>1</v>
      </c>
      <c r="D218" t="s">
        <v>1610</v>
      </c>
      <c r="E218" s="40" t="s">
        <v>46</v>
      </c>
      <c r="F218" s="40" t="s">
        <v>276</v>
      </c>
      <c r="G218" s="40" t="s">
        <v>1611</v>
      </c>
      <c r="H218" s="40" t="s">
        <v>1612</v>
      </c>
      <c r="I218" s="40" t="s">
        <v>1613</v>
      </c>
      <c r="J218" s="44" t="s">
        <v>1614</v>
      </c>
      <c r="K218" s="40" t="s">
        <v>123</v>
      </c>
      <c r="L218" s="2">
        <v>21879</v>
      </c>
      <c r="M218" s="2">
        <v>118</v>
      </c>
    </row>
    <row r="219" spans="1:13" x14ac:dyDescent="0.35">
      <c r="A219" t="s">
        <v>45</v>
      </c>
      <c r="B219" s="40" t="s">
        <v>238</v>
      </c>
      <c r="C219" s="40">
        <v>1</v>
      </c>
      <c r="D219" t="s">
        <v>1860</v>
      </c>
      <c r="E219" s="40" t="s">
        <v>46</v>
      </c>
      <c r="F219" s="40" t="s">
        <v>240</v>
      </c>
      <c r="G219" s="40" t="s">
        <v>1861</v>
      </c>
      <c r="H219" s="40" t="s">
        <v>1862</v>
      </c>
      <c r="I219" s="40" t="s">
        <v>1863</v>
      </c>
      <c r="J219" s="44" t="s">
        <v>1864</v>
      </c>
      <c r="K219" s="40" t="s">
        <v>123</v>
      </c>
      <c r="L219" s="2">
        <v>10336</v>
      </c>
      <c r="M219" s="2">
        <v>2584</v>
      </c>
    </row>
    <row r="220" spans="1:13" x14ac:dyDescent="0.35">
      <c r="A220" t="s">
        <v>45</v>
      </c>
      <c r="B220" s="40" t="s">
        <v>238</v>
      </c>
      <c r="C220" s="40">
        <v>1</v>
      </c>
      <c r="D220" t="s">
        <v>2631</v>
      </c>
      <c r="E220" s="40" t="s">
        <v>46</v>
      </c>
      <c r="F220" s="40" t="s">
        <v>276</v>
      </c>
      <c r="G220" s="40" t="s">
        <v>2632</v>
      </c>
      <c r="H220" s="40" t="s">
        <v>2633</v>
      </c>
      <c r="I220" s="40" t="s">
        <v>2634</v>
      </c>
      <c r="J220" s="44" t="s">
        <v>2635</v>
      </c>
      <c r="K220" s="40" t="s">
        <v>123</v>
      </c>
      <c r="L220" s="2">
        <v>15034</v>
      </c>
      <c r="M220" s="2">
        <v>82</v>
      </c>
    </row>
    <row r="221" spans="1:13" x14ac:dyDescent="0.35">
      <c r="A221" t="s">
        <v>45</v>
      </c>
      <c r="B221" s="40" t="s">
        <v>238</v>
      </c>
      <c r="C221" s="40">
        <v>1</v>
      </c>
      <c r="D221" t="s">
        <v>2621</v>
      </c>
      <c r="E221" s="40" t="s">
        <v>46</v>
      </c>
      <c r="F221" s="40" t="s">
        <v>276</v>
      </c>
      <c r="G221" s="40" t="s">
        <v>2622</v>
      </c>
      <c r="H221" s="40" t="s">
        <v>2623</v>
      </c>
      <c r="I221" s="40" t="s">
        <v>2624</v>
      </c>
      <c r="J221" s="44" t="s">
        <v>2625</v>
      </c>
      <c r="K221" s="40" t="s">
        <v>123</v>
      </c>
      <c r="L221" s="2">
        <v>40001</v>
      </c>
      <c r="M221" s="2">
        <v>218</v>
      </c>
    </row>
    <row r="222" spans="1:13" x14ac:dyDescent="0.35">
      <c r="A222" t="s">
        <v>45</v>
      </c>
      <c r="B222" s="40" t="s">
        <v>238</v>
      </c>
      <c r="C222" s="40">
        <v>1</v>
      </c>
      <c r="D222" t="s">
        <v>1775</v>
      </c>
      <c r="E222" s="40" t="s">
        <v>46</v>
      </c>
      <c r="F222" s="40" t="s">
        <v>276</v>
      </c>
      <c r="G222" s="40" t="s">
        <v>1776</v>
      </c>
      <c r="H222" s="40" t="s">
        <v>1777</v>
      </c>
      <c r="I222" s="40" t="s">
        <v>1778</v>
      </c>
      <c r="J222" s="44" t="s">
        <v>1779</v>
      </c>
      <c r="K222" s="40" t="s">
        <v>123</v>
      </c>
      <c r="L222" s="2">
        <v>35034</v>
      </c>
      <c r="M222" s="2">
        <v>190</v>
      </c>
    </row>
    <row r="223" spans="1:13" x14ac:dyDescent="0.35">
      <c r="A223" t="s">
        <v>45</v>
      </c>
      <c r="B223" s="40" t="s">
        <v>238</v>
      </c>
      <c r="C223" s="40">
        <v>1</v>
      </c>
      <c r="D223" t="s">
        <v>2616</v>
      </c>
      <c r="E223" s="40" t="s">
        <v>46</v>
      </c>
      <c r="F223" s="40" t="s">
        <v>276</v>
      </c>
      <c r="G223" s="40" t="s">
        <v>2617</v>
      </c>
      <c r="H223" s="40" t="s">
        <v>2618</v>
      </c>
      <c r="I223" s="40" t="s">
        <v>2619</v>
      </c>
      <c r="J223" s="44" t="s">
        <v>2620</v>
      </c>
      <c r="K223" s="40" t="s">
        <v>123</v>
      </c>
      <c r="L223" s="2">
        <v>32081</v>
      </c>
      <c r="M223" s="2">
        <v>174</v>
      </c>
    </row>
    <row r="224" spans="1:13" x14ac:dyDescent="0.35">
      <c r="A224" t="s">
        <v>45</v>
      </c>
      <c r="B224" s="40" t="s">
        <v>238</v>
      </c>
      <c r="C224" s="40">
        <v>1</v>
      </c>
      <c r="D224" t="s">
        <v>341</v>
      </c>
      <c r="E224" s="40" t="s">
        <v>46</v>
      </c>
      <c r="F224" s="40" t="s">
        <v>276</v>
      </c>
      <c r="G224" s="40" t="s">
        <v>342</v>
      </c>
      <c r="H224" s="40" t="s">
        <v>343</v>
      </c>
      <c r="I224" s="40" t="s">
        <v>344</v>
      </c>
      <c r="J224" s="44" t="s">
        <v>345</v>
      </c>
      <c r="K224" s="40" t="s">
        <v>123</v>
      </c>
      <c r="L224" s="2">
        <v>19061</v>
      </c>
      <c r="M224" s="2">
        <v>1806</v>
      </c>
    </row>
    <row r="225" spans="1:13" x14ac:dyDescent="0.35">
      <c r="A225" t="s">
        <v>45</v>
      </c>
      <c r="B225" s="40" t="s">
        <v>238</v>
      </c>
      <c r="C225" s="40">
        <v>1</v>
      </c>
      <c r="D225" t="s">
        <v>1424</v>
      </c>
      <c r="E225" s="40" t="s">
        <v>46</v>
      </c>
      <c r="F225" s="40" t="s">
        <v>276</v>
      </c>
      <c r="G225" s="40" t="s">
        <v>1425</v>
      </c>
      <c r="H225" s="40" t="s">
        <v>1426</v>
      </c>
      <c r="I225" s="40" t="s">
        <v>1427</v>
      </c>
      <c r="J225" s="44" t="s">
        <v>1428</v>
      </c>
      <c r="K225" s="40" t="s">
        <v>123</v>
      </c>
      <c r="L225" s="2">
        <v>11812</v>
      </c>
      <c r="M225" s="2">
        <v>1803</v>
      </c>
    </row>
    <row r="226" spans="1:13" x14ac:dyDescent="0.35">
      <c r="A226" t="s">
        <v>45</v>
      </c>
      <c r="B226" s="40" t="s">
        <v>238</v>
      </c>
      <c r="C226" s="40">
        <v>1</v>
      </c>
      <c r="D226" t="s">
        <v>1022</v>
      </c>
      <c r="E226" s="40" t="s">
        <v>46</v>
      </c>
      <c r="F226" s="40" t="s">
        <v>276</v>
      </c>
      <c r="G226" s="40" t="s">
        <v>1023</v>
      </c>
      <c r="H226" s="40" t="s">
        <v>1024</v>
      </c>
      <c r="I226" s="40" t="s">
        <v>1025</v>
      </c>
      <c r="J226" s="44" t="s">
        <v>1026</v>
      </c>
      <c r="K226" s="40" t="s">
        <v>123</v>
      </c>
      <c r="L226" s="2">
        <v>33558</v>
      </c>
      <c r="M226" s="2">
        <v>183</v>
      </c>
    </row>
    <row r="227" spans="1:13" x14ac:dyDescent="0.35">
      <c r="A227" t="s">
        <v>45</v>
      </c>
      <c r="B227" s="40" t="s">
        <v>238</v>
      </c>
      <c r="C227" s="40">
        <v>1</v>
      </c>
      <c r="D227" t="s">
        <v>1730</v>
      </c>
      <c r="E227" s="40" t="s">
        <v>46</v>
      </c>
      <c r="F227" s="40" t="s">
        <v>276</v>
      </c>
      <c r="G227" s="40" t="s">
        <v>1731</v>
      </c>
      <c r="H227" s="40" t="s">
        <v>1732</v>
      </c>
      <c r="I227" s="40" t="s">
        <v>1733</v>
      </c>
      <c r="J227" s="44" t="s">
        <v>1734</v>
      </c>
      <c r="K227" s="40" t="s">
        <v>123</v>
      </c>
      <c r="L227" s="2">
        <v>12618</v>
      </c>
      <c r="M227" s="2">
        <v>69</v>
      </c>
    </row>
    <row r="228" spans="1:13" x14ac:dyDescent="0.35">
      <c r="A228" t="s">
        <v>45</v>
      </c>
      <c r="B228" s="40" t="s">
        <v>238</v>
      </c>
      <c r="C228" s="40">
        <v>1</v>
      </c>
      <c r="D228" t="s">
        <v>1444</v>
      </c>
      <c r="E228" s="40" t="s">
        <v>46</v>
      </c>
      <c r="F228" s="40" t="s">
        <v>240</v>
      </c>
      <c r="G228" s="40" t="s">
        <v>1445</v>
      </c>
      <c r="H228" s="40" t="s">
        <v>1446</v>
      </c>
      <c r="I228" s="40" t="s">
        <v>1447</v>
      </c>
      <c r="J228" s="44" t="s">
        <v>1448</v>
      </c>
      <c r="K228" s="40" t="s">
        <v>123</v>
      </c>
      <c r="L228" s="2">
        <v>17718</v>
      </c>
      <c r="M228" s="2">
        <v>96</v>
      </c>
    </row>
    <row r="229" spans="1:13" x14ac:dyDescent="0.35">
      <c r="A229" t="s">
        <v>45</v>
      </c>
      <c r="B229" s="40" t="s">
        <v>238</v>
      </c>
      <c r="C229" s="40">
        <v>1</v>
      </c>
      <c r="D229" t="s">
        <v>1636</v>
      </c>
      <c r="E229" s="40" t="s">
        <v>46</v>
      </c>
      <c r="F229" s="40" t="s">
        <v>276</v>
      </c>
      <c r="G229" s="40" t="s">
        <v>1637</v>
      </c>
      <c r="H229" s="40" t="s">
        <v>1638</v>
      </c>
      <c r="I229" s="40" t="s">
        <v>1639</v>
      </c>
      <c r="J229" s="44" t="s">
        <v>1640</v>
      </c>
      <c r="K229" s="40" t="s">
        <v>123</v>
      </c>
      <c r="L229" s="2">
        <v>12349</v>
      </c>
      <c r="M229" s="2">
        <v>67</v>
      </c>
    </row>
    <row r="230" spans="1:13" x14ac:dyDescent="0.35">
      <c r="A230" t="s">
        <v>45</v>
      </c>
      <c r="B230" s="40" t="s">
        <v>238</v>
      </c>
      <c r="C230" s="40">
        <v>1</v>
      </c>
      <c r="D230" t="s">
        <v>2559</v>
      </c>
      <c r="E230" s="40" t="s">
        <v>46</v>
      </c>
      <c r="F230" s="40" t="s">
        <v>276</v>
      </c>
      <c r="G230" s="40" t="s">
        <v>2560</v>
      </c>
      <c r="H230" s="40" t="s">
        <v>2561</v>
      </c>
      <c r="I230" s="40" t="s">
        <v>2562</v>
      </c>
      <c r="J230" s="44" t="s">
        <v>2563</v>
      </c>
      <c r="K230" s="40" t="s">
        <v>123</v>
      </c>
      <c r="L230" s="2">
        <v>23088</v>
      </c>
      <c r="M230" s="2">
        <v>126</v>
      </c>
    </row>
    <row r="231" spans="1:13" x14ac:dyDescent="0.35">
      <c r="A231" t="s">
        <v>45</v>
      </c>
      <c r="B231" s="40" t="s">
        <v>238</v>
      </c>
      <c r="C231" s="40">
        <v>1</v>
      </c>
      <c r="D231" t="s">
        <v>2570</v>
      </c>
      <c r="E231" s="40" t="s">
        <v>46</v>
      </c>
      <c r="F231" s="40" t="s">
        <v>276</v>
      </c>
      <c r="G231" s="40" t="s">
        <v>2571</v>
      </c>
      <c r="H231" s="40" t="s">
        <v>2572</v>
      </c>
      <c r="I231" s="40" t="s">
        <v>2573</v>
      </c>
      <c r="J231" s="44" t="s">
        <v>2574</v>
      </c>
      <c r="K231" s="40" t="s">
        <v>123</v>
      </c>
      <c r="L231" s="2">
        <v>18390</v>
      </c>
      <c r="M231" s="2">
        <v>100</v>
      </c>
    </row>
    <row r="232" spans="1:13" x14ac:dyDescent="0.35">
      <c r="A232" t="s">
        <v>45</v>
      </c>
      <c r="B232" s="40" t="s">
        <v>238</v>
      </c>
      <c r="C232" s="40">
        <v>1</v>
      </c>
      <c r="D232" t="s">
        <v>2626</v>
      </c>
      <c r="E232" s="40" t="s">
        <v>46</v>
      </c>
      <c r="F232" s="40" t="s">
        <v>276</v>
      </c>
      <c r="G232" s="40" t="s">
        <v>2627</v>
      </c>
      <c r="H232" s="40" t="s">
        <v>2628</v>
      </c>
      <c r="I232" s="40" t="s">
        <v>2629</v>
      </c>
      <c r="J232" s="44" t="s">
        <v>2630</v>
      </c>
      <c r="K232" s="40" t="s">
        <v>123</v>
      </c>
      <c r="L232" s="2">
        <v>19598</v>
      </c>
      <c r="M232" s="2">
        <v>107</v>
      </c>
    </row>
    <row r="233" spans="1:13" x14ac:dyDescent="0.35">
      <c r="A233" t="s">
        <v>45</v>
      </c>
      <c r="B233" s="40" t="s">
        <v>238</v>
      </c>
      <c r="C233" s="40">
        <v>1</v>
      </c>
      <c r="D233" t="s">
        <v>2423</v>
      </c>
      <c r="E233" s="40" t="s">
        <v>46</v>
      </c>
      <c r="F233" s="40" t="s">
        <v>276</v>
      </c>
      <c r="G233" s="40" t="s">
        <v>2424</v>
      </c>
      <c r="H233" s="40" t="s">
        <v>2425</v>
      </c>
      <c r="I233" s="40" t="s">
        <v>2426</v>
      </c>
      <c r="J233" s="44" t="s">
        <v>2427</v>
      </c>
      <c r="K233" s="40" t="s">
        <v>123</v>
      </c>
      <c r="L233" s="2">
        <v>12081</v>
      </c>
      <c r="M233" s="2">
        <v>66</v>
      </c>
    </row>
    <row r="234" spans="1:13" x14ac:dyDescent="0.35">
      <c r="A234" t="s">
        <v>45</v>
      </c>
      <c r="B234" s="40" t="s">
        <v>238</v>
      </c>
      <c r="C234" s="40">
        <v>1</v>
      </c>
      <c r="D234" t="s">
        <v>2403</v>
      </c>
      <c r="E234" s="40" t="s">
        <v>46</v>
      </c>
      <c r="F234" s="40" t="s">
        <v>276</v>
      </c>
      <c r="G234" s="40" t="s">
        <v>2404</v>
      </c>
      <c r="H234" s="40" t="s">
        <v>2405</v>
      </c>
      <c r="I234" s="40" t="s">
        <v>2406</v>
      </c>
      <c r="J234" s="44" t="s">
        <v>2407</v>
      </c>
      <c r="K234" s="40" t="s">
        <v>123</v>
      </c>
      <c r="L234" s="2">
        <v>11410</v>
      </c>
      <c r="M234" s="2">
        <v>62</v>
      </c>
    </row>
    <row r="235" spans="1:13" x14ac:dyDescent="0.35">
      <c r="A235" t="s">
        <v>45</v>
      </c>
      <c r="B235" s="40" t="s">
        <v>238</v>
      </c>
      <c r="C235" s="40">
        <v>1</v>
      </c>
      <c r="D235" t="s">
        <v>346</v>
      </c>
      <c r="E235" s="40" t="s">
        <v>46</v>
      </c>
      <c r="F235" s="40" t="s">
        <v>311</v>
      </c>
      <c r="G235" s="40" t="s">
        <v>347</v>
      </c>
      <c r="H235" s="40" t="s">
        <v>348</v>
      </c>
      <c r="I235" s="40" t="s">
        <v>349</v>
      </c>
      <c r="J235" s="44" t="s">
        <v>350</v>
      </c>
      <c r="K235" s="40" t="s">
        <v>123</v>
      </c>
      <c r="L235" s="2">
        <v>59867</v>
      </c>
      <c r="M235" s="2">
        <v>3855</v>
      </c>
    </row>
    <row r="236" spans="1:13" x14ac:dyDescent="0.35">
      <c r="A236" t="s">
        <v>45</v>
      </c>
      <c r="B236" s="40" t="s">
        <v>238</v>
      </c>
      <c r="C236" s="40">
        <v>1</v>
      </c>
      <c r="D236" t="s">
        <v>351</v>
      </c>
      <c r="E236" s="40" t="s">
        <v>46</v>
      </c>
      <c r="F236" s="40" t="s">
        <v>276</v>
      </c>
      <c r="G236" s="40" t="s">
        <v>352</v>
      </c>
      <c r="H236" s="40" t="s">
        <v>353</v>
      </c>
      <c r="I236" s="40" t="s">
        <v>354</v>
      </c>
      <c r="J236" s="44" t="s">
        <v>355</v>
      </c>
      <c r="K236" s="40" t="s">
        <v>123</v>
      </c>
      <c r="L236" s="2">
        <v>26309</v>
      </c>
      <c r="M236" s="2">
        <v>143</v>
      </c>
    </row>
    <row r="237" spans="1:13" x14ac:dyDescent="0.35">
      <c r="A237" t="s">
        <v>45</v>
      </c>
      <c r="B237" s="40" t="s">
        <v>238</v>
      </c>
      <c r="C237" s="40">
        <v>1</v>
      </c>
      <c r="D237" t="s">
        <v>1651</v>
      </c>
      <c r="E237" s="40" t="s">
        <v>46</v>
      </c>
      <c r="F237" s="40" t="s">
        <v>276</v>
      </c>
      <c r="G237" s="40" t="s">
        <v>1652</v>
      </c>
      <c r="H237" s="40" t="s">
        <v>1653</v>
      </c>
      <c r="I237" s="40" t="s">
        <v>1654</v>
      </c>
      <c r="J237" s="44" t="s">
        <v>1655</v>
      </c>
      <c r="K237" s="40" t="s">
        <v>123</v>
      </c>
      <c r="L237" s="2">
        <v>22148</v>
      </c>
      <c r="M237" s="2">
        <v>120</v>
      </c>
    </row>
    <row r="238" spans="1:13" x14ac:dyDescent="0.35">
      <c r="A238" t="s">
        <v>45</v>
      </c>
      <c r="B238" s="40" t="s">
        <v>238</v>
      </c>
      <c r="C238" s="40">
        <v>1</v>
      </c>
      <c r="D238" t="s">
        <v>1580</v>
      </c>
      <c r="E238" s="40" t="s">
        <v>46</v>
      </c>
      <c r="F238" s="40" t="s">
        <v>276</v>
      </c>
      <c r="G238" s="40" t="s">
        <v>1581</v>
      </c>
      <c r="H238" s="40" t="s">
        <v>1582</v>
      </c>
      <c r="I238" s="40" t="s">
        <v>1583</v>
      </c>
      <c r="J238" s="44" t="s">
        <v>1584</v>
      </c>
      <c r="K238" s="40" t="s">
        <v>123</v>
      </c>
      <c r="L238" s="2">
        <v>13155</v>
      </c>
      <c r="M238" s="2">
        <v>72</v>
      </c>
    </row>
    <row r="239" spans="1:13" x14ac:dyDescent="0.35">
      <c r="A239" t="s">
        <v>45</v>
      </c>
      <c r="B239" s="40" t="s">
        <v>238</v>
      </c>
      <c r="C239" s="40">
        <v>1</v>
      </c>
      <c r="D239" t="s">
        <v>356</v>
      </c>
      <c r="E239" s="40" t="s">
        <v>46</v>
      </c>
      <c r="F239" s="40" t="s">
        <v>322</v>
      </c>
      <c r="G239" s="40" t="s">
        <v>357</v>
      </c>
      <c r="H239" s="40" t="s">
        <v>358</v>
      </c>
      <c r="I239" s="40" t="s">
        <v>359</v>
      </c>
      <c r="J239" s="44" t="s">
        <v>360</v>
      </c>
      <c r="K239" s="40" t="s">
        <v>123</v>
      </c>
      <c r="L239" s="2">
        <v>18390</v>
      </c>
      <c r="M239" s="2">
        <v>100</v>
      </c>
    </row>
    <row r="240" spans="1:13" x14ac:dyDescent="0.35">
      <c r="A240" t="s">
        <v>45</v>
      </c>
      <c r="B240" s="40" t="s">
        <v>238</v>
      </c>
      <c r="C240" s="40">
        <v>1</v>
      </c>
      <c r="D240" t="s">
        <v>2636</v>
      </c>
      <c r="E240" s="40" t="s">
        <v>46</v>
      </c>
      <c r="F240" s="40" t="s">
        <v>276</v>
      </c>
      <c r="G240" s="40" t="s">
        <v>2637</v>
      </c>
      <c r="H240" s="40" t="s">
        <v>2638</v>
      </c>
      <c r="I240" s="40" t="s">
        <v>2639</v>
      </c>
      <c r="J240" s="44" t="s">
        <v>2640</v>
      </c>
      <c r="K240" s="40" t="s">
        <v>123</v>
      </c>
      <c r="L240" s="2">
        <v>15168</v>
      </c>
      <c r="M240" s="2">
        <v>82</v>
      </c>
    </row>
    <row r="241" spans="1:13" x14ac:dyDescent="0.35">
      <c r="A241" t="s">
        <v>45</v>
      </c>
      <c r="B241" s="40" t="s">
        <v>238</v>
      </c>
      <c r="C241" s="40">
        <v>1</v>
      </c>
      <c r="D241" t="s">
        <v>1404</v>
      </c>
      <c r="E241" s="40" t="s">
        <v>46</v>
      </c>
      <c r="F241" s="40" t="s">
        <v>276</v>
      </c>
      <c r="G241" s="40" t="s">
        <v>1405</v>
      </c>
      <c r="H241" s="40" t="s">
        <v>1406</v>
      </c>
      <c r="I241" s="40" t="s">
        <v>1407</v>
      </c>
      <c r="J241" s="44" t="s">
        <v>1408</v>
      </c>
      <c r="K241" s="40" t="s">
        <v>123</v>
      </c>
      <c r="L241" s="2">
        <v>45638</v>
      </c>
      <c r="M241" s="2">
        <v>248</v>
      </c>
    </row>
    <row r="242" spans="1:13" x14ac:dyDescent="0.35">
      <c r="A242" t="s">
        <v>45</v>
      </c>
      <c r="B242" s="40" t="s">
        <v>238</v>
      </c>
      <c r="C242" s="40">
        <v>1</v>
      </c>
      <c r="D242" t="s">
        <v>361</v>
      </c>
      <c r="E242" s="40" t="s">
        <v>46</v>
      </c>
      <c r="F242" s="40" t="s">
        <v>276</v>
      </c>
      <c r="G242" s="40" t="s">
        <v>362</v>
      </c>
      <c r="H242" s="40" t="s">
        <v>363</v>
      </c>
      <c r="I242" s="40" t="s">
        <v>364</v>
      </c>
      <c r="J242" s="44" t="s">
        <v>365</v>
      </c>
      <c r="K242" s="40" t="s">
        <v>123</v>
      </c>
      <c r="L242" s="2">
        <v>112888</v>
      </c>
      <c r="M242" s="2">
        <v>612</v>
      </c>
    </row>
    <row r="243" spans="1:13" x14ac:dyDescent="0.35">
      <c r="A243" t="s">
        <v>45</v>
      </c>
      <c r="B243" s="40" t="s">
        <v>238</v>
      </c>
      <c r="C243" s="40">
        <v>1</v>
      </c>
      <c r="D243" t="s">
        <v>366</v>
      </c>
      <c r="E243" s="40" t="s">
        <v>46</v>
      </c>
      <c r="F243" s="40" t="s">
        <v>324</v>
      </c>
      <c r="G243" s="40" t="s">
        <v>367</v>
      </c>
      <c r="H243" s="40" t="s">
        <v>368</v>
      </c>
      <c r="I243" s="40" t="s">
        <v>369</v>
      </c>
      <c r="J243" s="44" t="s">
        <v>370</v>
      </c>
      <c r="K243" s="40" t="s">
        <v>123</v>
      </c>
      <c r="L243" s="2">
        <v>17047</v>
      </c>
      <c r="M243" s="2">
        <v>126</v>
      </c>
    </row>
    <row r="244" spans="1:13" x14ac:dyDescent="0.35">
      <c r="A244" t="s">
        <v>45</v>
      </c>
      <c r="B244" s="40" t="s">
        <v>238</v>
      </c>
      <c r="C244" s="40">
        <v>1</v>
      </c>
      <c r="D244" t="s">
        <v>1429</v>
      </c>
      <c r="E244" s="40" t="s">
        <v>46</v>
      </c>
      <c r="F244" s="40" t="s">
        <v>276</v>
      </c>
      <c r="G244" s="40" t="s">
        <v>1430</v>
      </c>
      <c r="H244" s="40" t="s">
        <v>1431</v>
      </c>
      <c r="I244" s="40" t="s">
        <v>1432</v>
      </c>
      <c r="J244" s="44" t="s">
        <v>1433</v>
      </c>
      <c r="K244" s="40" t="s">
        <v>123</v>
      </c>
      <c r="L244" s="2">
        <v>21879</v>
      </c>
      <c r="M244" s="2">
        <v>118</v>
      </c>
    </row>
    <row r="245" spans="1:13" x14ac:dyDescent="0.35">
      <c r="A245" t="s">
        <v>45</v>
      </c>
      <c r="B245" s="40" t="s">
        <v>238</v>
      </c>
      <c r="C245" s="40">
        <v>1</v>
      </c>
      <c r="D245" t="s">
        <v>2544</v>
      </c>
      <c r="E245" s="40" t="s">
        <v>46</v>
      </c>
      <c r="F245" s="40" t="s">
        <v>276</v>
      </c>
      <c r="G245" s="40" t="s">
        <v>2545</v>
      </c>
      <c r="H245" s="40" t="s">
        <v>2546</v>
      </c>
      <c r="I245" s="40" t="s">
        <v>2547</v>
      </c>
      <c r="J245" s="44" t="s">
        <v>2548</v>
      </c>
      <c r="K245" s="40" t="s">
        <v>123</v>
      </c>
      <c r="L245" s="2">
        <v>34229</v>
      </c>
      <c r="M245" s="2">
        <v>186</v>
      </c>
    </row>
    <row r="246" spans="1:13" x14ac:dyDescent="0.35">
      <c r="A246" t="s">
        <v>45</v>
      </c>
      <c r="B246" s="40" t="s">
        <v>238</v>
      </c>
      <c r="C246" s="40">
        <v>1</v>
      </c>
      <c r="D246" t="s">
        <v>2489</v>
      </c>
      <c r="E246" s="40" t="s">
        <v>46</v>
      </c>
      <c r="F246" s="40" t="s">
        <v>276</v>
      </c>
      <c r="G246" s="40" t="s">
        <v>2490</v>
      </c>
      <c r="H246" s="40" t="s">
        <v>2491</v>
      </c>
      <c r="I246" s="40" t="s">
        <v>2492</v>
      </c>
      <c r="J246" s="44" t="s">
        <v>2493</v>
      </c>
      <c r="K246" s="40" t="s">
        <v>123</v>
      </c>
      <c r="L246" s="2">
        <v>37450</v>
      </c>
      <c r="M246" s="2">
        <v>202</v>
      </c>
    </row>
    <row r="247" spans="1:13" x14ac:dyDescent="0.35">
      <c r="A247" t="s">
        <v>45</v>
      </c>
      <c r="B247" s="40" t="s">
        <v>238</v>
      </c>
      <c r="C247" s="40">
        <v>1</v>
      </c>
      <c r="D247" t="s">
        <v>1028</v>
      </c>
      <c r="E247" s="40" t="s">
        <v>46</v>
      </c>
      <c r="F247" s="40" t="s">
        <v>276</v>
      </c>
      <c r="G247" s="40" t="s">
        <v>1029</v>
      </c>
      <c r="H247" s="40" t="s">
        <v>1030</v>
      </c>
      <c r="I247" s="40" t="s">
        <v>1031</v>
      </c>
      <c r="J247" s="44" t="s">
        <v>1032</v>
      </c>
      <c r="K247" s="40" t="s">
        <v>123</v>
      </c>
      <c r="L247" s="2">
        <v>299737</v>
      </c>
      <c r="M247" s="2">
        <v>1628</v>
      </c>
    </row>
    <row r="248" spans="1:13" x14ac:dyDescent="0.35">
      <c r="A248" t="s">
        <v>45</v>
      </c>
      <c r="B248" s="40" t="s">
        <v>238</v>
      </c>
      <c r="C248" s="40">
        <v>1</v>
      </c>
      <c r="D248" t="s">
        <v>1033</v>
      </c>
      <c r="E248" s="40" t="s">
        <v>46</v>
      </c>
      <c r="F248" s="40" t="s">
        <v>276</v>
      </c>
      <c r="G248" s="40" t="s">
        <v>1034</v>
      </c>
      <c r="H248" s="40" t="s">
        <v>1035</v>
      </c>
      <c r="I248" s="40" t="s">
        <v>1036</v>
      </c>
      <c r="J248" s="44" t="s">
        <v>1037</v>
      </c>
      <c r="K248" s="40" t="s">
        <v>123</v>
      </c>
      <c r="L248" s="2">
        <v>49531</v>
      </c>
      <c r="M248" s="2">
        <v>269</v>
      </c>
    </row>
    <row r="249" spans="1:13" x14ac:dyDescent="0.35">
      <c r="A249" t="s">
        <v>45</v>
      </c>
      <c r="B249" s="40" t="s">
        <v>238</v>
      </c>
      <c r="C249" s="40">
        <v>1</v>
      </c>
      <c r="D249" t="s">
        <v>1469</v>
      </c>
      <c r="E249" s="40" t="s">
        <v>46</v>
      </c>
      <c r="F249" s="40" t="s">
        <v>276</v>
      </c>
      <c r="G249" s="40" t="s">
        <v>1470</v>
      </c>
      <c r="H249" s="40" t="s">
        <v>1471</v>
      </c>
      <c r="I249" s="40" t="s">
        <v>1472</v>
      </c>
      <c r="J249" s="44" t="s">
        <v>1473</v>
      </c>
      <c r="K249" s="40" t="s">
        <v>123</v>
      </c>
      <c r="L249" s="2">
        <v>13423</v>
      </c>
      <c r="M249" s="2">
        <v>73</v>
      </c>
    </row>
    <row r="250" spans="1:13" x14ac:dyDescent="0.35">
      <c r="A250" t="s">
        <v>45</v>
      </c>
      <c r="B250" s="40" t="s">
        <v>238</v>
      </c>
      <c r="C250" s="40">
        <v>1</v>
      </c>
      <c r="D250" t="s">
        <v>1464</v>
      </c>
      <c r="E250" s="40" t="s">
        <v>46</v>
      </c>
      <c r="F250" s="40" t="s">
        <v>276</v>
      </c>
      <c r="G250" s="40" t="s">
        <v>1465</v>
      </c>
      <c r="H250" s="40" t="s">
        <v>1466</v>
      </c>
      <c r="I250" s="40" t="s">
        <v>1467</v>
      </c>
      <c r="J250" s="44" t="s">
        <v>1468</v>
      </c>
      <c r="K250" s="40" t="s">
        <v>123</v>
      </c>
      <c r="L250" s="2">
        <v>14765</v>
      </c>
      <c r="M250" s="2">
        <v>80</v>
      </c>
    </row>
    <row r="251" spans="1:13" x14ac:dyDescent="0.35">
      <c r="A251" t="s">
        <v>45</v>
      </c>
      <c r="B251" s="40" t="s">
        <v>238</v>
      </c>
      <c r="C251" s="40">
        <v>1</v>
      </c>
      <c r="D251" t="s">
        <v>2408</v>
      </c>
      <c r="E251" s="40" t="s">
        <v>46</v>
      </c>
      <c r="F251" s="40" t="s">
        <v>276</v>
      </c>
      <c r="G251" s="40" t="s">
        <v>2409</v>
      </c>
      <c r="H251" s="40" t="s">
        <v>2410</v>
      </c>
      <c r="I251" s="40" t="s">
        <v>2411</v>
      </c>
      <c r="J251" s="44" t="s">
        <v>2412</v>
      </c>
      <c r="K251" s="40" t="s">
        <v>123</v>
      </c>
      <c r="L251" s="2">
        <v>17987</v>
      </c>
      <c r="M251" s="2">
        <v>98</v>
      </c>
    </row>
    <row r="252" spans="1:13" x14ac:dyDescent="0.35">
      <c r="A252" t="s">
        <v>45</v>
      </c>
      <c r="B252" s="40" t="s">
        <v>238</v>
      </c>
      <c r="C252" s="40">
        <v>1</v>
      </c>
      <c r="D252" t="s">
        <v>2438</v>
      </c>
      <c r="E252" s="40" t="s">
        <v>46</v>
      </c>
      <c r="F252" s="40" t="s">
        <v>276</v>
      </c>
      <c r="G252" s="40" t="s">
        <v>2439</v>
      </c>
      <c r="H252" s="40" t="s">
        <v>2440</v>
      </c>
      <c r="I252" s="40" t="s">
        <v>2441</v>
      </c>
      <c r="J252" s="44" t="s">
        <v>2442</v>
      </c>
      <c r="K252" s="40" t="s">
        <v>123</v>
      </c>
      <c r="L252" s="2">
        <v>16242</v>
      </c>
      <c r="M252" s="2">
        <v>88</v>
      </c>
    </row>
    <row r="253" spans="1:13" x14ac:dyDescent="0.35">
      <c r="A253" t="s">
        <v>45</v>
      </c>
      <c r="B253" s="40" t="s">
        <v>238</v>
      </c>
      <c r="C253" s="40">
        <v>1</v>
      </c>
      <c r="D253" t="s">
        <v>1038</v>
      </c>
      <c r="E253" s="40" t="s">
        <v>46</v>
      </c>
      <c r="F253" s="40" t="s">
        <v>276</v>
      </c>
      <c r="G253" s="40" t="s">
        <v>1039</v>
      </c>
      <c r="H253" s="40" t="s">
        <v>1040</v>
      </c>
      <c r="I253" s="40" t="s">
        <v>1041</v>
      </c>
      <c r="J253" s="44" t="s">
        <v>1042</v>
      </c>
      <c r="K253" s="40" t="s">
        <v>123</v>
      </c>
      <c r="L253" s="2">
        <v>43356</v>
      </c>
      <c r="M253" s="2">
        <v>235</v>
      </c>
    </row>
    <row r="254" spans="1:13" x14ac:dyDescent="0.35">
      <c r="A254" t="s">
        <v>45</v>
      </c>
      <c r="B254" s="40" t="s">
        <v>238</v>
      </c>
      <c r="C254" s="40">
        <v>1</v>
      </c>
      <c r="D254" t="s">
        <v>1686</v>
      </c>
      <c r="E254" s="40" t="s">
        <v>46</v>
      </c>
      <c r="F254" s="40" t="s">
        <v>276</v>
      </c>
      <c r="G254" s="40" t="s">
        <v>1687</v>
      </c>
      <c r="H254" s="40" t="s">
        <v>1688</v>
      </c>
      <c r="I254" s="40" t="s">
        <v>1689</v>
      </c>
      <c r="J254" s="44" t="s">
        <v>1690</v>
      </c>
      <c r="K254" s="40" t="s">
        <v>123</v>
      </c>
      <c r="L254" s="2">
        <v>14094</v>
      </c>
      <c r="M254" s="2">
        <v>76</v>
      </c>
    </row>
    <row r="255" spans="1:13" x14ac:dyDescent="0.35">
      <c r="A255" t="s">
        <v>45</v>
      </c>
      <c r="B255" s="40" t="s">
        <v>238</v>
      </c>
      <c r="C255" s="40">
        <v>1</v>
      </c>
      <c r="D255" t="s">
        <v>1835</v>
      </c>
      <c r="E255" s="40" t="s">
        <v>46</v>
      </c>
      <c r="F255" s="40" t="s">
        <v>276</v>
      </c>
      <c r="G255" s="40" t="s">
        <v>1836</v>
      </c>
      <c r="H255" s="40" t="s">
        <v>1837</v>
      </c>
      <c r="I255" s="40" t="s">
        <v>1838</v>
      </c>
      <c r="J255" s="44" t="s">
        <v>1839</v>
      </c>
      <c r="K255" s="40" t="s">
        <v>123</v>
      </c>
      <c r="L255" s="2">
        <v>14765</v>
      </c>
      <c r="M255" s="2">
        <v>80</v>
      </c>
    </row>
    <row r="256" spans="1:13" x14ac:dyDescent="0.35">
      <c r="A256" t="s">
        <v>45</v>
      </c>
      <c r="B256" s="40" t="s">
        <v>238</v>
      </c>
      <c r="C256" s="40">
        <v>1</v>
      </c>
      <c r="D256" t="s">
        <v>371</v>
      </c>
      <c r="E256" s="40" t="s">
        <v>46</v>
      </c>
      <c r="F256" s="40" t="s">
        <v>276</v>
      </c>
      <c r="G256" s="40" t="s">
        <v>372</v>
      </c>
      <c r="H256" s="40" t="s">
        <v>373</v>
      </c>
      <c r="I256" s="40" t="s">
        <v>374</v>
      </c>
      <c r="J256" s="44" t="s">
        <v>375</v>
      </c>
      <c r="K256" s="40" t="s">
        <v>123</v>
      </c>
      <c r="L256" s="2">
        <v>17584</v>
      </c>
      <c r="M256" s="2">
        <v>95</v>
      </c>
    </row>
    <row r="257" spans="1:13" x14ac:dyDescent="0.35">
      <c r="A257" t="s">
        <v>45</v>
      </c>
      <c r="B257" s="40" t="s">
        <v>238</v>
      </c>
      <c r="C257" s="40">
        <v>1</v>
      </c>
      <c r="D257" t="s">
        <v>2418</v>
      </c>
      <c r="E257" s="40" t="s">
        <v>46</v>
      </c>
      <c r="F257" s="40" t="s">
        <v>276</v>
      </c>
      <c r="G257" s="40" t="s">
        <v>2419</v>
      </c>
      <c r="H257" s="40" t="s">
        <v>2420</v>
      </c>
      <c r="I257" s="40" t="s">
        <v>2421</v>
      </c>
      <c r="J257" s="44" t="s">
        <v>2422</v>
      </c>
      <c r="K257" s="40" t="s">
        <v>123</v>
      </c>
      <c r="L257" s="2">
        <v>26712</v>
      </c>
      <c r="M257" s="2">
        <v>145</v>
      </c>
    </row>
    <row r="258" spans="1:13" x14ac:dyDescent="0.35">
      <c r="A258" t="s">
        <v>45</v>
      </c>
      <c r="B258" s="40" t="s">
        <v>238</v>
      </c>
      <c r="C258" s="40">
        <v>1</v>
      </c>
      <c r="D258" t="s">
        <v>376</v>
      </c>
      <c r="E258" s="40" t="s">
        <v>46</v>
      </c>
      <c r="F258" s="40" t="s">
        <v>276</v>
      </c>
      <c r="G258" s="40" t="s">
        <v>377</v>
      </c>
      <c r="H258" s="40" t="s">
        <v>378</v>
      </c>
      <c r="I258" s="40" t="s">
        <v>379</v>
      </c>
      <c r="J258" s="44" t="s">
        <v>380</v>
      </c>
      <c r="K258" s="40" t="s">
        <v>123</v>
      </c>
      <c r="L258" s="2">
        <v>22685</v>
      </c>
      <c r="M258" s="2">
        <v>123</v>
      </c>
    </row>
    <row r="259" spans="1:13" x14ac:dyDescent="0.35">
      <c r="A259" t="s">
        <v>45</v>
      </c>
      <c r="B259" s="40" t="s">
        <v>238</v>
      </c>
      <c r="C259" s="40">
        <v>1</v>
      </c>
      <c r="D259" t="s">
        <v>1529</v>
      </c>
      <c r="E259" s="40" t="s">
        <v>46</v>
      </c>
      <c r="F259" s="40" t="s">
        <v>276</v>
      </c>
      <c r="G259" s="40" t="s">
        <v>1530</v>
      </c>
      <c r="H259" s="40" t="s">
        <v>1531</v>
      </c>
      <c r="I259" s="40" t="s">
        <v>1532</v>
      </c>
      <c r="J259" s="44" t="s">
        <v>1533</v>
      </c>
      <c r="K259" s="40" t="s">
        <v>123</v>
      </c>
      <c r="L259" s="2">
        <v>21879</v>
      </c>
      <c r="M259" s="2">
        <v>118</v>
      </c>
    </row>
    <row r="260" spans="1:13" x14ac:dyDescent="0.35">
      <c r="A260" t="s">
        <v>45</v>
      </c>
      <c r="B260" s="40" t="s">
        <v>238</v>
      </c>
      <c r="C260" s="40">
        <v>1</v>
      </c>
      <c r="D260" t="s">
        <v>1484</v>
      </c>
      <c r="E260" s="40" t="s">
        <v>46</v>
      </c>
      <c r="F260" s="40" t="s">
        <v>276</v>
      </c>
      <c r="G260" s="40" t="s">
        <v>1485</v>
      </c>
      <c r="H260" s="40" t="s">
        <v>1486</v>
      </c>
      <c r="I260" s="40" t="s">
        <v>1487</v>
      </c>
      <c r="J260" s="44" t="s">
        <v>1488</v>
      </c>
      <c r="K260" s="40" t="s">
        <v>123</v>
      </c>
      <c r="L260" s="2">
        <v>20403</v>
      </c>
      <c r="M260" s="2">
        <v>111</v>
      </c>
    </row>
    <row r="261" spans="1:13" x14ac:dyDescent="0.35">
      <c r="A261" t="s">
        <v>45</v>
      </c>
      <c r="B261" s="40" t="s">
        <v>238</v>
      </c>
      <c r="C261" s="40">
        <v>1</v>
      </c>
      <c r="D261" t="s">
        <v>1479</v>
      </c>
      <c r="E261" s="40" t="s">
        <v>46</v>
      </c>
      <c r="F261" s="40" t="s">
        <v>276</v>
      </c>
      <c r="G261" s="40" t="s">
        <v>1480</v>
      </c>
      <c r="H261" s="40" t="s">
        <v>1481</v>
      </c>
      <c r="I261" s="40" t="s">
        <v>1482</v>
      </c>
      <c r="J261" s="44" t="s">
        <v>1483</v>
      </c>
      <c r="K261" s="40" t="s">
        <v>123</v>
      </c>
      <c r="L261" s="2">
        <v>17853</v>
      </c>
      <c r="M261" s="2">
        <v>97</v>
      </c>
    </row>
    <row r="262" spans="1:13" x14ac:dyDescent="0.35">
      <c r="A262" t="s">
        <v>45</v>
      </c>
      <c r="B262" s="40" t="s">
        <v>238</v>
      </c>
      <c r="C262" s="40">
        <v>1</v>
      </c>
      <c r="D262" t="s">
        <v>1735</v>
      </c>
      <c r="E262" s="40" t="s">
        <v>46</v>
      </c>
      <c r="F262" s="40" t="s">
        <v>276</v>
      </c>
      <c r="G262" s="40" t="s">
        <v>1736</v>
      </c>
      <c r="H262" s="40" t="s">
        <v>1737</v>
      </c>
      <c r="I262" s="40" t="s">
        <v>1738</v>
      </c>
      <c r="J262" s="44" t="s">
        <v>1739</v>
      </c>
      <c r="K262" s="40" t="s">
        <v>123</v>
      </c>
      <c r="L262" s="2">
        <v>16242</v>
      </c>
      <c r="M262" s="2">
        <v>88</v>
      </c>
    </row>
    <row r="263" spans="1:13" x14ac:dyDescent="0.35">
      <c r="A263" t="s">
        <v>45</v>
      </c>
      <c r="B263" s="40" t="s">
        <v>238</v>
      </c>
      <c r="C263" s="40">
        <v>1</v>
      </c>
      <c r="D263" t="s">
        <v>1048</v>
      </c>
      <c r="E263" s="40" t="s">
        <v>46</v>
      </c>
      <c r="F263" s="40" t="s">
        <v>288</v>
      </c>
      <c r="G263" s="40" t="s">
        <v>1049</v>
      </c>
      <c r="H263" s="40" t="s">
        <v>1050</v>
      </c>
      <c r="I263" s="40" t="s">
        <v>1051</v>
      </c>
      <c r="J263" s="44" t="s">
        <v>1052</v>
      </c>
      <c r="K263" s="40" t="s">
        <v>123</v>
      </c>
      <c r="L263" s="2">
        <v>45370</v>
      </c>
      <c r="M263" s="2">
        <v>2208</v>
      </c>
    </row>
    <row r="264" spans="1:13" x14ac:dyDescent="0.35">
      <c r="A264" t="s">
        <v>45</v>
      </c>
      <c r="B264" s="40" t="s">
        <v>238</v>
      </c>
      <c r="C264" s="40">
        <v>1</v>
      </c>
      <c r="D264" t="s">
        <v>1074</v>
      </c>
      <c r="E264" s="40" t="s">
        <v>46</v>
      </c>
      <c r="F264" s="40" t="s">
        <v>276</v>
      </c>
      <c r="G264" s="40" t="s">
        <v>1075</v>
      </c>
      <c r="H264" s="40" t="s">
        <v>1076</v>
      </c>
      <c r="I264" s="40" t="s">
        <v>1077</v>
      </c>
      <c r="J264" s="44" t="s">
        <v>1078</v>
      </c>
      <c r="K264" s="40" t="s">
        <v>123</v>
      </c>
      <c r="L264" s="2">
        <v>36242</v>
      </c>
      <c r="M264" s="2">
        <v>197</v>
      </c>
    </row>
    <row r="265" spans="1:13" x14ac:dyDescent="0.35">
      <c r="A265" t="s">
        <v>45</v>
      </c>
      <c r="B265" s="40" t="s">
        <v>238</v>
      </c>
      <c r="C265" s="40">
        <v>1</v>
      </c>
      <c r="D265" t="s">
        <v>1539</v>
      </c>
      <c r="E265" s="40" t="s">
        <v>46</v>
      </c>
      <c r="F265" s="40" t="s">
        <v>276</v>
      </c>
      <c r="G265" s="40" t="s">
        <v>1540</v>
      </c>
      <c r="H265" s="40" t="s">
        <v>1541</v>
      </c>
      <c r="I265" s="40" t="s">
        <v>1542</v>
      </c>
      <c r="J265" s="44" t="s">
        <v>1543</v>
      </c>
      <c r="K265" s="40" t="s">
        <v>123</v>
      </c>
      <c r="L265" s="2">
        <v>17987</v>
      </c>
      <c r="M265" s="2">
        <v>98</v>
      </c>
    </row>
    <row r="266" spans="1:13" x14ac:dyDescent="0.35">
      <c r="A266" t="s">
        <v>45</v>
      </c>
      <c r="B266" s="40" t="s">
        <v>238</v>
      </c>
      <c r="C266" s="40">
        <v>1</v>
      </c>
      <c r="D266" t="s">
        <v>1489</v>
      </c>
      <c r="E266" s="40" t="s">
        <v>46</v>
      </c>
      <c r="F266" s="40" t="s">
        <v>276</v>
      </c>
      <c r="G266" s="40" t="s">
        <v>1490</v>
      </c>
      <c r="H266" s="40" t="s">
        <v>1491</v>
      </c>
      <c r="I266" s="40" t="s">
        <v>1492</v>
      </c>
      <c r="J266" s="44" t="s">
        <v>1493</v>
      </c>
      <c r="K266" s="40" t="s">
        <v>123</v>
      </c>
      <c r="L266" s="2">
        <v>18524</v>
      </c>
      <c r="M266" s="2">
        <v>101</v>
      </c>
    </row>
    <row r="267" spans="1:13" x14ac:dyDescent="0.35">
      <c r="A267" t="s">
        <v>45</v>
      </c>
      <c r="B267" s="40" t="s">
        <v>238</v>
      </c>
      <c r="C267" s="40">
        <v>1</v>
      </c>
      <c r="D267" t="s">
        <v>1710</v>
      </c>
      <c r="E267" s="40" t="s">
        <v>46</v>
      </c>
      <c r="F267" s="40" t="s">
        <v>240</v>
      </c>
      <c r="G267" s="40" t="s">
        <v>1711</v>
      </c>
      <c r="H267" s="40" t="s">
        <v>1712</v>
      </c>
      <c r="I267" s="40" t="s">
        <v>1713</v>
      </c>
      <c r="J267" s="44" t="s">
        <v>1714</v>
      </c>
      <c r="K267" s="40" t="s">
        <v>123</v>
      </c>
      <c r="L267" s="2">
        <v>30336</v>
      </c>
      <c r="M267" s="2">
        <v>8075</v>
      </c>
    </row>
    <row r="268" spans="1:13" x14ac:dyDescent="0.35">
      <c r="A268" t="s">
        <v>45</v>
      </c>
      <c r="B268" s="40" t="s">
        <v>238</v>
      </c>
      <c r="C268" s="40">
        <v>1</v>
      </c>
      <c r="D268" t="s">
        <v>2514</v>
      </c>
      <c r="E268" s="40" t="s">
        <v>46</v>
      </c>
      <c r="F268" s="40" t="s">
        <v>276</v>
      </c>
      <c r="G268" s="40" t="s">
        <v>2515</v>
      </c>
      <c r="H268" s="40" t="s">
        <v>2516</v>
      </c>
      <c r="I268" s="40" t="s">
        <v>2517</v>
      </c>
      <c r="J268" s="44" t="s">
        <v>2518</v>
      </c>
      <c r="K268" s="40" t="s">
        <v>123</v>
      </c>
      <c r="L268" s="2">
        <v>17450</v>
      </c>
      <c r="M268" s="2">
        <v>95</v>
      </c>
    </row>
    <row r="269" spans="1:13" x14ac:dyDescent="0.35">
      <c r="A269" t="s">
        <v>45</v>
      </c>
      <c r="B269" s="40" t="s">
        <v>238</v>
      </c>
      <c r="C269" s="40">
        <v>1</v>
      </c>
      <c r="D269" t="s">
        <v>381</v>
      </c>
      <c r="E269" s="40" t="s">
        <v>46</v>
      </c>
      <c r="F269" s="40" t="s">
        <v>276</v>
      </c>
      <c r="G269" s="40" t="s">
        <v>382</v>
      </c>
      <c r="H269" s="40" t="s">
        <v>383</v>
      </c>
      <c r="I269" s="40" t="s">
        <v>384</v>
      </c>
      <c r="J269" s="44" t="s">
        <v>385</v>
      </c>
      <c r="K269" s="40" t="s">
        <v>123</v>
      </c>
      <c r="L269" s="2">
        <v>14900</v>
      </c>
      <c r="M269" s="2">
        <v>81</v>
      </c>
    </row>
    <row r="270" spans="1:13" x14ac:dyDescent="0.35">
      <c r="A270" t="s">
        <v>45</v>
      </c>
      <c r="B270" s="40" t="s">
        <v>238</v>
      </c>
      <c r="C270" s="40">
        <v>1</v>
      </c>
      <c r="D270" t="s">
        <v>386</v>
      </c>
      <c r="E270" s="40" t="s">
        <v>46</v>
      </c>
      <c r="F270" s="40" t="s">
        <v>276</v>
      </c>
      <c r="G270" s="40" t="s">
        <v>387</v>
      </c>
      <c r="H270" s="40" t="s">
        <v>388</v>
      </c>
      <c r="I270" s="40" t="s">
        <v>389</v>
      </c>
      <c r="J270" s="44" t="s">
        <v>390</v>
      </c>
      <c r="K270" s="40" t="s">
        <v>123</v>
      </c>
      <c r="L270" s="2">
        <v>11946</v>
      </c>
      <c r="M270" s="2">
        <v>64</v>
      </c>
    </row>
    <row r="271" spans="1:13" x14ac:dyDescent="0.35">
      <c r="A271" t="s">
        <v>45</v>
      </c>
      <c r="B271" s="40" t="s">
        <v>238</v>
      </c>
      <c r="C271" s="40">
        <v>1</v>
      </c>
      <c r="D271" t="s">
        <v>1681</v>
      </c>
      <c r="E271" s="40" t="s">
        <v>46</v>
      </c>
      <c r="F271" s="40" t="s">
        <v>322</v>
      </c>
      <c r="G271" s="40" t="s">
        <v>1682</v>
      </c>
      <c r="H271" s="40" t="s">
        <v>1683</v>
      </c>
      <c r="I271" s="40" t="s">
        <v>1684</v>
      </c>
      <c r="J271" s="44" t="s">
        <v>1685</v>
      </c>
      <c r="K271" s="40" t="s">
        <v>123</v>
      </c>
      <c r="L271" s="2">
        <v>15302</v>
      </c>
      <c r="M271" s="2">
        <v>83</v>
      </c>
    </row>
    <row r="272" spans="1:13" x14ac:dyDescent="0.35">
      <c r="A272" t="s">
        <v>45</v>
      </c>
      <c r="B272" s="40" t="s">
        <v>238</v>
      </c>
      <c r="C272" s="40">
        <v>1</v>
      </c>
      <c r="D272" t="s">
        <v>1641</v>
      </c>
      <c r="E272" s="40" t="s">
        <v>46</v>
      </c>
      <c r="F272" s="40" t="s">
        <v>276</v>
      </c>
      <c r="G272" s="40" t="s">
        <v>1642</v>
      </c>
      <c r="H272" s="40" t="s">
        <v>1643</v>
      </c>
      <c r="I272" s="40" t="s">
        <v>1644</v>
      </c>
      <c r="J272" s="44" t="s">
        <v>1645</v>
      </c>
      <c r="K272" s="40" t="s">
        <v>123</v>
      </c>
      <c r="L272" s="2">
        <v>18390</v>
      </c>
      <c r="M272" s="2">
        <v>100</v>
      </c>
    </row>
    <row r="273" spans="1:13" x14ac:dyDescent="0.35">
      <c r="A273" t="s">
        <v>45</v>
      </c>
      <c r="B273" s="40" t="s">
        <v>238</v>
      </c>
      <c r="C273" s="40">
        <v>1</v>
      </c>
      <c r="D273" t="s">
        <v>2398</v>
      </c>
      <c r="E273" s="40" t="s">
        <v>46</v>
      </c>
      <c r="F273" s="40" t="s">
        <v>240</v>
      </c>
      <c r="G273" s="40" t="s">
        <v>2399</v>
      </c>
      <c r="H273" s="40" t="s">
        <v>2400</v>
      </c>
      <c r="I273" s="40" t="s">
        <v>2401</v>
      </c>
      <c r="J273" s="44" t="s">
        <v>2402</v>
      </c>
      <c r="K273" s="40" t="s">
        <v>123</v>
      </c>
      <c r="L273" s="2">
        <v>57718</v>
      </c>
      <c r="M273" s="2">
        <v>310</v>
      </c>
    </row>
    <row r="274" spans="1:13" x14ac:dyDescent="0.35">
      <c r="A274" t="s">
        <v>45</v>
      </c>
      <c r="B274" s="40" t="s">
        <v>238</v>
      </c>
      <c r="C274" s="40">
        <v>1</v>
      </c>
      <c r="D274" t="s">
        <v>1850</v>
      </c>
      <c r="E274" s="40" t="s">
        <v>46</v>
      </c>
      <c r="F274" s="40" t="s">
        <v>276</v>
      </c>
      <c r="G274" s="40" t="s">
        <v>1851</v>
      </c>
      <c r="H274" s="40" t="s">
        <v>1852</v>
      </c>
      <c r="I274" s="40" t="s">
        <v>1853</v>
      </c>
      <c r="J274" s="44" t="s">
        <v>1854</v>
      </c>
      <c r="K274" s="40" t="s">
        <v>123</v>
      </c>
      <c r="L274" s="2">
        <v>23356</v>
      </c>
      <c r="M274" s="2">
        <v>127</v>
      </c>
    </row>
    <row r="275" spans="1:13" x14ac:dyDescent="0.35">
      <c r="A275" t="s">
        <v>47</v>
      </c>
      <c r="B275" s="40" t="s">
        <v>391</v>
      </c>
      <c r="C275" s="40">
        <v>1</v>
      </c>
      <c r="D275" t="s">
        <v>1114</v>
      </c>
      <c r="E275" s="40" t="s">
        <v>48</v>
      </c>
      <c r="F275" s="40" t="s">
        <v>1115</v>
      </c>
      <c r="G275" s="40" t="s">
        <v>111</v>
      </c>
      <c r="H275" s="40" t="s">
        <v>112</v>
      </c>
      <c r="I275" s="40" t="s">
        <v>1115</v>
      </c>
      <c r="J275" s="44" t="s">
        <v>1116</v>
      </c>
      <c r="K275" s="40" t="s">
        <v>114</v>
      </c>
      <c r="L275" s="2">
        <v>18255</v>
      </c>
      <c r="M275" s="2">
        <v>99</v>
      </c>
    </row>
    <row r="276" spans="1:13" x14ac:dyDescent="0.35">
      <c r="A276" t="s">
        <v>47</v>
      </c>
      <c r="B276" s="40" t="s">
        <v>391</v>
      </c>
      <c r="C276" s="40">
        <v>1</v>
      </c>
      <c r="D276" t="s">
        <v>1944</v>
      </c>
      <c r="E276" s="40" t="s">
        <v>48</v>
      </c>
      <c r="F276" s="40" t="s">
        <v>1945</v>
      </c>
      <c r="G276" s="40" t="s">
        <v>111</v>
      </c>
      <c r="H276" s="40" t="s">
        <v>112</v>
      </c>
      <c r="I276" s="40" t="s">
        <v>1945</v>
      </c>
      <c r="J276" s="44" t="s">
        <v>1946</v>
      </c>
      <c r="K276" s="40" t="s">
        <v>114</v>
      </c>
      <c r="L276" s="2">
        <v>80672</v>
      </c>
      <c r="M276" s="2">
        <v>438</v>
      </c>
    </row>
    <row r="277" spans="1:13" x14ac:dyDescent="0.35">
      <c r="A277" t="s">
        <v>47</v>
      </c>
      <c r="B277" s="40" t="s">
        <v>391</v>
      </c>
      <c r="C277" s="40">
        <v>1</v>
      </c>
      <c r="D277" t="s">
        <v>1947</v>
      </c>
      <c r="E277" s="40" t="s">
        <v>48</v>
      </c>
      <c r="F277" s="40" t="s">
        <v>1948</v>
      </c>
      <c r="G277" s="40" t="s">
        <v>111</v>
      </c>
      <c r="H277" s="40" t="s">
        <v>112</v>
      </c>
      <c r="I277" s="40" t="s">
        <v>1948</v>
      </c>
      <c r="J277" s="44" t="s">
        <v>1949</v>
      </c>
      <c r="K277" s="40" t="s">
        <v>114</v>
      </c>
      <c r="L277" s="2">
        <v>27517</v>
      </c>
      <c r="M277" s="2">
        <v>149</v>
      </c>
    </row>
    <row r="278" spans="1:13" x14ac:dyDescent="0.35">
      <c r="A278" t="s">
        <v>47</v>
      </c>
      <c r="B278" s="40" t="s">
        <v>391</v>
      </c>
      <c r="C278" s="40">
        <v>1</v>
      </c>
      <c r="D278" t="s">
        <v>392</v>
      </c>
      <c r="E278" s="40" t="s">
        <v>48</v>
      </c>
      <c r="F278" s="40" t="s">
        <v>393</v>
      </c>
      <c r="G278" s="40" t="s">
        <v>111</v>
      </c>
      <c r="H278" s="40" t="s">
        <v>112</v>
      </c>
      <c r="I278" s="40" t="s">
        <v>393</v>
      </c>
      <c r="J278" s="44" t="s">
        <v>394</v>
      </c>
      <c r="K278" s="40" t="s">
        <v>114</v>
      </c>
      <c r="L278" s="2">
        <v>758936</v>
      </c>
      <c r="M278" s="2">
        <v>26845</v>
      </c>
    </row>
    <row r="279" spans="1:13" x14ac:dyDescent="0.35">
      <c r="A279" t="s">
        <v>49</v>
      </c>
      <c r="B279" s="40" t="s">
        <v>395</v>
      </c>
      <c r="C279" s="40">
        <v>121</v>
      </c>
      <c r="D279" t="s">
        <v>396</v>
      </c>
      <c r="E279" s="40" t="s">
        <v>50</v>
      </c>
      <c r="F279" s="40" t="s">
        <v>397</v>
      </c>
      <c r="G279" s="40" t="s">
        <v>111</v>
      </c>
      <c r="H279" s="40" t="s">
        <v>112</v>
      </c>
      <c r="I279" s="40" t="s">
        <v>397</v>
      </c>
      <c r="J279" s="44" t="s">
        <v>398</v>
      </c>
      <c r="K279" s="40" t="s">
        <v>114</v>
      </c>
      <c r="L279" s="2">
        <v>35302</v>
      </c>
      <c r="M279" s="2">
        <v>1050</v>
      </c>
    </row>
    <row r="280" spans="1:13" x14ac:dyDescent="0.35">
      <c r="A280" t="s">
        <v>49</v>
      </c>
      <c r="B280" s="40" t="s">
        <v>395</v>
      </c>
      <c r="C280" s="40">
        <v>121</v>
      </c>
      <c r="D280" t="s">
        <v>2127</v>
      </c>
      <c r="E280" s="40" t="s">
        <v>50</v>
      </c>
      <c r="F280" s="40" t="s">
        <v>2128</v>
      </c>
      <c r="G280" s="40" t="s">
        <v>111</v>
      </c>
      <c r="H280" s="40" t="s">
        <v>112</v>
      </c>
      <c r="I280" s="40" t="s">
        <v>2128</v>
      </c>
      <c r="J280" s="44" t="s">
        <v>2129</v>
      </c>
      <c r="K280" s="40" t="s">
        <v>114</v>
      </c>
      <c r="L280" s="2">
        <v>12618</v>
      </c>
      <c r="M280" s="2">
        <v>69</v>
      </c>
    </row>
    <row r="281" spans="1:13" x14ac:dyDescent="0.35">
      <c r="A281" t="s">
        <v>49</v>
      </c>
      <c r="B281" s="40" t="s">
        <v>395</v>
      </c>
      <c r="C281" s="40">
        <v>121</v>
      </c>
      <c r="D281" t="s">
        <v>968</v>
      </c>
      <c r="E281" s="40" t="s">
        <v>50</v>
      </c>
      <c r="F281" s="40" t="s">
        <v>969</v>
      </c>
      <c r="G281" s="40" t="s">
        <v>111</v>
      </c>
      <c r="H281" s="40" t="s">
        <v>112</v>
      </c>
      <c r="I281" s="40" t="s">
        <v>969</v>
      </c>
      <c r="J281" s="44" t="s">
        <v>970</v>
      </c>
      <c r="K281" s="40" t="s">
        <v>114</v>
      </c>
      <c r="L281" s="2">
        <v>318259</v>
      </c>
      <c r="M281" s="2">
        <v>124386</v>
      </c>
    </row>
    <row r="282" spans="1:13" x14ac:dyDescent="0.35">
      <c r="A282" t="s">
        <v>49</v>
      </c>
      <c r="B282" s="40" t="s">
        <v>395</v>
      </c>
      <c r="C282" s="40">
        <v>121</v>
      </c>
      <c r="D282" t="s">
        <v>971</v>
      </c>
      <c r="E282" s="40" t="s">
        <v>50</v>
      </c>
      <c r="F282" s="40" t="s">
        <v>972</v>
      </c>
      <c r="G282" s="40" t="s">
        <v>111</v>
      </c>
      <c r="H282" s="40" t="s">
        <v>112</v>
      </c>
      <c r="I282" s="40" t="s">
        <v>972</v>
      </c>
      <c r="J282" s="44" t="s">
        <v>973</v>
      </c>
      <c r="K282" s="40" t="s">
        <v>114</v>
      </c>
      <c r="L282" s="2">
        <v>88458</v>
      </c>
      <c r="M282" s="2">
        <v>8204</v>
      </c>
    </row>
    <row r="283" spans="1:13" x14ac:dyDescent="0.35">
      <c r="A283" t="s">
        <v>49</v>
      </c>
      <c r="B283" s="40" t="s">
        <v>395</v>
      </c>
      <c r="C283" s="40">
        <v>121</v>
      </c>
      <c r="D283" t="s">
        <v>2240</v>
      </c>
      <c r="E283" s="40" t="s">
        <v>50</v>
      </c>
      <c r="F283" s="40" t="s">
        <v>2241</v>
      </c>
      <c r="G283" s="40" t="s">
        <v>111</v>
      </c>
      <c r="H283" s="40" t="s">
        <v>112</v>
      </c>
      <c r="I283" s="40" t="s">
        <v>2241</v>
      </c>
      <c r="J283" s="44" t="s">
        <v>2242</v>
      </c>
      <c r="K283" s="40" t="s">
        <v>114</v>
      </c>
      <c r="L283" s="2">
        <v>20537</v>
      </c>
      <c r="M283" s="2">
        <v>1365</v>
      </c>
    </row>
    <row r="284" spans="1:13" x14ac:dyDescent="0.35">
      <c r="A284" t="s">
        <v>51</v>
      </c>
      <c r="B284" s="40" t="s">
        <v>399</v>
      </c>
      <c r="C284" s="40">
        <v>31</v>
      </c>
      <c r="D284" t="s">
        <v>400</v>
      </c>
      <c r="E284" s="40" t="s">
        <v>52</v>
      </c>
      <c r="F284" s="40" t="s">
        <v>401</v>
      </c>
      <c r="G284" s="40" t="s">
        <v>111</v>
      </c>
      <c r="H284" s="40" t="s">
        <v>112</v>
      </c>
      <c r="I284" s="40" t="s">
        <v>401</v>
      </c>
      <c r="J284" s="44" t="s">
        <v>402</v>
      </c>
      <c r="K284" s="40" t="s">
        <v>114</v>
      </c>
      <c r="L284" s="2">
        <v>19195</v>
      </c>
      <c r="M284" s="2">
        <v>104</v>
      </c>
    </row>
    <row r="285" spans="1:13" x14ac:dyDescent="0.35">
      <c r="A285" t="s">
        <v>51</v>
      </c>
      <c r="B285" s="40" t="s">
        <v>399</v>
      </c>
      <c r="C285" s="40">
        <v>31</v>
      </c>
      <c r="D285" t="s">
        <v>1202</v>
      </c>
      <c r="E285" s="40" t="s">
        <v>52</v>
      </c>
      <c r="F285" s="40" t="s">
        <v>1203</v>
      </c>
      <c r="G285" s="40" t="s">
        <v>111</v>
      </c>
      <c r="H285" s="40" t="s">
        <v>112</v>
      </c>
      <c r="I285" s="40" t="s">
        <v>1203</v>
      </c>
      <c r="J285" s="44" t="s">
        <v>1204</v>
      </c>
      <c r="K285" s="40" t="s">
        <v>114</v>
      </c>
      <c r="L285" s="2">
        <v>44833</v>
      </c>
      <c r="M285" s="2">
        <v>244</v>
      </c>
    </row>
    <row r="286" spans="1:13" x14ac:dyDescent="0.35">
      <c r="A286" t="s">
        <v>51</v>
      </c>
      <c r="B286" s="40" t="s">
        <v>399</v>
      </c>
      <c r="C286" s="40">
        <v>31</v>
      </c>
      <c r="D286" t="s">
        <v>987</v>
      </c>
      <c r="E286" s="40" t="s">
        <v>52</v>
      </c>
      <c r="F286" s="40" t="s">
        <v>988</v>
      </c>
      <c r="G286" s="40" t="s">
        <v>111</v>
      </c>
      <c r="H286" s="40" t="s">
        <v>112</v>
      </c>
      <c r="I286" s="40" t="s">
        <v>988</v>
      </c>
      <c r="J286" s="44" t="s">
        <v>989</v>
      </c>
      <c r="K286" s="40" t="s">
        <v>114</v>
      </c>
      <c r="L286" s="2">
        <v>186580</v>
      </c>
      <c r="M286" s="2">
        <v>91503</v>
      </c>
    </row>
    <row r="287" spans="1:13" x14ac:dyDescent="0.35">
      <c r="A287" t="s">
        <v>51</v>
      </c>
      <c r="B287" s="40" t="s">
        <v>399</v>
      </c>
      <c r="C287" s="40">
        <v>31</v>
      </c>
      <c r="D287" t="s">
        <v>2342</v>
      </c>
      <c r="E287" s="40" t="s">
        <v>52</v>
      </c>
      <c r="F287" s="40" t="s">
        <v>2343</v>
      </c>
      <c r="G287" s="40" t="s">
        <v>111</v>
      </c>
      <c r="H287" s="40" t="s">
        <v>112</v>
      </c>
      <c r="I287" s="40" t="s">
        <v>2343</v>
      </c>
      <c r="J287" s="44" t="s">
        <v>2344</v>
      </c>
      <c r="K287" s="40" t="s">
        <v>114</v>
      </c>
      <c r="L287" s="2">
        <v>24296</v>
      </c>
      <c r="M287" s="2">
        <v>132</v>
      </c>
    </row>
    <row r="288" spans="1:13" x14ac:dyDescent="0.35">
      <c r="A288" t="s">
        <v>53</v>
      </c>
      <c r="B288" s="40" t="s">
        <v>403</v>
      </c>
      <c r="C288" s="40">
        <v>1</v>
      </c>
      <c r="D288" t="s">
        <v>2353</v>
      </c>
      <c r="E288" s="40" t="s">
        <v>54</v>
      </c>
      <c r="F288" s="40" t="s">
        <v>2354</v>
      </c>
      <c r="G288" s="40" t="s">
        <v>111</v>
      </c>
      <c r="H288" s="40" t="s">
        <v>112</v>
      </c>
      <c r="I288" s="40" t="s">
        <v>2354</v>
      </c>
      <c r="J288" s="44" t="s">
        <v>2355</v>
      </c>
      <c r="K288" s="40" t="s">
        <v>171</v>
      </c>
      <c r="L288" s="2">
        <v>186175</v>
      </c>
      <c r="M288" s="2">
        <v>134200</v>
      </c>
    </row>
    <row r="289" spans="1:13" x14ac:dyDescent="0.35">
      <c r="A289" t="s">
        <v>53</v>
      </c>
      <c r="B289" s="40" t="s">
        <v>403</v>
      </c>
      <c r="C289" s="40">
        <v>1</v>
      </c>
      <c r="D289" t="s">
        <v>404</v>
      </c>
      <c r="E289" s="40" t="s">
        <v>54</v>
      </c>
      <c r="F289" s="40" t="s">
        <v>405</v>
      </c>
      <c r="G289" s="40" t="s">
        <v>111</v>
      </c>
      <c r="H289" s="40" t="s">
        <v>112</v>
      </c>
      <c r="I289" s="40" t="s">
        <v>405</v>
      </c>
      <c r="J289" s="44" t="s">
        <v>406</v>
      </c>
      <c r="K289" s="40" t="s">
        <v>114</v>
      </c>
      <c r="L289" s="2">
        <v>181345</v>
      </c>
      <c r="M289" s="2">
        <v>4892</v>
      </c>
    </row>
    <row r="290" spans="1:13" x14ac:dyDescent="0.35">
      <c r="A290" t="s">
        <v>53</v>
      </c>
      <c r="B290" s="40" t="s">
        <v>403</v>
      </c>
      <c r="C290" s="40">
        <v>1</v>
      </c>
      <c r="D290" t="s">
        <v>407</v>
      </c>
      <c r="E290" s="40" t="s">
        <v>54</v>
      </c>
      <c r="F290" s="40" t="s">
        <v>408</v>
      </c>
      <c r="G290" s="40" t="s">
        <v>111</v>
      </c>
      <c r="H290" s="40" t="s">
        <v>112</v>
      </c>
      <c r="I290" s="40" t="s">
        <v>408</v>
      </c>
      <c r="J290" s="44" t="s">
        <v>409</v>
      </c>
      <c r="K290" s="40" t="s">
        <v>114</v>
      </c>
      <c r="L290" s="2">
        <v>68323</v>
      </c>
      <c r="M290" s="2">
        <v>15473</v>
      </c>
    </row>
    <row r="291" spans="1:13" x14ac:dyDescent="0.35">
      <c r="A291" t="s">
        <v>53</v>
      </c>
      <c r="B291" s="40" t="s">
        <v>403</v>
      </c>
      <c r="C291" s="40">
        <v>1</v>
      </c>
      <c r="D291" t="s">
        <v>1263</v>
      </c>
      <c r="E291" s="40" t="s">
        <v>54</v>
      </c>
      <c r="F291" s="40" t="s">
        <v>1264</v>
      </c>
      <c r="G291" s="40" t="s">
        <v>111</v>
      </c>
      <c r="H291" s="40" t="s">
        <v>112</v>
      </c>
      <c r="I291" s="40" t="s">
        <v>1264</v>
      </c>
      <c r="J291" s="44" t="s">
        <v>1265</v>
      </c>
      <c r="K291" s="40" t="s">
        <v>114</v>
      </c>
      <c r="L291" s="2">
        <v>16376</v>
      </c>
      <c r="M291" s="2">
        <v>89</v>
      </c>
    </row>
    <row r="292" spans="1:13" x14ac:dyDescent="0.35">
      <c r="A292" t="s">
        <v>53</v>
      </c>
      <c r="B292" s="40" t="s">
        <v>403</v>
      </c>
      <c r="C292" s="40">
        <v>1</v>
      </c>
      <c r="D292" t="s">
        <v>913</v>
      </c>
      <c r="E292" s="40" t="s">
        <v>54</v>
      </c>
      <c r="F292" s="40" t="s">
        <v>914</v>
      </c>
      <c r="G292" s="40" t="s">
        <v>111</v>
      </c>
      <c r="H292" s="40" t="s">
        <v>112</v>
      </c>
      <c r="I292" s="40" t="s">
        <v>914</v>
      </c>
      <c r="J292" s="44" t="s">
        <v>915</v>
      </c>
      <c r="K292" s="40" t="s">
        <v>114</v>
      </c>
      <c r="L292" s="2">
        <v>135304</v>
      </c>
      <c r="M292" s="2">
        <v>20950</v>
      </c>
    </row>
    <row r="293" spans="1:13" x14ac:dyDescent="0.35">
      <c r="A293" t="s">
        <v>53</v>
      </c>
      <c r="B293" s="40" t="s">
        <v>403</v>
      </c>
      <c r="C293" s="40">
        <v>1</v>
      </c>
      <c r="D293" t="s">
        <v>2088</v>
      </c>
      <c r="E293" s="40" t="s">
        <v>54</v>
      </c>
      <c r="F293" s="40" t="s">
        <v>2089</v>
      </c>
      <c r="G293" s="40" t="s">
        <v>111</v>
      </c>
      <c r="H293" s="40" t="s">
        <v>112</v>
      </c>
      <c r="I293" s="40" t="s">
        <v>2089</v>
      </c>
      <c r="J293" s="44" t="s">
        <v>2090</v>
      </c>
      <c r="K293" s="40" t="s">
        <v>114</v>
      </c>
      <c r="L293" s="2">
        <v>353965</v>
      </c>
      <c r="M293" s="2">
        <v>76041</v>
      </c>
    </row>
    <row r="294" spans="1:13" x14ac:dyDescent="0.35">
      <c r="A294" t="s">
        <v>53</v>
      </c>
      <c r="B294" s="40" t="s">
        <v>403</v>
      </c>
      <c r="C294" s="40">
        <v>1</v>
      </c>
      <c r="D294" t="s">
        <v>2124</v>
      </c>
      <c r="E294" s="40" t="s">
        <v>54</v>
      </c>
      <c r="F294" s="40" t="s">
        <v>2125</v>
      </c>
      <c r="G294" s="40" t="s">
        <v>111</v>
      </c>
      <c r="H294" s="40" t="s">
        <v>112</v>
      </c>
      <c r="I294" s="40" t="s">
        <v>2125</v>
      </c>
      <c r="J294" s="44" t="s">
        <v>2126</v>
      </c>
      <c r="K294" s="40" t="s">
        <v>114</v>
      </c>
      <c r="L294" s="2">
        <v>173828</v>
      </c>
      <c r="M294" s="2">
        <v>945</v>
      </c>
    </row>
    <row r="295" spans="1:13" x14ac:dyDescent="0.35">
      <c r="A295" t="s">
        <v>53</v>
      </c>
      <c r="B295" s="40" t="s">
        <v>403</v>
      </c>
      <c r="C295" s="40">
        <v>1</v>
      </c>
      <c r="D295" t="s">
        <v>1308</v>
      </c>
      <c r="E295" s="40" t="s">
        <v>54</v>
      </c>
      <c r="F295" s="40" t="s">
        <v>1309</v>
      </c>
      <c r="G295" s="40" t="s">
        <v>111</v>
      </c>
      <c r="H295" s="40" t="s">
        <v>112</v>
      </c>
      <c r="I295" s="40" t="s">
        <v>1309</v>
      </c>
      <c r="J295" s="44" t="s">
        <v>1310</v>
      </c>
      <c r="K295" s="40" t="s">
        <v>114</v>
      </c>
      <c r="L295" s="2">
        <v>57987</v>
      </c>
      <c r="M295" s="2">
        <v>5099</v>
      </c>
    </row>
    <row r="296" spans="1:13" x14ac:dyDescent="0.35">
      <c r="A296" t="s">
        <v>53</v>
      </c>
      <c r="B296" s="40" t="s">
        <v>403</v>
      </c>
      <c r="C296" s="40">
        <v>1</v>
      </c>
      <c r="D296" t="s">
        <v>1375</v>
      </c>
      <c r="E296" s="40" t="s">
        <v>54</v>
      </c>
      <c r="F296" s="40" t="s">
        <v>1376</v>
      </c>
      <c r="G296" s="40" t="s">
        <v>111</v>
      </c>
      <c r="H296" s="40" t="s">
        <v>112</v>
      </c>
      <c r="I296" s="40" t="s">
        <v>1376</v>
      </c>
      <c r="J296" s="44" t="s">
        <v>1377</v>
      </c>
      <c r="K296" s="40" t="s">
        <v>114</v>
      </c>
      <c r="L296" s="2">
        <v>98122</v>
      </c>
      <c r="M296" s="2">
        <v>533</v>
      </c>
    </row>
    <row r="297" spans="1:13" x14ac:dyDescent="0.35">
      <c r="A297" t="s">
        <v>53</v>
      </c>
      <c r="B297" s="40" t="s">
        <v>403</v>
      </c>
      <c r="C297" s="40">
        <v>1</v>
      </c>
      <c r="D297" t="s">
        <v>1384</v>
      </c>
      <c r="E297" s="40" t="s">
        <v>54</v>
      </c>
      <c r="F297" s="40" t="s">
        <v>1385</v>
      </c>
      <c r="G297" s="40" t="s">
        <v>111</v>
      </c>
      <c r="H297" s="40" t="s">
        <v>112</v>
      </c>
      <c r="I297" s="40" t="s">
        <v>1385</v>
      </c>
      <c r="J297" s="44" t="s">
        <v>1386</v>
      </c>
      <c r="K297" s="40" t="s">
        <v>114</v>
      </c>
      <c r="L297" s="2">
        <v>129129</v>
      </c>
      <c r="M297" s="2">
        <v>702</v>
      </c>
    </row>
    <row r="298" spans="1:13" x14ac:dyDescent="0.35">
      <c r="A298" t="s">
        <v>53</v>
      </c>
      <c r="B298" s="40" t="s">
        <v>403</v>
      </c>
      <c r="C298" s="40">
        <v>1</v>
      </c>
      <c r="D298" t="s">
        <v>1983</v>
      </c>
      <c r="E298" s="40" t="s">
        <v>54</v>
      </c>
      <c r="F298" s="40" t="s">
        <v>1984</v>
      </c>
      <c r="G298" s="40" t="s">
        <v>111</v>
      </c>
      <c r="H298" s="40" t="s">
        <v>112</v>
      </c>
      <c r="I298" s="40" t="s">
        <v>1984</v>
      </c>
      <c r="J298" s="44" t="s">
        <v>1985</v>
      </c>
      <c r="K298" s="40" t="s">
        <v>114</v>
      </c>
      <c r="L298" s="2">
        <v>82820</v>
      </c>
      <c r="M298" s="2">
        <v>9120</v>
      </c>
    </row>
    <row r="299" spans="1:13" x14ac:dyDescent="0.35">
      <c r="A299" t="s">
        <v>2294</v>
      </c>
      <c r="B299" s="40" t="s">
        <v>2295</v>
      </c>
      <c r="C299" s="40">
        <v>6</v>
      </c>
      <c r="D299" t="s">
        <v>2296</v>
      </c>
      <c r="E299" s="40" t="s">
        <v>2297</v>
      </c>
      <c r="F299" s="40" t="s">
        <v>2298</v>
      </c>
      <c r="G299" s="40" t="s">
        <v>111</v>
      </c>
      <c r="H299" s="40" t="s">
        <v>112</v>
      </c>
      <c r="I299" s="40" t="s">
        <v>2298</v>
      </c>
      <c r="J299" s="44" t="s">
        <v>2299</v>
      </c>
      <c r="K299" s="40" t="s">
        <v>114</v>
      </c>
      <c r="L299" s="2">
        <v>15436</v>
      </c>
      <c r="M299" s="2">
        <v>2325</v>
      </c>
    </row>
    <row r="300" spans="1:13" x14ac:dyDescent="0.35">
      <c r="A300" t="s">
        <v>2109</v>
      </c>
      <c r="B300" s="40" t="s">
        <v>2110</v>
      </c>
      <c r="C300" s="40">
        <v>1</v>
      </c>
      <c r="D300" t="s">
        <v>2356</v>
      </c>
      <c r="E300" s="40" t="s">
        <v>2112</v>
      </c>
      <c r="F300" s="40" t="s">
        <v>2357</v>
      </c>
      <c r="G300" s="40" t="s">
        <v>111</v>
      </c>
      <c r="H300" s="40" t="s">
        <v>112</v>
      </c>
      <c r="I300" s="40" t="s">
        <v>2357</v>
      </c>
      <c r="J300" s="44" t="s">
        <v>2358</v>
      </c>
      <c r="K300" s="40" t="s">
        <v>171</v>
      </c>
      <c r="L300" s="2">
        <v>18792</v>
      </c>
      <c r="M300" s="2">
        <v>9017</v>
      </c>
    </row>
    <row r="301" spans="1:13" x14ac:dyDescent="0.35">
      <c r="A301" t="s">
        <v>2109</v>
      </c>
      <c r="B301" s="40" t="s">
        <v>2110</v>
      </c>
      <c r="C301" s="40">
        <v>1</v>
      </c>
      <c r="D301" t="s">
        <v>2111</v>
      </c>
      <c r="E301" s="40" t="s">
        <v>2112</v>
      </c>
      <c r="F301" s="40" t="s">
        <v>2113</v>
      </c>
      <c r="G301" s="40" t="s">
        <v>111</v>
      </c>
      <c r="H301" s="40" t="s">
        <v>112</v>
      </c>
      <c r="I301" s="40" t="s">
        <v>2113</v>
      </c>
      <c r="J301" s="44" t="s">
        <v>2114</v>
      </c>
      <c r="K301" s="40" t="s">
        <v>114</v>
      </c>
      <c r="L301" s="2">
        <v>40403</v>
      </c>
      <c r="M301" s="2">
        <v>22688</v>
      </c>
    </row>
    <row r="302" spans="1:13" x14ac:dyDescent="0.35">
      <c r="A302" t="s">
        <v>55</v>
      </c>
      <c r="B302" s="40" t="s">
        <v>410</v>
      </c>
      <c r="C302" s="40">
        <v>2</v>
      </c>
      <c r="D302" t="s">
        <v>411</v>
      </c>
      <c r="E302" s="40" t="s">
        <v>56</v>
      </c>
      <c r="F302" s="40" t="s">
        <v>412</v>
      </c>
      <c r="G302" s="40" t="s">
        <v>111</v>
      </c>
      <c r="H302" s="40" t="s">
        <v>112</v>
      </c>
      <c r="I302" s="40" t="s">
        <v>412</v>
      </c>
      <c r="J302" s="44" t="s">
        <v>413</v>
      </c>
      <c r="K302" s="40" t="s">
        <v>114</v>
      </c>
      <c r="L302" s="2">
        <v>605914</v>
      </c>
      <c r="M302" s="2">
        <v>143831</v>
      </c>
    </row>
    <row r="303" spans="1:13" x14ac:dyDescent="0.35">
      <c r="A303" t="s">
        <v>55</v>
      </c>
      <c r="B303" s="40" t="s">
        <v>410</v>
      </c>
      <c r="C303" s="40">
        <v>2</v>
      </c>
      <c r="D303" t="s">
        <v>866</v>
      </c>
      <c r="E303" s="40" t="s">
        <v>56</v>
      </c>
      <c r="F303" s="40" t="s">
        <v>867</v>
      </c>
      <c r="G303" s="40" t="s">
        <v>111</v>
      </c>
      <c r="H303" s="40" t="s">
        <v>112</v>
      </c>
      <c r="I303" s="40" t="s">
        <v>867</v>
      </c>
      <c r="J303" s="44" t="s">
        <v>868</v>
      </c>
      <c r="K303" s="40" t="s">
        <v>114</v>
      </c>
      <c r="L303" s="2">
        <v>26041</v>
      </c>
      <c r="M303" s="2">
        <v>142</v>
      </c>
    </row>
    <row r="304" spans="1:13" x14ac:dyDescent="0.35">
      <c r="A304" t="s">
        <v>55</v>
      </c>
      <c r="B304" s="40" t="s">
        <v>410</v>
      </c>
      <c r="C304" s="40">
        <v>2</v>
      </c>
      <c r="D304" t="s">
        <v>902</v>
      </c>
      <c r="E304" s="40" t="s">
        <v>56</v>
      </c>
      <c r="F304" s="40" t="s">
        <v>903</v>
      </c>
      <c r="G304" s="40" t="s">
        <v>111</v>
      </c>
      <c r="H304" s="40" t="s">
        <v>112</v>
      </c>
      <c r="I304" s="40" t="s">
        <v>903</v>
      </c>
      <c r="J304" s="44" t="s">
        <v>904</v>
      </c>
      <c r="K304" s="40" t="s">
        <v>114</v>
      </c>
      <c r="L304" s="2">
        <v>292084</v>
      </c>
      <c r="M304" s="2">
        <v>58494</v>
      </c>
    </row>
    <row r="305" spans="1:13" x14ac:dyDescent="0.35">
      <c r="A305" t="s">
        <v>55</v>
      </c>
      <c r="B305" s="40" t="s">
        <v>410</v>
      </c>
      <c r="C305" s="40">
        <v>2</v>
      </c>
      <c r="D305" t="s">
        <v>414</v>
      </c>
      <c r="E305" s="40" t="s">
        <v>56</v>
      </c>
      <c r="F305" s="40" t="s">
        <v>415</v>
      </c>
      <c r="G305" s="40" t="s">
        <v>111</v>
      </c>
      <c r="H305" s="40" t="s">
        <v>112</v>
      </c>
      <c r="I305" s="40" t="s">
        <v>415</v>
      </c>
      <c r="J305" s="44" t="s">
        <v>416</v>
      </c>
      <c r="K305" s="40" t="s">
        <v>114</v>
      </c>
      <c r="L305" s="2">
        <v>190875</v>
      </c>
      <c r="M305" s="2">
        <v>8302</v>
      </c>
    </row>
    <row r="306" spans="1:13" x14ac:dyDescent="0.35">
      <c r="A306" t="s">
        <v>55</v>
      </c>
      <c r="B306" s="40" t="s">
        <v>410</v>
      </c>
      <c r="C306" s="40">
        <v>2</v>
      </c>
      <c r="D306" t="s">
        <v>2252</v>
      </c>
      <c r="E306" s="40" t="s">
        <v>56</v>
      </c>
      <c r="F306" s="40" t="s">
        <v>2253</v>
      </c>
      <c r="G306" s="40" t="s">
        <v>111</v>
      </c>
      <c r="H306" s="40" t="s">
        <v>112</v>
      </c>
      <c r="I306" s="40" t="s">
        <v>2253</v>
      </c>
      <c r="J306" s="44" t="s">
        <v>2254</v>
      </c>
      <c r="K306" s="40" t="s">
        <v>114</v>
      </c>
      <c r="L306" s="2">
        <v>66578</v>
      </c>
      <c r="M306" s="2">
        <v>50427</v>
      </c>
    </row>
    <row r="307" spans="1:13" x14ac:dyDescent="0.35">
      <c r="A307" t="s">
        <v>55</v>
      </c>
      <c r="B307" s="40" t="s">
        <v>410</v>
      </c>
      <c r="C307" s="40">
        <v>2</v>
      </c>
      <c r="D307" t="s">
        <v>925</v>
      </c>
      <c r="E307" s="40" t="s">
        <v>56</v>
      </c>
      <c r="F307" s="40" t="s">
        <v>427</v>
      </c>
      <c r="G307" s="40" t="s">
        <v>111</v>
      </c>
      <c r="H307" s="40" t="s">
        <v>112</v>
      </c>
      <c r="I307" s="40" t="s">
        <v>427</v>
      </c>
      <c r="J307" s="44" t="s">
        <v>926</v>
      </c>
      <c r="K307" s="40" t="s">
        <v>114</v>
      </c>
      <c r="L307" s="2">
        <v>316246</v>
      </c>
      <c r="M307" s="2">
        <v>34891</v>
      </c>
    </row>
    <row r="308" spans="1:13" x14ac:dyDescent="0.35">
      <c r="A308" t="s">
        <v>55</v>
      </c>
      <c r="B308" s="40" t="s">
        <v>410</v>
      </c>
      <c r="C308" s="40">
        <v>2</v>
      </c>
      <c r="D308" t="s">
        <v>417</v>
      </c>
      <c r="E308" s="40" t="s">
        <v>56</v>
      </c>
      <c r="F308" s="40" t="s">
        <v>418</v>
      </c>
      <c r="G308" s="40" t="s">
        <v>111</v>
      </c>
      <c r="H308" s="40" t="s">
        <v>112</v>
      </c>
      <c r="I308" s="40" t="s">
        <v>418</v>
      </c>
      <c r="J308" s="44" t="s">
        <v>419</v>
      </c>
      <c r="K308" s="40" t="s">
        <v>114</v>
      </c>
      <c r="L308" s="2">
        <v>562558</v>
      </c>
      <c r="M308" s="2">
        <v>60206</v>
      </c>
    </row>
    <row r="309" spans="1:13" x14ac:dyDescent="0.35">
      <c r="A309" t="s">
        <v>55</v>
      </c>
      <c r="B309" s="40" t="s">
        <v>410</v>
      </c>
      <c r="C309" s="40">
        <v>2</v>
      </c>
      <c r="D309" t="s">
        <v>420</v>
      </c>
      <c r="E309" s="40" t="s">
        <v>56</v>
      </c>
      <c r="F309" s="40" t="s">
        <v>421</v>
      </c>
      <c r="G309" s="40" t="s">
        <v>111</v>
      </c>
      <c r="H309" s="40" t="s">
        <v>112</v>
      </c>
      <c r="I309" s="40" t="s">
        <v>421</v>
      </c>
      <c r="J309" s="44" t="s">
        <v>422</v>
      </c>
      <c r="K309" s="40" t="s">
        <v>114</v>
      </c>
      <c r="L309" s="2">
        <v>421616</v>
      </c>
      <c r="M309" s="2">
        <v>31800</v>
      </c>
    </row>
    <row r="310" spans="1:13" x14ac:dyDescent="0.35">
      <c r="A310" t="s">
        <v>55</v>
      </c>
      <c r="B310" s="40" t="s">
        <v>410</v>
      </c>
      <c r="C310" s="40">
        <v>2</v>
      </c>
      <c r="D310" t="s">
        <v>1352</v>
      </c>
      <c r="E310" s="40" t="s">
        <v>56</v>
      </c>
      <c r="F310" s="40" t="s">
        <v>1353</v>
      </c>
      <c r="G310" s="40" t="s">
        <v>111</v>
      </c>
      <c r="H310" s="40" t="s">
        <v>112</v>
      </c>
      <c r="I310" s="40" t="s">
        <v>1353</v>
      </c>
      <c r="J310" s="44" t="s">
        <v>1354</v>
      </c>
      <c r="K310" s="40" t="s">
        <v>114</v>
      </c>
      <c r="L310" s="2">
        <v>195842</v>
      </c>
      <c r="M310" s="2">
        <v>1065</v>
      </c>
    </row>
    <row r="311" spans="1:13" x14ac:dyDescent="0.35">
      <c r="A311" t="s">
        <v>55</v>
      </c>
      <c r="B311" s="40" t="s">
        <v>410</v>
      </c>
      <c r="C311" s="40">
        <v>2</v>
      </c>
      <c r="D311" t="s">
        <v>423</v>
      </c>
      <c r="E311" s="40" t="s">
        <v>56</v>
      </c>
      <c r="F311" s="40" t="s">
        <v>424</v>
      </c>
      <c r="G311" s="40" t="s">
        <v>111</v>
      </c>
      <c r="H311" s="40" t="s">
        <v>112</v>
      </c>
      <c r="I311" s="40" t="s">
        <v>424</v>
      </c>
      <c r="J311" s="44" t="s">
        <v>425</v>
      </c>
      <c r="K311" s="40" t="s">
        <v>114</v>
      </c>
      <c r="L311" s="2">
        <v>290205</v>
      </c>
      <c r="M311" s="2">
        <v>93833</v>
      </c>
    </row>
    <row r="312" spans="1:13" x14ac:dyDescent="0.35">
      <c r="A312" t="s">
        <v>55</v>
      </c>
      <c r="B312" s="40" t="s">
        <v>410</v>
      </c>
      <c r="C312" s="40">
        <v>2</v>
      </c>
      <c r="D312" t="s">
        <v>1364</v>
      </c>
      <c r="E312" s="40" t="s">
        <v>56</v>
      </c>
      <c r="F312" s="40" t="s">
        <v>1365</v>
      </c>
      <c r="G312" s="40" t="s">
        <v>111</v>
      </c>
      <c r="H312" s="40" t="s">
        <v>112</v>
      </c>
      <c r="I312" s="40" t="s">
        <v>1365</v>
      </c>
      <c r="J312" s="44" t="s">
        <v>1366</v>
      </c>
      <c r="K312" s="40" t="s">
        <v>114</v>
      </c>
      <c r="L312" s="2">
        <v>209667</v>
      </c>
      <c r="M312" s="2">
        <v>33506</v>
      </c>
    </row>
    <row r="313" spans="1:13" x14ac:dyDescent="0.35">
      <c r="A313" t="s">
        <v>55</v>
      </c>
      <c r="B313" s="40" t="s">
        <v>410</v>
      </c>
      <c r="C313" s="40">
        <v>2</v>
      </c>
      <c r="D313" t="s">
        <v>426</v>
      </c>
      <c r="E313" s="40" t="s">
        <v>56</v>
      </c>
      <c r="F313" s="40" t="s">
        <v>427</v>
      </c>
      <c r="G313" s="40" t="s">
        <v>428</v>
      </c>
      <c r="H313" s="40" t="s">
        <v>429</v>
      </c>
      <c r="I313" s="40" t="s">
        <v>430</v>
      </c>
      <c r="J313" s="44" t="s">
        <v>431</v>
      </c>
      <c r="K313" s="40" t="s">
        <v>123</v>
      </c>
      <c r="L313" s="2">
        <v>11410</v>
      </c>
      <c r="M313" s="2">
        <v>62</v>
      </c>
    </row>
    <row r="314" spans="1:13" x14ac:dyDescent="0.35">
      <c r="A314" t="s">
        <v>55</v>
      </c>
      <c r="B314" s="40" t="s">
        <v>410</v>
      </c>
      <c r="C314" s="40">
        <v>2</v>
      </c>
      <c r="D314" t="s">
        <v>1564</v>
      </c>
      <c r="E314" s="40" t="s">
        <v>56</v>
      </c>
      <c r="F314" s="40" t="s">
        <v>1565</v>
      </c>
      <c r="G314" s="40" t="s">
        <v>1566</v>
      </c>
      <c r="H314" s="40" t="s">
        <v>1567</v>
      </c>
      <c r="I314" s="40" t="s">
        <v>1568</v>
      </c>
      <c r="J314" s="44" t="s">
        <v>1569</v>
      </c>
      <c r="K314" s="40" t="s">
        <v>123</v>
      </c>
      <c r="L314" s="2">
        <v>10470</v>
      </c>
      <c r="M314" s="2">
        <v>57</v>
      </c>
    </row>
    <row r="315" spans="1:13" x14ac:dyDescent="0.35">
      <c r="A315" t="s">
        <v>57</v>
      </c>
      <c r="B315" s="40" t="s">
        <v>432</v>
      </c>
      <c r="C315" s="40">
        <v>1</v>
      </c>
      <c r="D315" t="s">
        <v>1147</v>
      </c>
      <c r="E315" s="40" t="s">
        <v>58</v>
      </c>
      <c r="F315" s="40" t="s">
        <v>1148</v>
      </c>
      <c r="G315" s="40" t="s">
        <v>111</v>
      </c>
      <c r="H315" s="40" t="s">
        <v>112</v>
      </c>
      <c r="I315" s="40" t="s">
        <v>1148</v>
      </c>
      <c r="J315" s="44" t="s">
        <v>1149</v>
      </c>
      <c r="K315" s="40" t="s">
        <v>114</v>
      </c>
      <c r="L315" s="2">
        <v>35974</v>
      </c>
      <c r="M315" s="2">
        <v>196</v>
      </c>
    </row>
    <row r="316" spans="1:13" x14ac:dyDescent="0.35">
      <c r="A316" t="s">
        <v>57</v>
      </c>
      <c r="B316" s="40" t="s">
        <v>432</v>
      </c>
      <c r="C316" s="40">
        <v>1</v>
      </c>
      <c r="D316" t="s">
        <v>433</v>
      </c>
      <c r="E316" s="40" t="s">
        <v>58</v>
      </c>
      <c r="F316" s="40" t="s">
        <v>434</v>
      </c>
      <c r="G316" s="40" t="s">
        <v>111</v>
      </c>
      <c r="H316" s="40" t="s">
        <v>112</v>
      </c>
      <c r="I316" s="40" t="s">
        <v>434</v>
      </c>
      <c r="J316" s="44" t="s">
        <v>435</v>
      </c>
      <c r="K316" s="40" t="s">
        <v>114</v>
      </c>
      <c r="L316" s="2">
        <v>524571</v>
      </c>
      <c r="M316" s="2">
        <v>178464</v>
      </c>
    </row>
    <row r="317" spans="1:13" x14ac:dyDescent="0.35">
      <c r="A317" t="s">
        <v>57</v>
      </c>
      <c r="B317" s="40" t="s">
        <v>432</v>
      </c>
      <c r="C317" s="40">
        <v>1</v>
      </c>
      <c r="D317" t="s">
        <v>2202</v>
      </c>
      <c r="E317" s="40" t="s">
        <v>58</v>
      </c>
      <c r="F317" s="40" t="s">
        <v>2203</v>
      </c>
      <c r="G317" s="40" t="s">
        <v>111</v>
      </c>
      <c r="H317" s="40" t="s">
        <v>112</v>
      </c>
      <c r="I317" s="40" t="s">
        <v>2203</v>
      </c>
      <c r="J317" s="44" t="s">
        <v>2204</v>
      </c>
      <c r="K317" s="40" t="s">
        <v>114</v>
      </c>
      <c r="L317" s="2">
        <v>20940</v>
      </c>
      <c r="M317" s="2">
        <v>114</v>
      </c>
    </row>
    <row r="318" spans="1:13" x14ac:dyDescent="0.35">
      <c r="A318" t="s">
        <v>59</v>
      </c>
      <c r="B318" s="40" t="s">
        <v>436</v>
      </c>
      <c r="C318" s="40">
        <v>4</v>
      </c>
      <c r="D318" t="s">
        <v>2359</v>
      </c>
      <c r="E318" s="40" t="s">
        <v>60</v>
      </c>
      <c r="F318" s="40" t="s">
        <v>437</v>
      </c>
      <c r="G318" s="40" t="s">
        <v>111</v>
      </c>
      <c r="H318" s="40" t="s">
        <v>112</v>
      </c>
      <c r="I318" s="40" t="s">
        <v>437</v>
      </c>
      <c r="J318" s="44" t="s">
        <v>2360</v>
      </c>
      <c r="K318" s="40" t="s">
        <v>171</v>
      </c>
      <c r="L318" s="2">
        <v>88726</v>
      </c>
      <c r="M318" s="2">
        <v>482</v>
      </c>
    </row>
    <row r="319" spans="1:13" x14ac:dyDescent="0.35">
      <c r="A319" t="s">
        <v>59</v>
      </c>
      <c r="B319" s="40" t="s">
        <v>436</v>
      </c>
      <c r="C319" s="40">
        <v>4</v>
      </c>
      <c r="D319" t="s">
        <v>439</v>
      </c>
      <c r="E319" s="40" t="s">
        <v>60</v>
      </c>
      <c r="F319" s="40" t="s">
        <v>440</v>
      </c>
      <c r="G319" s="40" t="s">
        <v>111</v>
      </c>
      <c r="H319" s="40" t="s">
        <v>112</v>
      </c>
      <c r="I319" s="40" t="s">
        <v>440</v>
      </c>
      <c r="J319" s="44" t="s">
        <v>441</v>
      </c>
      <c r="K319" s="40" t="s">
        <v>114</v>
      </c>
      <c r="L319" s="2">
        <v>797729</v>
      </c>
      <c r="M319" s="2">
        <v>4338</v>
      </c>
    </row>
    <row r="320" spans="1:13" x14ac:dyDescent="0.35">
      <c r="A320" t="s">
        <v>59</v>
      </c>
      <c r="B320" s="40" t="s">
        <v>436</v>
      </c>
      <c r="C320" s="40">
        <v>4</v>
      </c>
      <c r="D320" t="s">
        <v>442</v>
      </c>
      <c r="E320" s="40" t="s">
        <v>60</v>
      </c>
      <c r="F320" s="40" t="s">
        <v>443</v>
      </c>
      <c r="G320" s="40" t="s">
        <v>111</v>
      </c>
      <c r="H320" s="40" t="s">
        <v>112</v>
      </c>
      <c r="I320" s="40" t="s">
        <v>443</v>
      </c>
      <c r="J320" s="44" t="s">
        <v>444</v>
      </c>
      <c r="K320" s="40" t="s">
        <v>114</v>
      </c>
      <c r="L320" s="2">
        <v>73827</v>
      </c>
      <c r="M320" s="2">
        <v>1195</v>
      </c>
    </row>
    <row r="321" spans="1:13" x14ac:dyDescent="0.35">
      <c r="A321" t="s">
        <v>59</v>
      </c>
      <c r="B321" s="40" t="s">
        <v>436</v>
      </c>
      <c r="C321" s="40">
        <v>4</v>
      </c>
      <c r="D321" t="s">
        <v>1138</v>
      </c>
      <c r="E321" s="40" t="s">
        <v>60</v>
      </c>
      <c r="F321" s="40" t="s">
        <v>1139</v>
      </c>
      <c r="G321" s="40" t="s">
        <v>111</v>
      </c>
      <c r="H321" s="40" t="s">
        <v>112</v>
      </c>
      <c r="I321" s="40" t="s">
        <v>1139</v>
      </c>
      <c r="J321" s="44" t="s">
        <v>1140</v>
      </c>
      <c r="K321" s="40" t="s">
        <v>114</v>
      </c>
      <c r="L321" s="2">
        <v>156646</v>
      </c>
      <c r="M321" s="2">
        <v>23201</v>
      </c>
    </row>
    <row r="322" spans="1:13" x14ac:dyDescent="0.35">
      <c r="A322" t="s">
        <v>59</v>
      </c>
      <c r="B322" s="40" t="s">
        <v>436</v>
      </c>
      <c r="C322" s="40">
        <v>4</v>
      </c>
      <c r="D322" t="s">
        <v>1938</v>
      </c>
      <c r="E322" s="40" t="s">
        <v>60</v>
      </c>
      <c r="F322" s="40" t="s">
        <v>1939</v>
      </c>
      <c r="G322" s="40" t="s">
        <v>111</v>
      </c>
      <c r="H322" s="40" t="s">
        <v>112</v>
      </c>
      <c r="I322" s="40" t="s">
        <v>1939</v>
      </c>
      <c r="J322" s="44" t="s">
        <v>1940</v>
      </c>
      <c r="K322" s="40" t="s">
        <v>114</v>
      </c>
      <c r="L322" s="2">
        <v>142821</v>
      </c>
      <c r="M322" s="2">
        <v>58679</v>
      </c>
    </row>
    <row r="323" spans="1:13" x14ac:dyDescent="0.35">
      <c r="A323" t="s">
        <v>59</v>
      </c>
      <c r="B323" s="40" t="s">
        <v>436</v>
      </c>
      <c r="C323" s="40">
        <v>4</v>
      </c>
      <c r="D323" t="s">
        <v>1216</v>
      </c>
      <c r="E323" s="40" t="s">
        <v>60</v>
      </c>
      <c r="F323" s="40" t="s">
        <v>1217</v>
      </c>
      <c r="G323" s="40" t="s">
        <v>111</v>
      </c>
      <c r="H323" s="40" t="s">
        <v>112</v>
      </c>
      <c r="I323" s="40" t="s">
        <v>1217</v>
      </c>
      <c r="J323" s="44" t="s">
        <v>1218</v>
      </c>
      <c r="K323" s="40" t="s">
        <v>114</v>
      </c>
      <c r="L323" s="2">
        <v>290071</v>
      </c>
      <c r="M323" s="2">
        <v>1577</v>
      </c>
    </row>
    <row r="324" spans="1:13" x14ac:dyDescent="0.35">
      <c r="A324" t="s">
        <v>59</v>
      </c>
      <c r="B324" s="40" t="s">
        <v>436</v>
      </c>
      <c r="C324" s="40">
        <v>4</v>
      </c>
      <c r="D324" t="s">
        <v>2013</v>
      </c>
      <c r="E324" s="40" t="s">
        <v>60</v>
      </c>
      <c r="F324" s="40" t="s">
        <v>2014</v>
      </c>
      <c r="G324" s="40" t="s">
        <v>111</v>
      </c>
      <c r="H324" s="40" t="s">
        <v>112</v>
      </c>
      <c r="I324" s="40" t="s">
        <v>2014</v>
      </c>
      <c r="J324" s="44" t="s">
        <v>2015</v>
      </c>
      <c r="K324" s="40" t="s">
        <v>114</v>
      </c>
      <c r="L324" s="2">
        <v>177586</v>
      </c>
      <c r="M324" s="2">
        <v>17337</v>
      </c>
    </row>
    <row r="325" spans="1:13" x14ac:dyDescent="0.35">
      <c r="A325" t="s">
        <v>59</v>
      </c>
      <c r="B325" s="40" t="s">
        <v>436</v>
      </c>
      <c r="C325" s="40">
        <v>4</v>
      </c>
      <c r="D325" t="s">
        <v>445</v>
      </c>
      <c r="E325" s="40" t="s">
        <v>60</v>
      </c>
      <c r="F325" s="40" t="s">
        <v>446</v>
      </c>
      <c r="G325" s="40" t="s">
        <v>111</v>
      </c>
      <c r="H325" s="40" t="s">
        <v>112</v>
      </c>
      <c r="I325" s="40" t="s">
        <v>446</v>
      </c>
      <c r="J325" s="44" t="s">
        <v>447</v>
      </c>
      <c r="K325" s="40" t="s">
        <v>114</v>
      </c>
      <c r="L325" s="2">
        <v>1571968</v>
      </c>
      <c r="M325" s="2">
        <v>8549</v>
      </c>
    </row>
    <row r="326" spans="1:13" x14ac:dyDescent="0.35">
      <c r="A326" t="s">
        <v>59</v>
      </c>
      <c r="B326" s="40" t="s">
        <v>436</v>
      </c>
      <c r="C326" s="40">
        <v>4</v>
      </c>
      <c r="D326" t="s">
        <v>1231</v>
      </c>
      <c r="E326" s="40" t="s">
        <v>60</v>
      </c>
      <c r="F326" s="40" t="s">
        <v>1232</v>
      </c>
      <c r="G326" s="40" t="s">
        <v>111</v>
      </c>
      <c r="H326" s="40" t="s">
        <v>112</v>
      </c>
      <c r="I326" s="40" t="s">
        <v>1232</v>
      </c>
      <c r="J326" s="44" t="s">
        <v>1233</v>
      </c>
      <c r="K326" s="40" t="s">
        <v>114</v>
      </c>
      <c r="L326" s="2">
        <v>32752</v>
      </c>
      <c r="M326" s="2">
        <v>178</v>
      </c>
    </row>
    <row r="327" spans="1:13" x14ac:dyDescent="0.35">
      <c r="A327" t="s">
        <v>59</v>
      </c>
      <c r="B327" s="40" t="s">
        <v>436</v>
      </c>
      <c r="C327" s="40">
        <v>4</v>
      </c>
      <c r="D327" t="s">
        <v>2034</v>
      </c>
      <c r="E327" s="40" t="s">
        <v>60</v>
      </c>
      <c r="F327" s="40" t="s">
        <v>2035</v>
      </c>
      <c r="G327" s="40" t="s">
        <v>111</v>
      </c>
      <c r="H327" s="40" t="s">
        <v>112</v>
      </c>
      <c r="I327" s="40" t="s">
        <v>2035</v>
      </c>
      <c r="J327" s="44" t="s">
        <v>2036</v>
      </c>
      <c r="K327" s="40" t="s">
        <v>114</v>
      </c>
      <c r="L327" s="2">
        <v>184432</v>
      </c>
      <c r="M327" s="2">
        <v>1003</v>
      </c>
    </row>
    <row r="328" spans="1:13" x14ac:dyDescent="0.35">
      <c r="A328" t="s">
        <v>59</v>
      </c>
      <c r="B328" s="40" t="s">
        <v>436</v>
      </c>
      <c r="C328" s="40">
        <v>4</v>
      </c>
      <c r="D328" t="s">
        <v>2053</v>
      </c>
      <c r="E328" s="40" t="s">
        <v>60</v>
      </c>
      <c r="F328" s="40" t="s">
        <v>2054</v>
      </c>
      <c r="G328" s="40" t="s">
        <v>111</v>
      </c>
      <c r="H328" s="40" t="s">
        <v>112</v>
      </c>
      <c r="I328" s="40" t="s">
        <v>2054</v>
      </c>
      <c r="J328" s="44" t="s">
        <v>2055</v>
      </c>
      <c r="K328" s="40" t="s">
        <v>114</v>
      </c>
      <c r="L328" s="2">
        <v>118659</v>
      </c>
      <c r="M328" s="2">
        <v>645</v>
      </c>
    </row>
    <row r="329" spans="1:13" x14ac:dyDescent="0.35">
      <c r="A329" t="s">
        <v>59</v>
      </c>
      <c r="B329" s="40" t="s">
        <v>436</v>
      </c>
      <c r="C329" s="40">
        <v>4</v>
      </c>
      <c r="D329" t="s">
        <v>2106</v>
      </c>
      <c r="E329" s="40" t="s">
        <v>60</v>
      </c>
      <c r="F329" s="40" t="s">
        <v>2107</v>
      </c>
      <c r="G329" s="40" t="s">
        <v>111</v>
      </c>
      <c r="H329" s="40" t="s">
        <v>112</v>
      </c>
      <c r="I329" s="40" t="s">
        <v>2107</v>
      </c>
      <c r="J329" s="44" t="s">
        <v>2108</v>
      </c>
      <c r="K329" s="40" t="s">
        <v>114</v>
      </c>
      <c r="L329" s="2">
        <v>270071</v>
      </c>
      <c r="M329" s="2">
        <v>8008</v>
      </c>
    </row>
    <row r="330" spans="1:13" x14ac:dyDescent="0.35">
      <c r="A330" t="s">
        <v>59</v>
      </c>
      <c r="B330" s="40" t="s">
        <v>436</v>
      </c>
      <c r="C330" s="40">
        <v>4</v>
      </c>
      <c r="D330" t="s">
        <v>448</v>
      </c>
      <c r="E330" s="40" t="s">
        <v>60</v>
      </c>
      <c r="F330" s="40" t="s">
        <v>449</v>
      </c>
      <c r="G330" s="40" t="s">
        <v>111</v>
      </c>
      <c r="H330" s="40" t="s">
        <v>112</v>
      </c>
      <c r="I330" s="40" t="s">
        <v>449</v>
      </c>
      <c r="J330" s="44" t="s">
        <v>450</v>
      </c>
      <c r="K330" s="40" t="s">
        <v>114</v>
      </c>
      <c r="L330" s="2">
        <v>394368</v>
      </c>
      <c r="M330" s="2">
        <v>2145</v>
      </c>
    </row>
    <row r="331" spans="1:13" x14ac:dyDescent="0.35">
      <c r="A331" t="s">
        <v>59</v>
      </c>
      <c r="B331" s="40" t="s">
        <v>436</v>
      </c>
      <c r="C331" s="40">
        <v>4</v>
      </c>
      <c r="D331" t="s">
        <v>2146</v>
      </c>
      <c r="E331" s="40" t="s">
        <v>60</v>
      </c>
      <c r="F331" s="40" t="s">
        <v>2147</v>
      </c>
      <c r="G331" s="40" t="s">
        <v>111</v>
      </c>
      <c r="H331" s="40" t="s">
        <v>112</v>
      </c>
      <c r="I331" s="40" t="s">
        <v>2147</v>
      </c>
      <c r="J331" s="44" t="s">
        <v>451</v>
      </c>
      <c r="K331" s="40" t="s">
        <v>114</v>
      </c>
      <c r="L331" s="2">
        <v>170338</v>
      </c>
      <c r="M331" s="2">
        <v>926</v>
      </c>
    </row>
    <row r="332" spans="1:13" x14ac:dyDescent="0.35">
      <c r="A332" t="s">
        <v>59</v>
      </c>
      <c r="B332" s="40" t="s">
        <v>436</v>
      </c>
      <c r="C332" s="40">
        <v>4</v>
      </c>
      <c r="D332" t="s">
        <v>946</v>
      </c>
      <c r="E332" s="40" t="s">
        <v>60</v>
      </c>
      <c r="F332" s="40" t="s">
        <v>455</v>
      </c>
      <c r="G332" s="40" t="s">
        <v>111</v>
      </c>
      <c r="H332" s="40" t="s">
        <v>112</v>
      </c>
      <c r="I332" s="40" t="s">
        <v>455</v>
      </c>
      <c r="J332" s="44" t="s">
        <v>947</v>
      </c>
      <c r="K332" s="40" t="s">
        <v>114</v>
      </c>
      <c r="L332" s="2">
        <v>534638</v>
      </c>
      <c r="M332" s="2">
        <v>2907</v>
      </c>
    </row>
    <row r="333" spans="1:13" x14ac:dyDescent="0.35">
      <c r="A333" t="s">
        <v>59</v>
      </c>
      <c r="B333" s="40" t="s">
        <v>436</v>
      </c>
      <c r="C333" s="40">
        <v>4</v>
      </c>
      <c r="D333" t="s">
        <v>2178</v>
      </c>
      <c r="E333" s="40" t="s">
        <v>60</v>
      </c>
      <c r="F333" s="40" t="s">
        <v>2179</v>
      </c>
      <c r="G333" s="40" t="s">
        <v>111</v>
      </c>
      <c r="H333" s="40" t="s">
        <v>112</v>
      </c>
      <c r="I333" s="40" t="s">
        <v>2179</v>
      </c>
      <c r="J333" s="44" t="s">
        <v>2180</v>
      </c>
      <c r="K333" s="40" t="s">
        <v>114</v>
      </c>
      <c r="L333" s="2">
        <v>411146</v>
      </c>
      <c r="M333" s="2">
        <v>85881</v>
      </c>
    </row>
    <row r="334" spans="1:13" x14ac:dyDescent="0.35">
      <c r="A334" t="s">
        <v>59</v>
      </c>
      <c r="B334" s="40" t="s">
        <v>436</v>
      </c>
      <c r="C334" s="40">
        <v>4</v>
      </c>
      <c r="D334" t="s">
        <v>974</v>
      </c>
      <c r="E334" s="40" t="s">
        <v>60</v>
      </c>
      <c r="F334" s="40" t="s">
        <v>456</v>
      </c>
      <c r="G334" s="40" t="s">
        <v>111</v>
      </c>
      <c r="H334" s="40" t="s">
        <v>112</v>
      </c>
      <c r="I334" s="40" t="s">
        <v>456</v>
      </c>
      <c r="J334" s="44" t="s">
        <v>975</v>
      </c>
      <c r="K334" s="40" t="s">
        <v>114</v>
      </c>
      <c r="L334" s="2">
        <v>2088619</v>
      </c>
      <c r="M334" s="2">
        <v>983371</v>
      </c>
    </row>
    <row r="335" spans="1:13" x14ac:dyDescent="0.35">
      <c r="A335" t="s">
        <v>59</v>
      </c>
      <c r="B335" s="40" t="s">
        <v>436</v>
      </c>
      <c r="C335" s="40">
        <v>4</v>
      </c>
      <c r="D335" t="s">
        <v>2228</v>
      </c>
      <c r="E335" s="40" t="s">
        <v>60</v>
      </c>
      <c r="F335" s="40" t="s">
        <v>2229</v>
      </c>
      <c r="G335" s="40" t="s">
        <v>111</v>
      </c>
      <c r="H335" s="40" t="s">
        <v>112</v>
      </c>
      <c r="I335" s="40" t="s">
        <v>2229</v>
      </c>
      <c r="J335" s="44" t="s">
        <v>2230</v>
      </c>
      <c r="K335" s="40" t="s">
        <v>114</v>
      </c>
      <c r="L335" s="2">
        <v>77048</v>
      </c>
      <c r="M335" s="2">
        <v>419</v>
      </c>
    </row>
    <row r="336" spans="1:13" x14ac:dyDescent="0.35">
      <c r="A336" t="s">
        <v>59</v>
      </c>
      <c r="B336" s="40" t="s">
        <v>436</v>
      </c>
      <c r="C336" s="40">
        <v>4</v>
      </c>
      <c r="D336" t="s">
        <v>452</v>
      </c>
      <c r="E336" s="40" t="s">
        <v>60</v>
      </c>
      <c r="F336" s="40" t="s">
        <v>453</v>
      </c>
      <c r="G336" s="40" t="s">
        <v>111</v>
      </c>
      <c r="H336" s="40" t="s">
        <v>112</v>
      </c>
      <c r="I336" s="40" t="s">
        <v>453</v>
      </c>
      <c r="J336" s="44" t="s">
        <v>454</v>
      </c>
      <c r="K336" s="40" t="s">
        <v>114</v>
      </c>
      <c r="L336" s="2">
        <v>378663</v>
      </c>
      <c r="M336" s="2">
        <v>2059</v>
      </c>
    </row>
    <row r="337" spans="1:13" x14ac:dyDescent="0.35">
      <c r="A337" t="s">
        <v>59</v>
      </c>
      <c r="B337" s="40" t="s">
        <v>436</v>
      </c>
      <c r="C337" s="40">
        <v>4</v>
      </c>
      <c r="D337" t="s">
        <v>955</v>
      </c>
      <c r="E337" s="40" t="s">
        <v>60</v>
      </c>
      <c r="F337" s="40" t="s">
        <v>956</v>
      </c>
      <c r="G337" s="40" t="s">
        <v>111</v>
      </c>
      <c r="H337" s="40" t="s">
        <v>112</v>
      </c>
      <c r="I337" s="40" t="s">
        <v>956</v>
      </c>
      <c r="J337" s="44" t="s">
        <v>957</v>
      </c>
      <c r="K337" s="40" t="s">
        <v>114</v>
      </c>
      <c r="L337" s="2">
        <v>485778</v>
      </c>
      <c r="M337" s="2">
        <v>132940</v>
      </c>
    </row>
    <row r="338" spans="1:13" x14ac:dyDescent="0.35">
      <c r="A338" t="s">
        <v>59</v>
      </c>
      <c r="B338" s="40" t="s">
        <v>436</v>
      </c>
      <c r="C338" s="40">
        <v>4</v>
      </c>
      <c r="D338" t="s">
        <v>1237</v>
      </c>
      <c r="E338" s="40" t="s">
        <v>60</v>
      </c>
      <c r="F338" s="40" t="s">
        <v>1238</v>
      </c>
      <c r="G338" s="40" t="s">
        <v>111</v>
      </c>
      <c r="H338" s="40" t="s">
        <v>112</v>
      </c>
      <c r="I338" s="40" t="s">
        <v>1238</v>
      </c>
      <c r="J338" s="44" t="s">
        <v>1239</v>
      </c>
      <c r="K338" s="40" t="s">
        <v>114</v>
      </c>
      <c r="L338" s="2">
        <v>713835</v>
      </c>
      <c r="M338" s="2">
        <v>252914</v>
      </c>
    </row>
    <row r="339" spans="1:13" x14ac:dyDescent="0.35">
      <c r="A339" t="s">
        <v>59</v>
      </c>
      <c r="B339" s="40" t="s">
        <v>436</v>
      </c>
      <c r="C339" s="40">
        <v>4</v>
      </c>
      <c r="D339" t="s">
        <v>2082</v>
      </c>
      <c r="E339" s="40" t="s">
        <v>60</v>
      </c>
      <c r="F339" s="40" t="s">
        <v>2083</v>
      </c>
      <c r="G339" s="40" t="s">
        <v>111</v>
      </c>
      <c r="H339" s="40" t="s">
        <v>112</v>
      </c>
      <c r="I339" s="40" t="s">
        <v>2083</v>
      </c>
      <c r="J339" s="44" t="s">
        <v>2084</v>
      </c>
      <c r="K339" s="40" t="s">
        <v>114</v>
      </c>
      <c r="L339" s="2">
        <v>29128</v>
      </c>
      <c r="M339" s="2">
        <v>158</v>
      </c>
    </row>
    <row r="340" spans="1:13" x14ac:dyDescent="0.35">
      <c r="A340" t="s">
        <v>59</v>
      </c>
      <c r="B340" s="40" t="s">
        <v>436</v>
      </c>
      <c r="C340" s="40">
        <v>4</v>
      </c>
      <c r="D340" t="s">
        <v>1795</v>
      </c>
      <c r="E340" s="40" t="s">
        <v>60</v>
      </c>
      <c r="F340" s="40" t="s">
        <v>455</v>
      </c>
      <c r="G340" s="40" t="s">
        <v>1796</v>
      </c>
      <c r="H340" s="40" t="s">
        <v>1797</v>
      </c>
      <c r="I340" s="40" t="s">
        <v>1798</v>
      </c>
      <c r="J340" s="44" t="s">
        <v>1799</v>
      </c>
      <c r="K340" s="40" t="s">
        <v>123</v>
      </c>
      <c r="L340" s="2">
        <v>22819</v>
      </c>
      <c r="M340" s="2">
        <v>124</v>
      </c>
    </row>
    <row r="341" spans="1:13" x14ac:dyDescent="0.35">
      <c r="A341" t="s">
        <v>59</v>
      </c>
      <c r="B341" s="40" t="s">
        <v>436</v>
      </c>
      <c r="C341" s="40">
        <v>4</v>
      </c>
      <c r="D341" t="s">
        <v>2509</v>
      </c>
      <c r="E341" s="40" t="s">
        <v>60</v>
      </c>
      <c r="F341" s="40" t="s">
        <v>456</v>
      </c>
      <c r="G341" s="40" t="s">
        <v>2510</v>
      </c>
      <c r="H341" s="40" t="s">
        <v>2511</v>
      </c>
      <c r="I341" s="40" t="s">
        <v>2512</v>
      </c>
      <c r="J341" s="44" t="s">
        <v>2513</v>
      </c>
      <c r="K341" s="40" t="s">
        <v>123</v>
      </c>
      <c r="L341" s="2">
        <v>33289</v>
      </c>
      <c r="M341" s="2">
        <v>181</v>
      </c>
    </row>
    <row r="342" spans="1:13" x14ac:dyDescent="0.35">
      <c r="A342" t="s">
        <v>59</v>
      </c>
      <c r="B342" s="40" t="s">
        <v>436</v>
      </c>
      <c r="C342" s="40">
        <v>4</v>
      </c>
      <c r="D342" t="s">
        <v>1615</v>
      </c>
      <c r="E342" s="40" t="s">
        <v>60</v>
      </c>
      <c r="F342" s="40" t="s">
        <v>456</v>
      </c>
      <c r="G342" s="40" t="s">
        <v>1616</v>
      </c>
      <c r="H342" s="40" t="s">
        <v>1617</v>
      </c>
      <c r="I342" s="40" t="s">
        <v>1618</v>
      </c>
      <c r="J342" s="44" t="s">
        <v>1619</v>
      </c>
      <c r="K342" s="40" t="s">
        <v>123</v>
      </c>
      <c r="L342" s="2">
        <v>31813</v>
      </c>
      <c r="M342" s="2">
        <v>173</v>
      </c>
    </row>
    <row r="343" spans="1:13" x14ac:dyDescent="0.35">
      <c r="A343" t="s">
        <v>59</v>
      </c>
      <c r="B343" s="40" t="s">
        <v>436</v>
      </c>
      <c r="C343" s="40">
        <v>4</v>
      </c>
      <c r="D343" t="s">
        <v>457</v>
      </c>
      <c r="E343" s="40" t="s">
        <v>60</v>
      </c>
      <c r="F343" s="40" t="s">
        <v>456</v>
      </c>
      <c r="G343" s="40" t="s">
        <v>458</v>
      </c>
      <c r="H343" s="40" t="s">
        <v>459</v>
      </c>
      <c r="I343" s="40" t="s">
        <v>460</v>
      </c>
      <c r="J343" s="44" t="s">
        <v>461</v>
      </c>
      <c r="K343" s="40" t="s">
        <v>123</v>
      </c>
      <c r="L343" s="2">
        <v>32484</v>
      </c>
      <c r="M343" s="2">
        <v>177</v>
      </c>
    </row>
    <row r="344" spans="1:13" x14ac:dyDescent="0.35">
      <c r="A344" t="s">
        <v>59</v>
      </c>
      <c r="B344" s="40" t="s">
        <v>436</v>
      </c>
      <c r="C344" s="40">
        <v>4</v>
      </c>
      <c r="D344" t="s">
        <v>1845</v>
      </c>
      <c r="E344" s="40" t="s">
        <v>60</v>
      </c>
      <c r="F344" s="40" t="s">
        <v>437</v>
      </c>
      <c r="G344" s="40" t="s">
        <v>1846</v>
      </c>
      <c r="H344" s="40" t="s">
        <v>1847</v>
      </c>
      <c r="I344" s="40" t="s">
        <v>1848</v>
      </c>
      <c r="J344" s="44" t="s">
        <v>1849</v>
      </c>
      <c r="K344" s="40" t="s">
        <v>123</v>
      </c>
      <c r="L344" s="2">
        <v>17987</v>
      </c>
      <c r="M344" s="2">
        <v>98</v>
      </c>
    </row>
    <row r="345" spans="1:13" x14ac:dyDescent="0.35">
      <c r="A345" t="s">
        <v>59</v>
      </c>
      <c r="B345" s="40" t="s">
        <v>436</v>
      </c>
      <c r="C345" s="40">
        <v>4</v>
      </c>
      <c r="D345" t="s">
        <v>2721</v>
      </c>
      <c r="E345" s="40" t="s">
        <v>60</v>
      </c>
      <c r="F345" s="40" t="s">
        <v>437</v>
      </c>
      <c r="G345" s="40" t="s">
        <v>2722</v>
      </c>
      <c r="H345" s="40" t="s">
        <v>2723</v>
      </c>
      <c r="I345" s="40" t="s">
        <v>2724</v>
      </c>
      <c r="J345" s="44" t="s">
        <v>2725</v>
      </c>
      <c r="K345" s="40" t="s">
        <v>123</v>
      </c>
      <c r="L345" s="2">
        <v>54229</v>
      </c>
      <c r="M345" s="2">
        <v>294</v>
      </c>
    </row>
    <row r="346" spans="1:13" x14ac:dyDescent="0.35">
      <c r="A346" t="s">
        <v>59</v>
      </c>
      <c r="B346" s="40" t="s">
        <v>436</v>
      </c>
      <c r="C346" s="40">
        <v>4</v>
      </c>
      <c r="D346" t="s">
        <v>1840</v>
      </c>
      <c r="E346" s="40" t="s">
        <v>60</v>
      </c>
      <c r="F346" s="40" t="s">
        <v>437</v>
      </c>
      <c r="G346" s="40" t="s">
        <v>1841</v>
      </c>
      <c r="H346" s="40" t="s">
        <v>1842</v>
      </c>
      <c r="I346" s="40" t="s">
        <v>1843</v>
      </c>
      <c r="J346" s="44" t="s">
        <v>1844</v>
      </c>
      <c r="K346" s="40" t="s">
        <v>123</v>
      </c>
      <c r="L346" s="2">
        <v>21611</v>
      </c>
      <c r="M346" s="2">
        <v>117</v>
      </c>
    </row>
    <row r="347" spans="1:13" x14ac:dyDescent="0.35">
      <c r="A347" t="s">
        <v>59</v>
      </c>
      <c r="B347" s="40" t="s">
        <v>436</v>
      </c>
      <c r="C347" s="40">
        <v>4</v>
      </c>
      <c r="D347" t="s">
        <v>1780</v>
      </c>
      <c r="E347" s="40" t="s">
        <v>60</v>
      </c>
      <c r="F347" s="40" t="s">
        <v>438</v>
      </c>
      <c r="G347" s="40" t="s">
        <v>1781</v>
      </c>
      <c r="H347" s="40" t="s">
        <v>1782</v>
      </c>
      <c r="I347" s="40" t="s">
        <v>1783</v>
      </c>
      <c r="J347" s="44" t="s">
        <v>1784</v>
      </c>
      <c r="K347" s="40" t="s">
        <v>123</v>
      </c>
      <c r="L347" s="2">
        <v>17718</v>
      </c>
      <c r="M347" s="2">
        <v>96</v>
      </c>
    </row>
    <row r="348" spans="1:13" x14ac:dyDescent="0.35">
      <c r="A348" t="s">
        <v>59</v>
      </c>
      <c r="B348" s="40" t="s">
        <v>436</v>
      </c>
      <c r="C348" s="40">
        <v>4</v>
      </c>
      <c r="D348" t="s">
        <v>2554</v>
      </c>
      <c r="E348" s="40" t="s">
        <v>60</v>
      </c>
      <c r="F348" s="40" t="s">
        <v>437</v>
      </c>
      <c r="G348" s="40" t="s">
        <v>2555</v>
      </c>
      <c r="H348" s="40" t="s">
        <v>2556</v>
      </c>
      <c r="I348" s="40" t="s">
        <v>2557</v>
      </c>
      <c r="J348" s="44" t="s">
        <v>2558</v>
      </c>
      <c r="K348" s="40" t="s">
        <v>123</v>
      </c>
      <c r="L348" s="2">
        <v>17718</v>
      </c>
      <c r="M348" s="2">
        <v>96</v>
      </c>
    </row>
    <row r="349" spans="1:13" x14ac:dyDescent="0.35">
      <c r="A349" t="s">
        <v>61</v>
      </c>
      <c r="B349" s="40" t="s">
        <v>462</v>
      </c>
      <c r="C349" s="40">
        <v>4</v>
      </c>
      <c r="D349" t="s">
        <v>463</v>
      </c>
      <c r="E349" s="40" t="s">
        <v>62</v>
      </c>
      <c r="F349" s="40" t="s">
        <v>464</v>
      </c>
      <c r="G349" s="40" t="s">
        <v>111</v>
      </c>
      <c r="H349" s="40" t="s">
        <v>112</v>
      </c>
      <c r="I349" s="40" t="s">
        <v>464</v>
      </c>
      <c r="J349" s="44" t="s">
        <v>465</v>
      </c>
      <c r="K349" s="40" t="s">
        <v>114</v>
      </c>
      <c r="L349" s="2">
        <v>154633</v>
      </c>
      <c r="M349" s="2">
        <v>841</v>
      </c>
    </row>
    <row r="350" spans="1:13" x14ac:dyDescent="0.35">
      <c r="A350" t="s">
        <v>61</v>
      </c>
      <c r="B350" s="40" t="s">
        <v>462</v>
      </c>
      <c r="C350" s="40">
        <v>4</v>
      </c>
      <c r="D350" t="s">
        <v>2004</v>
      </c>
      <c r="E350" s="40" t="s">
        <v>62</v>
      </c>
      <c r="F350" s="40" t="s">
        <v>2005</v>
      </c>
      <c r="G350" s="40" t="s">
        <v>111</v>
      </c>
      <c r="H350" s="40" t="s">
        <v>112</v>
      </c>
      <c r="I350" s="40" t="s">
        <v>2005</v>
      </c>
      <c r="J350" s="44" t="s">
        <v>2006</v>
      </c>
      <c r="K350" s="40" t="s">
        <v>114</v>
      </c>
      <c r="L350" s="2">
        <v>34229</v>
      </c>
      <c r="M350" s="2">
        <v>186</v>
      </c>
    </row>
    <row r="351" spans="1:13" x14ac:dyDescent="0.35">
      <c r="A351" t="s">
        <v>61</v>
      </c>
      <c r="B351" s="40" t="s">
        <v>462</v>
      </c>
      <c r="C351" s="40">
        <v>4</v>
      </c>
      <c r="D351" t="s">
        <v>953</v>
      </c>
      <c r="E351" s="40" t="s">
        <v>62</v>
      </c>
      <c r="F351" s="40" t="s">
        <v>954</v>
      </c>
      <c r="G351" s="40" t="s">
        <v>111</v>
      </c>
      <c r="H351" s="40" t="s">
        <v>112</v>
      </c>
      <c r="I351" s="40" t="s">
        <v>954</v>
      </c>
      <c r="J351" s="44" t="s">
        <v>1333</v>
      </c>
      <c r="K351" s="40" t="s">
        <v>114</v>
      </c>
      <c r="L351" s="2">
        <v>183090</v>
      </c>
      <c r="M351" s="2">
        <v>13957</v>
      </c>
    </row>
    <row r="352" spans="1:13" x14ac:dyDescent="0.35">
      <c r="A352" t="s">
        <v>61</v>
      </c>
      <c r="B352" s="40" t="s">
        <v>462</v>
      </c>
      <c r="C352" s="40">
        <v>4</v>
      </c>
      <c r="D352" t="s">
        <v>993</v>
      </c>
      <c r="E352" s="40" t="s">
        <v>62</v>
      </c>
      <c r="F352" s="40" t="s">
        <v>469</v>
      </c>
      <c r="G352" s="40" t="s">
        <v>111</v>
      </c>
      <c r="H352" s="40" t="s">
        <v>112</v>
      </c>
      <c r="I352" s="40" t="s">
        <v>469</v>
      </c>
      <c r="J352" s="44" t="s">
        <v>994</v>
      </c>
      <c r="K352" s="40" t="s">
        <v>114</v>
      </c>
      <c r="L352" s="2">
        <v>92887</v>
      </c>
      <c r="M352" s="2">
        <v>7317</v>
      </c>
    </row>
    <row r="353" spans="1:13" x14ac:dyDescent="0.35">
      <c r="A353" t="s">
        <v>61</v>
      </c>
      <c r="B353" s="40" t="s">
        <v>462</v>
      </c>
      <c r="C353" s="40">
        <v>4</v>
      </c>
      <c r="D353" t="s">
        <v>466</v>
      </c>
      <c r="E353" s="40" t="s">
        <v>62</v>
      </c>
      <c r="F353" s="40" t="s">
        <v>467</v>
      </c>
      <c r="G353" s="40" t="s">
        <v>111</v>
      </c>
      <c r="H353" s="40" t="s">
        <v>112</v>
      </c>
      <c r="I353" s="40" t="s">
        <v>467</v>
      </c>
      <c r="J353" s="44" t="s">
        <v>468</v>
      </c>
      <c r="K353" s="40" t="s">
        <v>114</v>
      </c>
      <c r="L353" s="2">
        <v>87115</v>
      </c>
      <c r="M353" s="2">
        <v>473</v>
      </c>
    </row>
    <row r="354" spans="1:13" x14ac:dyDescent="0.35">
      <c r="A354" t="s">
        <v>63</v>
      </c>
      <c r="B354" s="40" t="s">
        <v>470</v>
      </c>
      <c r="C354" s="40">
        <v>14</v>
      </c>
      <c r="D354" t="s">
        <v>2361</v>
      </c>
      <c r="E354" s="40" t="s">
        <v>64</v>
      </c>
      <c r="F354" s="40" t="s">
        <v>1027</v>
      </c>
      <c r="G354" s="40" t="s">
        <v>111</v>
      </c>
      <c r="H354" s="40" t="s">
        <v>112</v>
      </c>
      <c r="I354" s="40" t="s">
        <v>1027</v>
      </c>
      <c r="J354" s="44" t="s">
        <v>2362</v>
      </c>
      <c r="K354" s="40" t="s">
        <v>171</v>
      </c>
      <c r="L354" s="2">
        <v>42417</v>
      </c>
      <c r="M354" s="2">
        <v>31640</v>
      </c>
    </row>
    <row r="355" spans="1:13" x14ac:dyDescent="0.35">
      <c r="A355" t="s">
        <v>63</v>
      </c>
      <c r="B355" s="40" t="s">
        <v>470</v>
      </c>
      <c r="C355" s="40">
        <v>14</v>
      </c>
      <c r="D355" t="s">
        <v>1878</v>
      </c>
      <c r="E355" s="40" t="s">
        <v>64</v>
      </c>
      <c r="F355" s="40" t="s">
        <v>1879</v>
      </c>
      <c r="G355" s="40" t="s">
        <v>111</v>
      </c>
      <c r="H355" s="40" t="s">
        <v>112</v>
      </c>
      <c r="I355" s="40" t="s">
        <v>1879</v>
      </c>
      <c r="J355" s="44" t="s">
        <v>1880</v>
      </c>
      <c r="K355" s="40" t="s">
        <v>114</v>
      </c>
      <c r="L355" s="2">
        <v>535041</v>
      </c>
      <c r="M355" s="2">
        <v>92239</v>
      </c>
    </row>
    <row r="356" spans="1:13" x14ac:dyDescent="0.35">
      <c r="A356" t="s">
        <v>63</v>
      </c>
      <c r="B356" s="40" t="s">
        <v>470</v>
      </c>
      <c r="C356" s="40">
        <v>14</v>
      </c>
      <c r="D356" t="s">
        <v>840</v>
      </c>
      <c r="E356" s="40" t="s">
        <v>64</v>
      </c>
      <c r="F356" s="40" t="s">
        <v>841</v>
      </c>
      <c r="G356" s="40" t="s">
        <v>111</v>
      </c>
      <c r="H356" s="40" t="s">
        <v>112</v>
      </c>
      <c r="I356" s="40" t="s">
        <v>841</v>
      </c>
      <c r="J356" s="44" t="s">
        <v>842</v>
      </c>
      <c r="K356" s="40" t="s">
        <v>114</v>
      </c>
      <c r="L356" s="2">
        <v>104297</v>
      </c>
      <c r="M356" s="2">
        <v>16552</v>
      </c>
    </row>
    <row r="357" spans="1:13" x14ac:dyDescent="0.35">
      <c r="A357" t="s">
        <v>63</v>
      </c>
      <c r="B357" s="40" t="s">
        <v>470</v>
      </c>
      <c r="C357" s="40">
        <v>14</v>
      </c>
      <c r="D357" t="s">
        <v>471</v>
      </c>
      <c r="E357" s="40" t="s">
        <v>64</v>
      </c>
      <c r="F357" s="40" t="s">
        <v>472</v>
      </c>
      <c r="G357" s="40" t="s">
        <v>111</v>
      </c>
      <c r="H357" s="40" t="s">
        <v>112</v>
      </c>
      <c r="I357" s="40" t="s">
        <v>472</v>
      </c>
      <c r="J357" s="44" t="s">
        <v>473</v>
      </c>
      <c r="K357" s="40" t="s">
        <v>114</v>
      </c>
      <c r="L357" s="2">
        <v>121344</v>
      </c>
      <c r="M357" s="2">
        <v>660</v>
      </c>
    </row>
    <row r="358" spans="1:13" x14ac:dyDescent="0.35">
      <c r="A358" t="s">
        <v>63</v>
      </c>
      <c r="B358" s="40" t="s">
        <v>470</v>
      </c>
      <c r="C358" s="40">
        <v>14</v>
      </c>
      <c r="D358" t="s">
        <v>1956</v>
      </c>
      <c r="E358" s="40" t="s">
        <v>64</v>
      </c>
      <c r="F358" s="40" t="s">
        <v>1957</v>
      </c>
      <c r="G358" s="40" t="s">
        <v>111</v>
      </c>
      <c r="H358" s="40" t="s">
        <v>112</v>
      </c>
      <c r="I358" s="40" t="s">
        <v>1957</v>
      </c>
      <c r="J358" s="44" t="s">
        <v>1958</v>
      </c>
      <c r="K358" s="40" t="s">
        <v>114</v>
      </c>
      <c r="L358" s="2">
        <v>951422</v>
      </c>
      <c r="M358" s="2">
        <v>5174</v>
      </c>
    </row>
    <row r="359" spans="1:13" x14ac:dyDescent="0.35">
      <c r="A359" t="s">
        <v>63</v>
      </c>
      <c r="B359" s="40" t="s">
        <v>470</v>
      </c>
      <c r="C359" s="40">
        <v>14</v>
      </c>
      <c r="D359" t="s">
        <v>474</v>
      </c>
      <c r="E359" s="40" t="s">
        <v>64</v>
      </c>
      <c r="F359" s="40" t="s">
        <v>475</v>
      </c>
      <c r="G359" s="40" t="s">
        <v>111</v>
      </c>
      <c r="H359" s="40" t="s">
        <v>112</v>
      </c>
      <c r="I359" s="40" t="s">
        <v>475</v>
      </c>
      <c r="J359" s="44" t="s">
        <v>476</v>
      </c>
      <c r="K359" s="40" t="s">
        <v>114</v>
      </c>
      <c r="L359" s="2">
        <v>687795</v>
      </c>
      <c r="M359" s="2">
        <v>15550</v>
      </c>
    </row>
    <row r="360" spans="1:13" x14ac:dyDescent="0.35">
      <c r="A360" t="s">
        <v>63</v>
      </c>
      <c r="B360" s="40" t="s">
        <v>470</v>
      </c>
      <c r="C360" s="40">
        <v>14</v>
      </c>
      <c r="D360" t="s">
        <v>477</v>
      </c>
      <c r="E360" s="40" t="s">
        <v>64</v>
      </c>
      <c r="F360" s="40" t="s">
        <v>478</v>
      </c>
      <c r="G360" s="40" t="s">
        <v>111</v>
      </c>
      <c r="H360" s="40" t="s">
        <v>112</v>
      </c>
      <c r="I360" s="40" t="s">
        <v>478</v>
      </c>
      <c r="J360" s="44" t="s">
        <v>479</v>
      </c>
      <c r="K360" s="40" t="s">
        <v>114</v>
      </c>
      <c r="L360" s="2">
        <v>410475</v>
      </c>
      <c r="M360" s="2">
        <v>101838</v>
      </c>
    </row>
    <row r="361" spans="1:13" x14ac:dyDescent="0.35">
      <c r="A361" t="s">
        <v>63</v>
      </c>
      <c r="B361" s="40" t="s">
        <v>470</v>
      </c>
      <c r="C361" s="40">
        <v>14</v>
      </c>
      <c r="D361" t="s">
        <v>480</v>
      </c>
      <c r="E361" s="40" t="s">
        <v>64</v>
      </c>
      <c r="F361" s="40" t="s">
        <v>481</v>
      </c>
      <c r="G361" s="40" t="s">
        <v>111</v>
      </c>
      <c r="H361" s="40" t="s">
        <v>112</v>
      </c>
      <c r="I361" s="40" t="s">
        <v>481</v>
      </c>
      <c r="J361" s="44" t="s">
        <v>482</v>
      </c>
      <c r="K361" s="40" t="s">
        <v>114</v>
      </c>
      <c r="L361" s="2">
        <v>724439</v>
      </c>
      <c r="M361" s="2">
        <v>8167</v>
      </c>
    </row>
    <row r="362" spans="1:13" x14ac:dyDescent="0.35">
      <c r="A362" t="s">
        <v>63</v>
      </c>
      <c r="B362" s="40" t="s">
        <v>470</v>
      </c>
      <c r="C362" s="40">
        <v>14</v>
      </c>
      <c r="D362" t="s">
        <v>483</v>
      </c>
      <c r="E362" s="40" t="s">
        <v>64</v>
      </c>
      <c r="F362" s="40" t="s">
        <v>484</v>
      </c>
      <c r="G362" s="40" t="s">
        <v>111</v>
      </c>
      <c r="H362" s="40" t="s">
        <v>112</v>
      </c>
      <c r="I362" s="40" t="s">
        <v>484</v>
      </c>
      <c r="J362" s="44" t="s">
        <v>485</v>
      </c>
      <c r="K362" s="40" t="s">
        <v>114</v>
      </c>
      <c r="L362" s="2">
        <v>125774</v>
      </c>
      <c r="M362" s="2">
        <v>1386</v>
      </c>
    </row>
    <row r="363" spans="1:13" x14ac:dyDescent="0.35">
      <c r="A363" t="s">
        <v>63</v>
      </c>
      <c r="B363" s="40" t="s">
        <v>470</v>
      </c>
      <c r="C363" s="40">
        <v>14</v>
      </c>
      <c r="D363" t="s">
        <v>2138</v>
      </c>
      <c r="E363" s="40" t="s">
        <v>64</v>
      </c>
      <c r="F363" s="40" t="s">
        <v>2139</v>
      </c>
      <c r="G363" s="40" t="s">
        <v>111</v>
      </c>
      <c r="H363" s="40" t="s">
        <v>112</v>
      </c>
      <c r="I363" s="40" t="s">
        <v>2139</v>
      </c>
      <c r="J363" s="44" t="s">
        <v>2140</v>
      </c>
      <c r="K363" s="40" t="s">
        <v>114</v>
      </c>
      <c r="L363" s="2">
        <v>68189</v>
      </c>
      <c r="M363" s="2">
        <v>371</v>
      </c>
    </row>
    <row r="364" spans="1:13" x14ac:dyDescent="0.35">
      <c r="A364" t="s">
        <v>63</v>
      </c>
      <c r="B364" s="40" t="s">
        <v>470</v>
      </c>
      <c r="C364" s="40">
        <v>14</v>
      </c>
      <c r="D364" t="s">
        <v>486</v>
      </c>
      <c r="E364" s="40" t="s">
        <v>64</v>
      </c>
      <c r="F364" s="40" t="s">
        <v>487</v>
      </c>
      <c r="G364" s="40" t="s">
        <v>111</v>
      </c>
      <c r="H364" s="40" t="s">
        <v>112</v>
      </c>
      <c r="I364" s="40" t="s">
        <v>487</v>
      </c>
      <c r="J364" s="44" t="s">
        <v>488</v>
      </c>
      <c r="K364" s="40" t="s">
        <v>114</v>
      </c>
      <c r="L364" s="2">
        <v>772762</v>
      </c>
      <c r="M364" s="2">
        <v>117971</v>
      </c>
    </row>
    <row r="365" spans="1:13" x14ac:dyDescent="0.35">
      <c r="A365" t="s">
        <v>63</v>
      </c>
      <c r="B365" s="40" t="s">
        <v>470</v>
      </c>
      <c r="C365" s="40">
        <v>14</v>
      </c>
      <c r="D365" t="s">
        <v>1296</v>
      </c>
      <c r="E365" s="40" t="s">
        <v>64</v>
      </c>
      <c r="F365" s="40" t="s">
        <v>1297</v>
      </c>
      <c r="G365" s="40" t="s">
        <v>111</v>
      </c>
      <c r="H365" s="40" t="s">
        <v>112</v>
      </c>
      <c r="I365" s="40" t="s">
        <v>1297</v>
      </c>
      <c r="J365" s="44" t="s">
        <v>1298</v>
      </c>
      <c r="K365" s="40" t="s">
        <v>114</v>
      </c>
      <c r="L365" s="2">
        <v>23759</v>
      </c>
      <c r="M365" s="2">
        <v>7125</v>
      </c>
    </row>
    <row r="366" spans="1:13" x14ac:dyDescent="0.35">
      <c r="A366" t="s">
        <v>63</v>
      </c>
      <c r="B366" s="40" t="s">
        <v>470</v>
      </c>
      <c r="C366" s="40">
        <v>14</v>
      </c>
      <c r="D366" t="s">
        <v>1302</v>
      </c>
      <c r="E366" s="40" t="s">
        <v>64</v>
      </c>
      <c r="F366" s="40" t="s">
        <v>1303</v>
      </c>
      <c r="G366" s="40" t="s">
        <v>111</v>
      </c>
      <c r="H366" s="40" t="s">
        <v>112</v>
      </c>
      <c r="I366" s="40" t="s">
        <v>1303</v>
      </c>
      <c r="J366" s="44" t="s">
        <v>1304</v>
      </c>
      <c r="K366" s="40" t="s">
        <v>114</v>
      </c>
      <c r="L366" s="2">
        <v>329266</v>
      </c>
      <c r="M366" s="2">
        <v>69395</v>
      </c>
    </row>
    <row r="367" spans="1:13" x14ac:dyDescent="0.35">
      <c r="A367" t="s">
        <v>63</v>
      </c>
      <c r="B367" s="40" t="s">
        <v>470</v>
      </c>
      <c r="C367" s="40">
        <v>14</v>
      </c>
      <c r="D367" t="s">
        <v>950</v>
      </c>
      <c r="E367" s="40" t="s">
        <v>64</v>
      </c>
      <c r="F367" s="40" t="s">
        <v>951</v>
      </c>
      <c r="G367" s="40" t="s">
        <v>111</v>
      </c>
      <c r="H367" s="40" t="s">
        <v>112</v>
      </c>
      <c r="I367" s="40" t="s">
        <v>951</v>
      </c>
      <c r="J367" s="44" t="s">
        <v>952</v>
      </c>
      <c r="K367" s="40" t="s">
        <v>114</v>
      </c>
      <c r="L367" s="2">
        <v>906724</v>
      </c>
      <c r="M367" s="2">
        <v>283404</v>
      </c>
    </row>
    <row r="368" spans="1:13" x14ac:dyDescent="0.35">
      <c r="A368" t="s">
        <v>63</v>
      </c>
      <c r="B368" s="40" t="s">
        <v>470</v>
      </c>
      <c r="C368" s="40">
        <v>14</v>
      </c>
      <c r="D368" t="s">
        <v>2199</v>
      </c>
      <c r="E368" s="40" t="s">
        <v>64</v>
      </c>
      <c r="F368" s="40" t="s">
        <v>2200</v>
      </c>
      <c r="G368" s="40" t="s">
        <v>111</v>
      </c>
      <c r="H368" s="40" t="s">
        <v>112</v>
      </c>
      <c r="I368" s="40" t="s">
        <v>2200</v>
      </c>
      <c r="J368" s="44" t="s">
        <v>2201</v>
      </c>
      <c r="K368" s="40" t="s">
        <v>114</v>
      </c>
      <c r="L368" s="2">
        <v>101344</v>
      </c>
      <c r="M368" s="2">
        <v>16031</v>
      </c>
    </row>
    <row r="369" spans="1:13" x14ac:dyDescent="0.35">
      <c r="A369" t="s">
        <v>63</v>
      </c>
      <c r="B369" s="40" t="s">
        <v>470</v>
      </c>
      <c r="C369" s="40">
        <v>14</v>
      </c>
      <c r="D369" t="s">
        <v>961</v>
      </c>
      <c r="E369" s="40" t="s">
        <v>64</v>
      </c>
      <c r="F369" s="40" t="s">
        <v>498</v>
      </c>
      <c r="G369" s="40" t="s">
        <v>111</v>
      </c>
      <c r="H369" s="40" t="s">
        <v>112</v>
      </c>
      <c r="I369" s="40" t="s">
        <v>498</v>
      </c>
      <c r="J369" s="44" t="s">
        <v>962</v>
      </c>
      <c r="K369" s="40" t="s">
        <v>114</v>
      </c>
      <c r="L369" s="2">
        <v>242285</v>
      </c>
      <c r="M369" s="2">
        <v>79880</v>
      </c>
    </row>
    <row r="370" spans="1:13" x14ac:dyDescent="0.35">
      <c r="A370" t="s">
        <v>63</v>
      </c>
      <c r="B370" s="40" t="s">
        <v>470</v>
      </c>
      <c r="C370" s="40">
        <v>14</v>
      </c>
      <c r="D370" t="s">
        <v>1167</v>
      </c>
      <c r="E370" s="40" t="s">
        <v>64</v>
      </c>
      <c r="F370" s="40" t="s">
        <v>1168</v>
      </c>
      <c r="G370" s="40" t="s">
        <v>111</v>
      </c>
      <c r="H370" s="40" t="s">
        <v>112</v>
      </c>
      <c r="I370" s="40" t="s">
        <v>1168</v>
      </c>
      <c r="J370" s="44" t="s">
        <v>1169</v>
      </c>
      <c r="K370" s="40" t="s">
        <v>114</v>
      </c>
      <c r="L370" s="2">
        <v>919207</v>
      </c>
      <c r="M370" s="2">
        <v>4999</v>
      </c>
    </row>
    <row r="371" spans="1:13" x14ac:dyDescent="0.35">
      <c r="A371" t="s">
        <v>63</v>
      </c>
      <c r="B371" s="40" t="s">
        <v>470</v>
      </c>
      <c r="C371" s="40">
        <v>14</v>
      </c>
      <c r="D371" t="s">
        <v>2059</v>
      </c>
      <c r="E371" s="40" t="s">
        <v>64</v>
      </c>
      <c r="F371" s="40" t="s">
        <v>2060</v>
      </c>
      <c r="G371" s="40" t="s">
        <v>111</v>
      </c>
      <c r="H371" s="40" t="s">
        <v>112</v>
      </c>
      <c r="I371" s="40" t="s">
        <v>2060</v>
      </c>
      <c r="J371" s="44" t="s">
        <v>2061</v>
      </c>
      <c r="K371" s="40" t="s">
        <v>114</v>
      </c>
      <c r="L371" s="2">
        <v>333696</v>
      </c>
      <c r="M371" s="2">
        <v>104793</v>
      </c>
    </row>
    <row r="372" spans="1:13" x14ac:dyDescent="0.35">
      <c r="A372" t="s">
        <v>63</v>
      </c>
      <c r="B372" s="40" t="s">
        <v>470</v>
      </c>
      <c r="C372" s="40">
        <v>14</v>
      </c>
      <c r="D372" t="s">
        <v>489</v>
      </c>
      <c r="E372" s="40" t="s">
        <v>64</v>
      </c>
      <c r="F372" s="40" t="s">
        <v>490</v>
      </c>
      <c r="G372" s="40" t="s">
        <v>111</v>
      </c>
      <c r="H372" s="40" t="s">
        <v>112</v>
      </c>
      <c r="I372" s="40" t="s">
        <v>490</v>
      </c>
      <c r="J372" s="44" t="s">
        <v>491</v>
      </c>
      <c r="K372" s="40" t="s">
        <v>114</v>
      </c>
      <c r="L372" s="2">
        <v>200808</v>
      </c>
      <c r="M372" s="2">
        <v>59408</v>
      </c>
    </row>
    <row r="373" spans="1:13" x14ac:dyDescent="0.35">
      <c r="A373" t="s">
        <v>63</v>
      </c>
      <c r="B373" s="40" t="s">
        <v>470</v>
      </c>
      <c r="C373" s="40">
        <v>14</v>
      </c>
      <c r="D373" t="s">
        <v>492</v>
      </c>
      <c r="E373" s="40" t="s">
        <v>64</v>
      </c>
      <c r="F373" s="40" t="s">
        <v>493</v>
      </c>
      <c r="G373" s="40" t="s">
        <v>111</v>
      </c>
      <c r="H373" s="40" t="s">
        <v>112</v>
      </c>
      <c r="I373" s="40" t="s">
        <v>493</v>
      </c>
      <c r="J373" s="44" t="s">
        <v>494</v>
      </c>
      <c r="K373" s="40" t="s">
        <v>114</v>
      </c>
      <c r="L373" s="2">
        <v>158257</v>
      </c>
      <c r="M373" s="2">
        <v>43380</v>
      </c>
    </row>
    <row r="374" spans="1:13" x14ac:dyDescent="0.35">
      <c r="A374" t="s">
        <v>63</v>
      </c>
      <c r="B374" s="40" t="s">
        <v>470</v>
      </c>
      <c r="C374" s="40">
        <v>14</v>
      </c>
      <c r="D374" t="s">
        <v>495</v>
      </c>
      <c r="E374" s="40" t="s">
        <v>64</v>
      </c>
      <c r="F374" s="40" t="s">
        <v>496</v>
      </c>
      <c r="G374" s="40" t="s">
        <v>111</v>
      </c>
      <c r="H374" s="40" t="s">
        <v>112</v>
      </c>
      <c r="I374" s="40" t="s">
        <v>496</v>
      </c>
      <c r="J374" s="44" t="s">
        <v>497</v>
      </c>
      <c r="K374" s="40" t="s">
        <v>114</v>
      </c>
      <c r="L374" s="2">
        <v>553565</v>
      </c>
      <c r="M374" s="2">
        <v>89425</v>
      </c>
    </row>
    <row r="375" spans="1:13" x14ac:dyDescent="0.35">
      <c r="A375" t="s">
        <v>63</v>
      </c>
      <c r="B375" s="40" t="s">
        <v>470</v>
      </c>
      <c r="C375" s="40">
        <v>14</v>
      </c>
      <c r="D375" t="s">
        <v>1790</v>
      </c>
      <c r="E375" s="40" t="s">
        <v>64</v>
      </c>
      <c r="F375" s="40" t="s">
        <v>498</v>
      </c>
      <c r="G375" s="40" t="s">
        <v>1791</v>
      </c>
      <c r="H375" s="40" t="s">
        <v>1792</v>
      </c>
      <c r="I375" s="40" t="s">
        <v>1793</v>
      </c>
      <c r="J375" s="44" t="s">
        <v>1794</v>
      </c>
      <c r="K375" s="40" t="s">
        <v>123</v>
      </c>
      <c r="L375" s="2">
        <v>21074</v>
      </c>
      <c r="M375" s="2">
        <v>114</v>
      </c>
    </row>
    <row r="376" spans="1:13" x14ac:dyDescent="0.35">
      <c r="A376" t="s">
        <v>63</v>
      </c>
      <c r="B376" s="40" t="s">
        <v>470</v>
      </c>
      <c r="C376" s="40">
        <v>14</v>
      </c>
      <c r="D376" t="s">
        <v>2646</v>
      </c>
      <c r="E376" s="40" t="s">
        <v>64</v>
      </c>
      <c r="F376" s="40" t="s">
        <v>1027</v>
      </c>
      <c r="G376" s="40" t="s">
        <v>2647</v>
      </c>
      <c r="H376" s="40" t="s">
        <v>2648</v>
      </c>
      <c r="I376" s="40" t="s">
        <v>2649</v>
      </c>
      <c r="J376" s="44" t="s">
        <v>2650</v>
      </c>
      <c r="K376" s="40" t="s">
        <v>123</v>
      </c>
      <c r="L376" s="2">
        <v>90471</v>
      </c>
      <c r="M376" s="2">
        <v>49123</v>
      </c>
    </row>
    <row r="377" spans="1:13" x14ac:dyDescent="0.35">
      <c r="A377" t="s">
        <v>63</v>
      </c>
      <c r="B377" s="40" t="s">
        <v>470</v>
      </c>
      <c r="C377" s="40">
        <v>14</v>
      </c>
      <c r="D377" t="s">
        <v>1053</v>
      </c>
      <c r="E377" s="40" t="s">
        <v>64</v>
      </c>
      <c r="F377" s="40" t="s">
        <v>1027</v>
      </c>
      <c r="G377" s="40" t="s">
        <v>1054</v>
      </c>
      <c r="H377" s="40" t="s">
        <v>1055</v>
      </c>
      <c r="I377" s="40" t="s">
        <v>1056</v>
      </c>
      <c r="J377" s="44" t="s">
        <v>1057</v>
      </c>
      <c r="K377" s="40" t="s">
        <v>123</v>
      </c>
      <c r="L377" s="2">
        <v>69934</v>
      </c>
      <c r="M377" s="2">
        <v>380</v>
      </c>
    </row>
    <row r="378" spans="1:13" x14ac:dyDescent="0.35">
      <c r="A378" t="s">
        <v>63</v>
      </c>
      <c r="B378" s="40" t="s">
        <v>470</v>
      </c>
      <c r="C378" s="40">
        <v>14</v>
      </c>
      <c r="D378" t="s">
        <v>1745</v>
      </c>
      <c r="E378" s="40" t="s">
        <v>64</v>
      </c>
      <c r="F378" s="40" t="s">
        <v>472</v>
      </c>
      <c r="G378" s="40" t="s">
        <v>1746</v>
      </c>
      <c r="H378" s="40" t="s">
        <v>1747</v>
      </c>
      <c r="I378" s="40" t="s">
        <v>1748</v>
      </c>
      <c r="J378" s="44" t="s">
        <v>1749</v>
      </c>
      <c r="K378" s="40" t="s">
        <v>123</v>
      </c>
      <c r="L378" s="2">
        <v>10336</v>
      </c>
      <c r="M378" s="2">
        <v>56</v>
      </c>
    </row>
    <row r="379" spans="1:13" x14ac:dyDescent="0.35">
      <c r="A379" t="s">
        <v>65</v>
      </c>
      <c r="B379" s="40" t="s">
        <v>499</v>
      </c>
      <c r="C379" s="40">
        <v>52</v>
      </c>
      <c r="D379" t="s">
        <v>1184</v>
      </c>
      <c r="E379" s="40" t="s">
        <v>66</v>
      </c>
      <c r="F379" s="40" t="s">
        <v>1185</v>
      </c>
      <c r="G379" s="40" t="s">
        <v>111</v>
      </c>
      <c r="H379" s="40" t="s">
        <v>112</v>
      </c>
      <c r="I379" s="40" t="s">
        <v>1185</v>
      </c>
      <c r="J379" s="44" t="s">
        <v>1186</v>
      </c>
      <c r="K379" s="40" t="s">
        <v>114</v>
      </c>
      <c r="L379" s="2">
        <v>1415590</v>
      </c>
      <c r="M379" s="2">
        <v>7699</v>
      </c>
    </row>
    <row r="380" spans="1:13" x14ac:dyDescent="0.35">
      <c r="A380" t="s">
        <v>65</v>
      </c>
      <c r="B380" s="40" t="s">
        <v>499</v>
      </c>
      <c r="C380" s="40">
        <v>52</v>
      </c>
      <c r="D380" t="s">
        <v>887</v>
      </c>
      <c r="E380" s="40" t="s">
        <v>66</v>
      </c>
      <c r="F380" s="40" t="s">
        <v>888</v>
      </c>
      <c r="G380" s="40" t="s">
        <v>111</v>
      </c>
      <c r="H380" s="40" t="s">
        <v>112</v>
      </c>
      <c r="I380" s="40" t="s">
        <v>888</v>
      </c>
      <c r="J380" s="44" t="s">
        <v>889</v>
      </c>
      <c r="K380" s="40" t="s">
        <v>114</v>
      </c>
      <c r="L380" s="2">
        <v>375307</v>
      </c>
      <c r="M380" s="2">
        <v>104115</v>
      </c>
    </row>
    <row r="381" spans="1:13" x14ac:dyDescent="0.35">
      <c r="A381" t="s">
        <v>65</v>
      </c>
      <c r="B381" s="40" t="s">
        <v>499</v>
      </c>
      <c r="C381" s="40">
        <v>52</v>
      </c>
      <c r="D381" t="s">
        <v>500</v>
      </c>
      <c r="E381" s="40" t="s">
        <v>66</v>
      </c>
      <c r="F381" s="40" t="s">
        <v>501</v>
      </c>
      <c r="G381" s="40" t="s">
        <v>111</v>
      </c>
      <c r="H381" s="40" t="s">
        <v>112</v>
      </c>
      <c r="I381" s="40" t="s">
        <v>501</v>
      </c>
      <c r="J381" s="44" t="s">
        <v>502</v>
      </c>
      <c r="K381" s="40" t="s">
        <v>114</v>
      </c>
      <c r="L381" s="2">
        <v>86847</v>
      </c>
      <c r="M381" s="2">
        <v>472</v>
      </c>
    </row>
    <row r="382" spans="1:13" x14ac:dyDescent="0.35">
      <c r="A382" t="s">
        <v>65</v>
      </c>
      <c r="B382" s="40" t="s">
        <v>499</v>
      </c>
      <c r="C382" s="40">
        <v>52</v>
      </c>
      <c r="D382" t="s">
        <v>503</v>
      </c>
      <c r="E382" s="40" t="s">
        <v>66</v>
      </c>
      <c r="F382" s="40" t="s">
        <v>504</v>
      </c>
      <c r="G382" s="40" t="s">
        <v>111</v>
      </c>
      <c r="H382" s="40" t="s">
        <v>112</v>
      </c>
      <c r="I382" s="40" t="s">
        <v>504</v>
      </c>
      <c r="J382" s="44" t="s">
        <v>505</v>
      </c>
      <c r="K382" s="40" t="s">
        <v>114</v>
      </c>
      <c r="L382" s="2">
        <v>50202</v>
      </c>
      <c r="M382" s="2">
        <v>273</v>
      </c>
    </row>
    <row r="383" spans="1:13" x14ac:dyDescent="0.35">
      <c r="A383" t="s">
        <v>65</v>
      </c>
      <c r="B383" s="40" t="s">
        <v>499</v>
      </c>
      <c r="C383" s="40">
        <v>52</v>
      </c>
      <c r="D383" t="s">
        <v>1336</v>
      </c>
      <c r="E383" s="40" t="s">
        <v>66</v>
      </c>
      <c r="F383" s="40" t="s">
        <v>515</v>
      </c>
      <c r="G383" s="40" t="s">
        <v>111</v>
      </c>
      <c r="H383" s="40" t="s">
        <v>112</v>
      </c>
      <c r="I383" s="40" t="s">
        <v>515</v>
      </c>
      <c r="J383" s="44" t="s">
        <v>1337</v>
      </c>
      <c r="K383" s="40" t="s">
        <v>114</v>
      </c>
      <c r="L383" s="2">
        <v>1008336</v>
      </c>
      <c r="M383" s="2">
        <v>424520</v>
      </c>
    </row>
    <row r="384" spans="1:13" x14ac:dyDescent="0.35">
      <c r="A384" t="s">
        <v>65</v>
      </c>
      <c r="B384" s="40" t="s">
        <v>499</v>
      </c>
      <c r="C384" s="40">
        <v>52</v>
      </c>
      <c r="D384" t="s">
        <v>1153</v>
      </c>
      <c r="E384" s="40" t="s">
        <v>66</v>
      </c>
      <c r="F384" s="40" t="s">
        <v>1154</v>
      </c>
      <c r="G384" s="40" t="s">
        <v>111</v>
      </c>
      <c r="H384" s="40" t="s">
        <v>112</v>
      </c>
      <c r="I384" s="40" t="s">
        <v>1154</v>
      </c>
      <c r="J384" s="44" t="s">
        <v>1155</v>
      </c>
      <c r="K384" s="40" t="s">
        <v>114</v>
      </c>
      <c r="L384" s="2">
        <v>90337</v>
      </c>
      <c r="M384" s="2">
        <v>491</v>
      </c>
    </row>
    <row r="385" spans="1:13" x14ac:dyDescent="0.35">
      <c r="A385" t="s">
        <v>65</v>
      </c>
      <c r="B385" s="40" t="s">
        <v>499</v>
      </c>
      <c r="C385" s="40">
        <v>52</v>
      </c>
      <c r="D385" t="s">
        <v>930</v>
      </c>
      <c r="E385" s="40" t="s">
        <v>66</v>
      </c>
      <c r="F385" s="40" t="s">
        <v>931</v>
      </c>
      <c r="G385" s="40" t="s">
        <v>111</v>
      </c>
      <c r="H385" s="40" t="s">
        <v>112</v>
      </c>
      <c r="I385" s="40" t="s">
        <v>931</v>
      </c>
      <c r="J385" s="44" t="s">
        <v>932</v>
      </c>
      <c r="K385" s="40" t="s">
        <v>114</v>
      </c>
      <c r="L385" s="2">
        <v>286850</v>
      </c>
      <c r="M385" s="2">
        <v>10380</v>
      </c>
    </row>
    <row r="386" spans="1:13" x14ac:dyDescent="0.35">
      <c r="A386" t="s">
        <v>65</v>
      </c>
      <c r="B386" s="40" t="s">
        <v>499</v>
      </c>
      <c r="C386" s="40">
        <v>52</v>
      </c>
      <c r="D386" t="s">
        <v>507</v>
      </c>
      <c r="E386" s="40" t="s">
        <v>66</v>
      </c>
      <c r="F386" s="40" t="s">
        <v>508</v>
      </c>
      <c r="G386" s="40" t="s">
        <v>111</v>
      </c>
      <c r="H386" s="40" t="s">
        <v>112</v>
      </c>
      <c r="I386" s="40" t="s">
        <v>508</v>
      </c>
      <c r="J386" s="44" t="s">
        <v>509</v>
      </c>
      <c r="K386" s="40" t="s">
        <v>114</v>
      </c>
      <c r="L386" s="2">
        <v>987262</v>
      </c>
      <c r="M386" s="2">
        <v>5369</v>
      </c>
    </row>
    <row r="387" spans="1:13" x14ac:dyDescent="0.35">
      <c r="A387" t="s">
        <v>65</v>
      </c>
      <c r="B387" s="40" t="s">
        <v>499</v>
      </c>
      <c r="C387" s="40">
        <v>52</v>
      </c>
      <c r="D387" t="s">
        <v>510</v>
      </c>
      <c r="E387" s="40" t="s">
        <v>66</v>
      </c>
      <c r="F387" s="40" t="s">
        <v>506</v>
      </c>
      <c r="G387" s="40" t="s">
        <v>511</v>
      </c>
      <c r="H387" s="40" t="s">
        <v>512</v>
      </c>
      <c r="I387" s="40" t="s">
        <v>513</v>
      </c>
      <c r="J387" s="44" t="s">
        <v>514</v>
      </c>
      <c r="K387" s="40" t="s">
        <v>123</v>
      </c>
      <c r="L387" s="2">
        <v>79464</v>
      </c>
      <c r="M387" s="2">
        <v>432</v>
      </c>
    </row>
    <row r="388" spans="1:13" x14ac:dyDescent="0.35">
      <c r="A388" t="s">
        <v>65</v>
      </c>
      <c r="B388" s="40" t="s">
        <v>499</v>
      </c>
      <c r="C388" s="40">
        <v>52</v>
      </c>
      <c r="D388" t="s">
        <v>1631</v>
      </c>
      <c r="E388" s="40" t="s">
        <v>66</v>
      </c>
      <c r="F388" s="40" t="s">
        <v>508</v>
      </c>
      <c r="G388" s="40" t="s">
        <v>1632</v>
      </c>
      <c r="H388" s="40" t="s">
        <v>1633</v>
      </c>
      <c r="I388" s="40" t="s">
        <v>1634</v>
      </c>
      <c r="J388" s="44" t="s">
        <v>1635</v>
      </c>
      <c r="K388" s="40" t="s">
        <v>123</v>
      </c>
      <c r="L388" s="2">
        <v>36511</v>
      </c>
      <c r="M388" s="2">
        <v>199</v>
      </c>
    </row>
    <row r="389" spans="1:13" x14ac:dyDescent="0.35">
      <c r="A389" t="s">
        <v>65</v>
      </c>
      <c r="B389" s="40" t="s">
        <v>499</v>
      </c>
      <c r="C389" s="40">
        <v>52</v>
      </c>
      <c r="D389" t="s">
        <v>1595</v>
      </c>
      <c r="E389" s="40" t="s">
        <v>66</v>
      </c>
      <c r="F389" s="40" t="s">
        <v>508</v>
      </c>
      <c r="G389" s="40" t="s">
        <v>1596</v>
      </c>
      <c r="H389" s="40" t="s">
        <v>1597</v>
      </c>
      <c r="I389" s="40" t="s">
        <v>1598</v>
      </c>
      <c r="J389" s="44" t="s">
        <v>1599</v>
      </c>
      <c r="K389" s="40" t="s">
        <v>123</v>
      </c>
      <c r="L389" s="2">
        <v>181613</v>
      </c>
      <c r="M389" s="2">
        <v>987</v>
      </c>
    </row>
    <row r="390" spans="1:13" x14ac:dyDescent="0.35">
      <c r="A390" t="s">
        <v>65</v>
      </c>
      <c r="B390" s="40" t="s">
        <v>499</v>
      </c>
      <c r="C390" s="40">
        <v>52</v>
      </c>
      <c r="D390" t="s">
        <v>1590</v>
      </c>
      <c r="E390" s="40" t="s">
        <v>66</v>
      </c>
      <c r="F390" s="40" t="s">
        <v>508</v>
      </c>
      <c r="G390" s="40" t="s">
        <v>1591</v>
      </c>
      <c r="H390" s="40" t="s">
        <v>1592</v>
      </c>
      <c r="I390" s="40" t="s">
        <v>1593</v>
      </c>
      <c r="J390" s="44" t="s">
        <v>1594</v>
      </c>
      <c r="K390" s="40" t="s">
        <v>123</v>
      </c>
      <c r="L390" s="2">
        <v>29531</v>
      </c>
      <c r="M390" s="2">
        <v>161</v>
      </c>
    </row>
    <row r="391" spans="1:13" x14ac:dyDescent="0.35">
      <c r="A391" t="s">
        <v>65</v>
      </c>
      <c r="B391" s="40" t="s">
        <v>499</v>
      </c>
      <c r="C391" s="40">
        <v>52</v>
      </c>
      <c r="D391" t="s">
        <v>1671</v>
      </c>
      <c r="E391" s="40" t="s">
        <v>66</v>
      </c>
      <c r="F391" s="40" t="s">
        <v>508</v>
      </c>
      <c r="G391" s="40" t="s">
        <v>1672</v>
      </c>
      <c r="H391" s="40" t="s">
        <v>1673</v>
      </c>
      <c r="I391" s="40" t="s">
        <v>1674</v>
      </c>
      <c r="J391" s="44" t="s">
        <v>1675</v>
      </c>
      <c r="K391" s="40" t="s">
        <v>123</v>
      </c>
      <c r="L391" s="2">
        <v>27517</v>
      </c>
      <c r="M391" s="2">
        <v>7450</v>
      </c>
    </row>
    <row r="392" spans="1:13" ht="31" x14ac:dyDescent="0.35">
      <c r="A392" t="s">
        <v>65</v>
      </c>
      <c r="B392" s="40" t="s">
        <v>499</v>
      </c>
      <c r="C392" s="40">
        <v>52</v>
      </c>
      <c r="D392" t="s">
        <v>2741</v>
      </c>
      <c r="E392" s="40" t="s">
        <v>66</v>
      </c>
      <c r="F392" s="40" t="s">
        <v>515</v>
      </c>
      <c r="G392" s="40" t="s">
        <v>2742</v>
      </c>
      <c r="H392" s="40" t="s">
        <v>2743</v>
      </c>
      <c r="I392" s="40" t="s">
        <v>2744</v>
      </c>
      <c r="J392" s="44" t="s">
        <v>2745</v>
      </c>
      <c r="K392" s="40" t="s">
        <v>123</v>
      </c>
      <c r="L392" s="2">
        <v>15436</v>
      </c>
      <c r="M392" s="2">
        <v>14420</v>
      </c>
    </row>
    <row r="393" spans="1:13" ht="31" x14ac:dyDescent="0.35">
      <c r="A393" t="s">
        <v>65</v>
      </c>
      <c r="B393" s="40" t="s">
        <v>499</v>
      </c>
      <c r="C393" s="40">
        <v>52</v>
      </c>
      <c r="D393" t="s">
        <v>1434</v>
      </c>
      <c r="E393" s="40" t="s">
        <v>66</v>
      </c>
      <c r="F393" s="40" t="s">
        <v>506</v>
      </c>
      <c r="G393" s="40" t="s">
        <v>1435</v>
      </c>
      <c r="H393" s="40" t="s">
        <v>1436</v>
      </c>
      <c r="I393" s="40" t="s">
        <v>1437</v>
      </c>
      <c r="J393" s="44" t="s">
        <v>1438</v>
      </c>
      <c r="K393" s="40" t="s">
        <v>123</v>
      </c>
      <c r="L393" s="2">
        <v>22685</v>
      </c>
      <c r="M393" s="2">
        <v>123</v>
      </c>
    </row>
    <row r="394" spans="1:13" x14ac:dyDescent="0.35">
      <c r="A394" t="s">
        <v>65</v>
      </c>
      <c r="B394" s="40" t="s">
        <v>499</v>
      </c>
      <c r="C394" s="40">
        <v>52</v>
      </c>
      <c r="D394" t="s">
        <v>1439</v>
      </c>
      <c r="E394" s="40" t="s">
        <v>66</v>
      </c>
      <c r="F394" s="40" t="s">
        <v>506</v>
      </c>
      <c r="G394" s="40" t="s">
        <v>1440</v>
      </c>
      <c r="H394" s="40" t="s">
        <v>1441</v>
      </c>
      <c r="I394" s="40" t="s">
        <v>1442</v>
      </c>
      <c r="J394" s="44" t="s">
        <v>1443</v>
      </c>
      <c r="K394" s="40" t="s">
        <v>123</v>
      </c>
      <c r="L394" s="2">
        <v>14765</v>
      </c>
      <c r="M394" s="2">
        <v>80</v>
      </c>
    </row>
    <row r="395" spans="1:13" x14ac:dyDescent="0.35">
      <c r="A395" t="s">
        <v>65</v>
      </c>
      <c r="B395" s="40" t="s">
        <v>499</v>
      </c>
      <c r="C395" s="40">
        <v>52</v>
      </c>
      <c r="D395" t="s">
        <v>1646</v>
      </c>
      <c r="E395" s="40" t="s">
        <v>66</v>
      </c>
      <c r="F395" s="40" t="s">
        <v>506</v>
      </c>
      <c r="G395" s="40" t="s">
        <v>1647</v>
      </c>
      <c r="H395" s="40" t="s">
        <v>1648</v>
      </c>
      <c r="I395" s="40" t="s">
        <v>1649</v>
      </c>
      <c r="J395" s="44" t="s">
        <v>1650</v>
      </c>
      <c r="K395" s="40" t="s">
        <v>123</v>
      </c>
      <c r="L395" s="2">
        <v>44162</v>
      </c>
      <c r="M395" s="2">
        <v>240</v>
      </c>
    </row>
    <row r="396" spans="1:13" ht="31" x14ac:dyDescent="0.35">
      <c r="A396" t="s">
        <v>65</v>
      </c>
      <c r="B396" s="40" t="s">
        <v>499</v>
      </c>
      <c r="C396" s="40">
        <v>52</v>
      </c>
      <c r="D396" t="s">
        <v>1800</v>
      </c>
      <c r="E396" s="40" t="s">
        <v>66</v>
      </c>
      <c r="F396" s="40" t="s">
        <v>515</v>
      </c>
      <c r="G396" s="40" t="s">
        <v>1801</v>
      </c>
      <c r="H396" s="40" t="s">
        <v>1802</v>
      </c>
      <c r="I396" s="40" t="s">
        <v>1803</v>
      </c>
      <c r="J396" s="44" t="s">
        <v>1804</v>
      </c>
      <c r="K396" s="40" t="s">
        <v>123</v>
      </c>
      <c r="L396" s="2">
        <v>19463</v>
      </c>
      <c r="M396" s="2">
        <v>105</v>
      </c>
    </row>
    <row r="397" spans="1:13" x14ac:dyDescent="0.35">
      <c r="A397" t="s">
        <v>67</v>
      </c>
      <c r="B397" s="40" t="s">
        <v>516</v>
      </c>
      <c r="C397" s="40">
        <v>1</v>
      </c>
      <c r="D397" t="s">
        <v>518</v>
      </c>
      <c r="E397" s="40" t="s">
        <v>68</v>
      </c>
      <c r="F397" s="40" t="s">
        <v>519</v>
      </c>
      <c r="G397" s="40" t="s">
        <v>111</v>
      </c>
      <c r="H397" s="40" t="s">
        <v>112</v>
      </c>
      <c r="I397" s="40" t="s">
        <v>519</v>
      </c>
      <c r="J397" s="44" t="s">
        <v>520</v>
      </c>
      <c r="K397" s="40" t="s">
        <v>114</v>
      </c>
      <c r="L397" s="2">
        <v>63491</v>
      </c>
      <c r="M397" s="2">
        <v>345</v>
      </c>
    </row>
    <row r="398" spans="1:13" x14ac:dyDescent="0.35">
      <c r="A398" t="s">
        <v>67</v>
      </c>
      <c r="B398" s="40" t="s">
        <v>516</v>
      </c>
      <c r="C398" s="40">
        <v>1</v>
      </c>
      <c r="D398" t="s">
        <v>1881</v>
      </c>
      <c r="E398" s="40" t="s">
        <v>68</v>
      </c>
      <c r="F398" s="40" t="s">
        <v>1882</v>
      </c>
      <c r="G398" s="40" t="s">
        <v>111</v>
      </c>
      <c r="H398" s="40" t="s">
        <v>112</v>
      </c>
      <c r="I398" s="40" t="s">
        <v>1882</v>
      </c>
      <c r="J398" s="44" t="s">
        <v>1883</v>
      </c>
      <c r="K398" s="40" t="s">
        <v>114</v>
      </c>
      <c r="L398" s="2">
        <v>39329</v>
      </c>
      <c r="M398" s="2">
        <v>3299</v>
      </c>
    </row>
    <row r="399" spans="1:13" x14ac:dyDescent="0.35">
      <c r="A399" t="s">
        <v>67</v>
      </c>
      <c r="B399" s="40" t="s">
        <v>516</v>
      </c>
      <c r="C399" s="40">
        <v>1</v>
      </c>
      <c r="D399" t="s">
        <v>1069</v>
      </c>
      <c r="E399" s="40" t="s">
        <v>68</v>
      </c>
      <c r="F399" s="40" t="s">
        <v>517</v>
      </c>
      <c r="G399" s="40" t="s">
        <v>1070</v>
      </c>
      <c r="H399" s="40" t="s">
        <v>1071</v>
      </c>
      <c r="I399" s="40" t="s">
        <v>1072</v>
      </c>
      <c r="J399" s="44" t="s">
        <v>1073</v>
      </c>
      <c r="K399" s="40" t="s">
        <v>123</v>
      </c>
      <c r="L399" s="2">
        <v>19866</v>
      </c>
      <c r="M399" s="2">
        <v>108</v>
      </c>
    </row>
    <row r="400" spans="1:13" x14ac:dyDescent="0.35">
      <c r="A400" t="s">
        <v>69</v>
      </c>
      <c r="B400" s="40" t="s">
        <v>521</v>
      </c>
      <c r="C400" s="40">
        <v>4</v>
      </c>
      <c r="D400" t="s">
        <v>2363</v>
      </c>
      <c r="E400" s="40" t="s">
        <v>70</v>
      </c>
      <c r="F400" s="40" t="s">
        <v>522</v>
      </c>
      <c r="G400" s="40" t="s">
        <v>111</v>
      </c>
      <c r="H400" s="40" t="s">
        <v>112</v>
      </c>
      <c r="I400" s="40" t="s">
        <v>522</v>
      </c>
      <c r="J400" s="44" t="s">
        <v>2364</v>
      </c>
      <c r="K400" s="40" t="s">
        <v>171</v>
      </c>
      <c r="L400" s="2">
        <v>46175</v>
      </c>
      <c r="M400" s="2">
        <v>5718</v>
      </c>
    </row>
    <row r="401" spans="1:13" x14ac:dyDescent="0.35">
      <c r="A401" t="s">
        <v>69</v>
      </c>
      <c r="B401" s="40" t="s">
        <v>521</v>
      </c>
      <c r="C401" s="40">
        <v>4</v>
      </c>
      <c r="D401" t="s">
        <v>523</v>
      </c>
      <c r="E401" s="40" t="s">
        <v>70</v>
      </c>
      <c r="F401" s="40" t="s">
        <v>524</v>
      </c>
      <c r="G401" s="40" t="s">
        <v>111</v>
      </c>
      <c r="H401" s="40" t="s">
        <v>112</v>
      </c>
      <c r="I401" s="40" t="s">
        <v>524</v>
      </c>
      <c r="J401" s="44" t="s">
        <v>525</v>
      </c>
      <c r="K401" s="40" t="s">
        <v>114</v>
      </c>
      <c r="L401" s="2">
        <v>45370</v>
      </c>
      <c r="M401" s="2">
        <v>1581</v>
      </c>
    </row>
    <row r="402" spans="1:13" x14ac:dyDescent="0.35">
      <c r="A402" t="s">
        <v>69</v>
      </c>
      <c r="B402" s="40" t="s">
        <v>521</v>
      </c>
      <c r="C402" s="40">
        <v>4</v>
      </c>
      <c r="D402" t="s">
        <v>526</v>
      </c>
      <c r="E402" s="40" t="s">
        <v>70</v>
      </c>
      <c r="F402" s="40" t="s">
        <v>527</v>
      </c>
      <c r="G402" s="40" t="s">
        <v>111</v>
      </c>
      <c r="H402" s="40" t="s">
        <v>112</v>
      </c>
      <c r="I402" s="40" t="s">
        <v>527</v>
      </c>
      <c r="J402" s="44" t="s">
        <v>528</v>
      </c>
      <c r="K402" s="40" t="s">
        <v>114</v>
      </c>
      <c r="L402" s="2">
        <v>74900</v>
      </c>
      <c r="M402" s="2">
        <v>16031</v>
      </c>
    </row>
    <row r="403" spans="1:13" x14ac:dyDescent="0.35">
      <c r="A403" t="s">
        <v>69</v>
      </c>
      <c r="B403" s="40" t="s">
        <v>521</v>
      </c>
      <c r="C403" s="40">
        <v>4</v>
      </c>
      <c r="D403" t="s">
        <v>1929</v>
      </c>
      <c r="E403" s="40" t="s">
        <v>70</v>
      </c>
      <c r="F403" s="40" t="s">
        <v>1930</v>
      </c>
      <c r="G403" s="40" t="s">
        <v>111</v>
      </c>
      <c r="H403" s="40" t="s">
        <v>112</v>
      </c>
      <c r="I403" s="40" t="s">
        <v>1930</v>
      </c>
      <c r="J403" s="44" t="s">
        <v>1931</v>
      </c>
      <c r="K403" s="40" t="s">
        <v>114</v>
      </c>
      <c r="L403" s="2">
        <v>72216</v>
      </c>
      <c r="M403" s="2">
        <v>2511</v>
      </c>
    </row>
    <row r="404" spans="1:13" x14ac:dyDescent="0.35">
      <c r="A404" t="s">
        <v>69</v>
      </c>
      <c r="B404" s="40" t="s">
        <v>521</v>
      </c>
      <c r="C404" s="40">
        <v>4</v>
      </c>
      <c r="D404" t="s">
        <v>860</v>
      </c>
      <c r="E404" s="40" t="s">
        <v>70</v>
      </c>
      <c r="F404" s="40" t="s">
        <v>861</v>
      </c>
      <c r="G404" s="40" t="s">
        <v>111</v>
      </c>
      <c r="H404" s="40" t="s">
        <v>112</v>
      </c>
      <c r="I404" s="40" t="s">
        <v>861</v>
      </c>
      <c r="J404" s="44" t="s">
        <v>862</v>
      </c>
      <c r="K404" s="40" t="s">
        <v>114</v>
      </c>
      <c r="L404" s="2">
        <v>255977</v>
      </c>
      <c r="M404" s="2">
        <v>121814</v>
      </c>
    </row>
    <row r="405" spans="1:13" x14ac:dyDescent="0.35">
      <c r="A405" t="s">
        <v>69</v>
      </c>
      <c r="B405" s="40" t="s">
        <v>521</v>
      </c>
      <c r="C405" s="40">
        <v>4</v>
      </c>
      <c r="D405" t="s">
        <v>1941</v>
      </c>
      <c r="E405" s="40" t="s">
        <v>70</v>
      </c>
      <c r="F405" s="40" t="s">
        <v>1942</v>
      </c>
      <c r="G405" s="40" t="s">
        <v>111</v>
      </c>
      <c r="H405" s="40" t="s">
        <v>112</v>
      </c>
      <c r="I405" s="40" t="s">
        <v>1942</v>
      </c>
      <c r="J405" s="44" t="s">
        <v>1943</v>
      </c>
      <c r="K405" s="40" t="s">
        <v>114</v>
      </c>
      <c r="L405" s="2">
        <v>352622</v>
      </c>
      <c r="M405" s="2">
        <v>1917</v>
      </c>
    </row>
    <row r="406" spans="1:13" x14ac:dyDescent="0.35">
      <c r="A406" t="s">
        <v>69</v>
      </c>
      <c r="B406" s="40" t="s">
        <v>521</v>
      </c>
      <c r="C406" s="40">
        <v>4</v>
      </c>
      <c r="D406" t="s">
        <v>529</v>
      </c>
      <c r="E406" s="40" t="s">
        <v>70</v>
      </c>
      <c r="F406" s="40" t="s">
        <v>530</v>
      </c>
      <c r="G406" s="40" t="s">
        <v>111</v>
      </c>
      <c r="H406" s="40" t="s">
        <v>112</v>
      </c>
      <c r="I406" s="40" t="s">
        <v>530</v>
      </c>
      <c r="J406" s="44" t="s">
        <v>531</v>
      </c>
      <c r="K406" s="40" t="s">
        <v>114</v>
      </c>
      <c r="L406" s="2">
        <v>458932</v>
      </c>
      <c r="M406" s="2">
        <v>2495</v>
      </c>
    </row>
    <row r="407" spans="1:13" x14ac:dyDescent="0.35">
      <c r="A407" t="s">
        <v>69</v>
      </c>
      <c r="B407" s="40" t="s">
        <v>521</v>
      </c>
      <c r="C407" s="40">
        <v>4</v>
      </c>
      <c r="D407" t="s">
        <v>1959</v>
      </c>
      <c r="E407" s="40" t="s">
        <v>70</v>
      </c>
      <c r="F407" s="40" t="s">
        <v>1960</v>
      </c>
      <c r="G407" s="40" t="s">
        <v>111</v>
      </c>
      <c r="H407" s="40" t="s">
        <v>112</v>
      </c>
      <c r="I407" s="40" t="s">
        <v>1960</v>
      </c>
      <c r="J407" s="44" t="s">
        <v>1961</v>
      </c>
      <c r="K407" s="40" t="s">
        <v>114</v>
      </c>
      <c r="L407" s="2">
        <v>34229</v>
      </c>
      <c r="M407" s="2">
        <v>186</v>
      </c>
    </row>
    <row r="408" spans="1:13" x14ac:dyDescent="0.35">
      <c r="A408" t="s">
        <v>69</v>
      </c>
      <c r="B408" s="40" t="s">
        <v>521</v>
      </c>
      <c r="C408" s="40">
        <v>4</v>
      </c>
      <c r="D408" t="s">
        <v>1190</v>
      </c>
      <c r="E408" s="40" t="s">
        <v>70</v>
      </c>
      <c r="F408" s="40" t="s">
        <v>1191</v>
      </c>
      <c r="G408" s="40" t="s">
        <v>111</v>
      </c>
      <c r="H408" s="40" t="s">
        <v>112</v>
      </c>
      <c r="I408" s="40" t="s">
        <v>1191</v>
      </c>
      <c r="J408" s="44" t="s">
        <v>1192</v>
      </c>
      <c r="K408" s="40" t="s">
        <v>114</v>
      </c>
      <c r="L408" s="2">
        <v>178929</v>
      </c>
      <c r="M408" s="2">
        <v>973</v>
      </c>
    </row>
    <row r="409" spans="1:13" x14ac:dyDescent="0.35">
      <c r="A409" t="s">
        <v>69</v>
      </c>
      <c r="B409" s="40" t="s">
        <v>521</v>
      </c>
      <c r="C409" s="40">
        <v>4</v>
      </c>
      <c r="D409" t="s">
        <v>1199</v>
      </c>
      <c r="E409" s="40" t="s">
        <v>70</v>
      </c>
      <c r="F409" s="40" t="s">
        <v>1200</v>
      </c>
      <c r="G409" s="40" t="s">
        <v>111</v>
      </c>
      <c r="H409" s="40" t="s">
        <v>112</v>
      </c>
      <c r="I409" s="40" t="s">
        <v>1200</v>
      </c>
      <c r="J409" s="44" t="s">
        <v>1201</v>
      </c>
      <c r="K409" s="40" t="s">
        <v>114</v>
      </c>
      <c r="L409" s="2">
        <v>1110485</v>
      </c>
      <c r="M409" s="2">
        <v>6039</v>
      </c>
    </row>
    <row r="410" spans="1:13" x14ac:dyDescent="0.35">
      <c r="A410" t="s">
        <v>69</v>
      </c>
      <c r="B410" s="40" t="s">
        <v>521</v>
      </c>
      <c r="C410" s="40">
        <v>4</v>
      </c>
      <c r="D410" t="s">
        <v>2133</v>
      </c>
      <c r="E410" s="40" t="s">
        <v>70</v>
      </c>
      <c r="F410" s="40" t="s">
        <v>2134</v>
      </c>
      <c r="G410" s="40" t="s">
        <v>111</v>
      </c>
      <c r="H410" s="40" t="s">
        <v>112</v>
      </c>
      <c r="I410" s="40" t="s">
        <v>2134</v>
      </c>
      <c r="J410" s="44" t="s">
        <v>286</v>
      </c>
      <c r="K410" s="40" t="s">
        <v>114</v>
      </c>
      <c r="L410" s="2">
        <v>70068</v>
      </c>
      <c r="M410" s="2">
        <v>29762</v>
      </c>
    </row>
    <row r="411" spans="1:13" x14ac:dyDescent="0.35">
      <c r="A411" t="s">
        <v>69</v>
      </c>
      <c r="B411" s="40" t="s">
        <v>521</v>
      </c>
      <c r="C411" s="40">
        <v>4</v>
      </c>
      <c r="D411" t="s">
        <v>943</v>
      </c>
      <c r="E411" s="40" t="s">
        <v>70</v>
      </c>
      <c r="F411" s="40" t="s">
        <v>944</v>
      </c>
      <c r="G411" s="40" t="s">
        <v>111</v>
      </c>
      <c r="H411" s="40" t="s">
        <v>112</v>
      </c>
      <c r="I411" s="40" t="s">
        <v>944</v>
      </c>
      <c r="J411" s="44" t="s">
        <v>945</v>
      </c>
      <c r="K411" s="40" t="s">
        <v>114</v>
      </c>
      <c r="L411" s="2">
        <v>673835</v>
      </c>
      <c r="M411" s="2">
        <v>3665</v>
      </c>
    </row>
    <row r="412" spans="1:13" x14ac:dyDescent="0.35">
      <c r="A412" t="s">
        <v>69</v>
      </c>
      <c r="B412" s="40" t="s">
        <v>521</v>
      </c>
      <c r="C412" s="40">
        <v>4</v>
      </c>
      <c r="D412" t="s">
        <v>532</v>
      </c>
      <c r="E412" s="40" t="s">
        <v>70</v>
      </c>
      <c r="F412" s="40" t="s">
        <v>533</v>
      </c>
      <c r="G412" s="40" t="s">
        <v>111</v>
      </c>
      <c r="H412" s="40" t="s">
        <v>112</v>
      </c>
      <c r="I412" s="40" t="s">
        <v>533</v>
      </c>
      <c r="J412" s="44" t="s">
        <v>534</v>
      </c>
      <c r="K412" s="40" t="s">
        <v>114</v>
      </c>
      <c r="L412" s="2">
        <v>655042</v>
      </c>
      <c r="M412" s="2">
        <v>257856</v>
      </c>
    </row>
    <row r="413" spans="1:13" x14ac:dyDescent="0.35">
      <c r="A413" t="s">
        <v>69</v>
      </c>
      <c r="B413" s="40" t="s">
        <v>521</v>
      </c>
      <c r="C413" s="40">
        <v>4</v>
      </c>
      <c r="D413" t="s">
        <v>535</v>
      </c>
      <c r="E413" s="40" t="s">
        <v>70</v>
      </c>
      <c r="F413" s="40" t="s">
        <v>536</v>
      </c>
      <c r="G413" s="40" t="s">
        <v>111</v>
      </c>
      <c r="H413" s="40" t="s">
        <v>112</v>
      </c>
      <c r="I413" s="40" t="s">
        <v>536</v>
      </c>
      <c r="J413" s="44" t="s">
        <v>537</v>
      </c>
      <c r="K413" s="40" t="s">
        <v>114</v>
      </c>
      <c r="L413" s="2">
        <v>34631</v>
      </c>
      <c r="M413" s="2">
        <v>3293</v>
      </c>
    </row>
    <row r="414" spans="1:13" x14ac:dyDescent="0.35">
      <c r="A414" t="s">
        <v>69</v>
      </c>
      <c r="B414" s="40" t="s">
        <v>521</v>
      </c>
      <c r="C414" s="40">
        <v>4</v>
      </c>
      <c r="D414" t="s">
        <v>958</v>
      </c>
      <c r="E414" s="40" t="s">
        <v>70</v>
      </c>
      <c r="F414" s="40" t="s">
        <v>959</v>
      </c>
      <c r="G414" s="40" t="s">
        <v>111</v>
      </c>
      <c r="H414" s="40" t="s">
        <v>112</v>
      </c>
      <c r="I414" s="40" t="s">
        <v>959</v>
      </c>
      <c r="J414" s="44" t="s">
        <v>960</v>
      </c>
      <c r="K414" s="40" t="s">
        <v>114</v>
      </c>
      <c r="L414" s="2">
        <v>1367401</v>
      </c>
      <c r="M414" s="2">
        <v>195909</v>
      </c>
    </row>
    <row r="415" spans="1:13" x14ac:dyDescent="0.35">
      <c r="A415" t="s">
        <v>69</v>
      </c>
      <c r="B415" s="40" t="s">
        <v>521</v>
      </c>
      <c r="C415" s="40">
        <v>4</v>
      </c>
      <c r="D415" t="s">
        <v>2309</v>
      </c>
      <c r="E415" s="40" t="s">
        <v>70</v>
      </c>
      <c r="F415" s="40" t="s">
        <v>2310</v>
      </c>
      <c r="G415" s="40" t="s">
        <v>111</v>
      </c>
      <c r="H415" s="40" t="s">
        <v>112</v>
      </c>
      <c r="I415" s="40" t="s">
        <v>2310</v>
      </c>
      <c r="J415" s="44" t="s">
        <v>2311</v>
      </c>
      <c r="K415" s="40" t="s">
        <v>114</v>
      </c>
      <c r="L415" s="2">
        <v>268997</v>
      </c>
      <c r="M415" s="2">
        <v>73869</v>
      </c>
    </row>
    <row r="416" spans="1:13" x14ac:dyDescent="0.35">
      <c r="A416" t="s">
        <v>69</v>
      </c>
      <c r="B416" s="40" t="s">
        <v>521</v>
      </c>
      <c r="C416" s="40">
        <v>4</v>
      </c>
      <c r="D416" t="s">
        <v>1390</v>
      </c>
      <c r="E416" s="40" t="s">
        <v>70</v>
      </c>
      <c r="F416" s="40" t="s">
        <v>1391</v>
      </c>
      <c r="G416" s="40" t="s">
        <v>111</v>
      </c>
      <c r="H416" s="40" t="s">
        <v>112</v>
      </c>
      <c r="I416" s="40" t="s">
        <v>1391</v>
      </c>
      <c r="J416" s="44" t="s">
        <v>1392</v>
      </c>
      <c r="K416" s="40" t="s">
        <v>114</v>
      </c>
      <c r="L416" s="2">
        <v>93558</v>
      </c>
      <c r="M416" s="2">
        <v>508</v>
      </c>
    </row>
    <row r="417" spans="1:13" x14ac:dyDescent="0.35">
      <c r="A417" t="s">
        <v>69</v>
      </c>
      <c r="B417" s="40" t="s">
        <v>521</v>
      </c>
      <c r="C417" s="40">
        <v>4</v>
      </c>
      <c r="D417" t="s">
        <v>1361</v>
      </c>
      <c r="E417" s="40" t="s">
        <v>70</v>
      </c>
      <c r="F417" s="40" t="s">
        <v>1362</v>
      </c>
      <c r="G417" s="40" t="s">
        <v>111</v>
      </c>
      <c r="H417" s="40" t="s">
        <v>112</v>
      </c>
      <c r="I417" s="40" t="s">
        <v>1362</v>
      </c>
      <c r="J417" s="44" t="s">
        <v>1363</v>
      </c>
      <c r="K417" s="40" t="s">
        <v>114</v>
      </c>
      <c r="L417" s="2">
        <v>138123</v>
      </c>
      <c r="M417" s="2">
        <v>751</v>
      </c>
    </row>
    <row r="418" spans="1:13" x14ac:dyDescent="0.35">
      <c r="A418" t="s">
        <v>69</v>
      </c>
      <c r="B418" s="40" t="s">
        <v>521</v>
      </c>
      <c r="C418" s="40">
        <v>4</v>
      </c>
      <c r="D418" t="s">
        <v>538</v>
      </c>
      <c r="E418" s="40" t="s">
        <v>70</v>
      </c>
      <c r="F418" s="40" t="s">
        <v>539</v>
      </c>
      <c r="G418" s="40" t="s">
        <v>111</v>
      </c>
      <c r="H418" s="40" t="s">
        <v>112</v>
      </c>
      <c r="I418" s="40" t="s">
        <v>539</v>
      </c>
      <c r="J418" s="44" t="s">
        <v>540</v>
      </c>
      <c r="K418" s="40" t="s">
        <v>114</v>
      </c>
      <c r="L418" s="2">
        <v>558531</v>
      </c>
      <c r="M418" s="2">
        <v>19593</v>
      </c>
    </row>
    <row r="419" spans="1:13" x14ac:dyDescent="0.35">
      <c r="A419" t="s">
        <v>69</v>
      </c>
      <c r="B419" s="40" t="s">
        <v>521</v>
      </c>
      <c r="C419" s="40">
        <v>4</v>
      </c>
      <c r="D419" t="s">
        <v>919</v>
      </c>
      <c r="E419" s="40" t="s">
        <v>70</v>
      </c>
      <c r="F419" s="40" t="s">
        <v>920</v>
      </c>
      <c r="G419" s="40" t="s">
        <v>111</v>
      </c>
      <c r="H419" s="40" t="s">
        <v>112</v>
      </c>
      <c r="I419" s="40" t="s">
        <v>920</v>
      </c>
      <c r="J419" s="44" t="s">
        <v>921</v>
      </c>
      <c r="K419" s="40" t="s">
        <v>114</v>
      </c>
      <c r="L419" s="2">
        <v>28323</v>
      </c>
      <c r="M419" s="2">
        <v>154</v>
      </c>
    </row>
    <row r="420" spans="1:13" x14ac:dyDescent="0.35">
      <c r="A420" t="s">
        <v>69</v>
      </c>
      <c r="B420" s="40" t="s">
        <v>521</v>
      </c>
      <c r="C420" s="40">
        <v>4</v>
      </c>
      <c r="D420" t="s">
        <v>2300</v>
      </c>
      <c r="E420" s="40" t="s">
        <v>70</v>
      </c>
      <c r="F420" s="40" t="s">
        <v>2301</v>
      </c>
      <c r="G420" s="40" t="s">
        <v>111</v>
      </c>
      <c r="H420" s="40" t="s">
        <v>112</v>
      </c>
      <c r="I420" s="40" t="s">
        <v>2301</v>
      </c>
      <c r="J420" s="44" t="s">
        <v>2302</v>
      </c>
      <c r="K420" s="40" t="s">
        <v>114</v>
      </c>
      <c r="L420" s="2">
        <v>114498</v>
      </c>
      <c r="M420" s="2">
        <v>51739</v>
      </c>
    </row>
    <row r="421" spans="1:13" x14ac:dyDescent="0.35">
      <c r="A421" t="s">
        <v>69</v>
      </c>
      <c r="B421" s="40" t="s">
        <v>521</v>
      </c>
      <c r="C421" s="40">
        <v>4</v>
      </c>
      <c r="D421" t="s">
        <v>1117</v>
      </c>
      <c r="E421" s="40" t="s">
        <v>70</v>
      </c>
      <c r="F421" s="40" t="s">
        <v>1118</v>
      </c>
      <c r="G421" s="40" t="s">
        <v>111</v>
      </c>
      <c r="H421" s="40" t="s">
        <v>112</v>
      </c>
      <c r="I421" s="40" t="s">
        <v>1118</v>
      </c>
      <c r="J421" s="44" t="s">
        <v>1119</v>
      </c>
      <c r="K421" s="40" t="s">
        <v>114</v>
      </c>
      <c r="L421" s="2">
        <v>204164</v>
      </c>
      <c r="M421" s="2">
        <v>6823</v>
      </c>
    </row>
    <row r="422" spans="1:13" x14ac:dyDescent="0.35">
      <c r="A422" t="s">
        <v>69</v>
      </c>
      <c r="B422" s="40" t="s">
        <v>521</v>
      </c>
      <c r="C422" s="40">
        <v>4</v>
      </c>
      <c r="D422" t="s">
        <v>2641</v>
      </c>
      <c r="E422" s="40" t="s">
        <v>70</v>
      </c>
      <c r="F422" s="40" t="s">
        <v>539</v>
      </c>
      <c r="G422" s="40" t="s">
        <v>2642</v>
      </c>
      <c r="H422" s="40" t="s">
        <v>2643</v>
      </c>
      <c r="I422" s="40" t="s">
        <v>2644</v>
      </c>
      <c r="J422" s="44" t="s">
        <v>2645</v>
      </c>
      <c r="K422" s="40" t="s">
        <v>123</v>
      </c>
      <c r="L422" s="2">
        <v>20403</v>
      </c>
      <c r="M422" s="2">
        <v>110</v>
      </c>
    </row>
    <row r="423" spans="1:13" x14ac:dyDescent="0.35">
      <c r="A423" t="s">
        <v>69</v>
      </c>
      <c r="B423" s="40" t="s">
        <v>521</v>
      </c>
      <c r="C423" s="40">
        <v>4</v>
      </c>
      <c r="D423" t="s">
        <v>2651</v>
      </c>
      <c r="E423" s="40" t="s">
        <v>70</v>
      </c>
      <c r="F423" s="40" t="s">
        <v>541</v>
      </c>
      <c r="G423" s="40" t="s">
        <v>2652</v>
      </c>
      <c r="H423" s="40" t="s">
        <v>2653</v>
      </c>
      <c r="I423" s="40" t="s">
        <v>2654</v>
      </c>
      <c r="J423" s="44" t="s">
        <v>2655</v>
      </c>
      <c r="K423" s="40" t="s">
        <v>123</v>
      </c>
      <c r="L423" s="2">
        <v>40672</v>
      </c>
      <c r="M423" s="2">
        <v>221</v>
      </c>
    </row>
    <row r="424" spans="1:13" x14ac:dyDescent="0.35">
      <c r="A424" t="s">
        <v>69</v>
      </c>
      <c r="B424" s="40" t="s">
        <v>521</v>
      </c>
      <c r="C424" s="40">
        <v>4</v>
      </c>
      <c r="D424" t="s">
        <v>1720</v>
      </c>
      <c r="E424" s="40" t="s">
        <v>70</v>
      </c>
      <c r="F424" s="40" t="s">
        <v>539</v>
      </c>
      <c r="G424" s="40" t="s">
        <v>1721</v>
      </c>
      <c r="H424" s="40" t="s">
        <v>1722</v>
      </c>
      <c r="I424" s="40" t="s">
        <v>1723</v>
      </c>
      <c r="J424" s="44" t="s">
        <v>1724</v>
      </c>
      <c r="K424" s="40" t="s">
        <v>123</v>
      </c>
      <c r="L424" s="2">
        <v>15034</v>
      </c>
      <c r="M424" s="2">
        <v>82</v>
      </c>
    </row>
    <row r="425" spans="1:13" x14ac:dyDescent="0.35">
      <c r="A425" t="s">
        <v>69</v>
      </c>
      <c r="B425" s="40" t="s">
        <v>521</v>
      </c>
      <c r="C425" s="40">
        <v>4</v>
      </c>
      <c r="D425" t="s">
        <v>1760</v>
      </c>
      <c r="E425" s="40" t="s">
        <v>70</v>
      </c>
      <c r="F425" s="40" t="s">
        <v>959</v>
      </c>
      <c r="G425" s="40" t="s">
        <v>1761</v>
      </c>
      <c r="H425" s="40" t="s">
        <v>1762</v>
      </c>
      <c r="I425" s="40" t="s">
        <v>1763</v>
      </c>
      <c r="J425" s="44" t="s">
        <v>1764</v>
      </c>
      <c r="K425" s="40" t="s">
        <v>123</v>
      </c>
      <c r="L425" s="2">
        <v>36779</v>
      </c>
      <c r="M425" s="2">
        <v>199</v>
      </c>
    </row>
    <row r="426" spans="1:13" x14ac:dyDescent="0.35">
      <c r="A426" t="s">
        <v>69</v>
      </c>
      <c r="B426" s="40" t="s">
        <v>521</v>
      </c>
      <c r="C426" s="40">
        <v>4</v>
      </c>
      <c r="D426" t="s">
        <v>1605</v>
      </c>
      <c r="E426" s="40" t="s">
        <v>70</v>
      </c>
      <c r="F426" s="40" t="s">
        <v>522</v>
      </c>
      <c r="G426" s="40" t="s">
        <v>1606</v>
      </c>
      <c r="H426" s="40" t="s">
        <v>1607</v>
      </c>
      <c r="I426" s="40" t="s">
        <v>1608</v>
      </c>
      <c r="J426" s="44" t="s">
        <v>1609</v>
      </c>
      <c r="K426" s="40" t="s">
        <v>123</v>
      </c>
      <c r="L426" s="2">
        <v>19463</v>
      </c>
      <c r="M426" s="2">
        <v>105</v>
      </c>
    </row>
    <row r="427" spans="1:13" x14ac:dyDescent="0.35">
      <c r="A427" t="s">
        <v>71</v>
      </c>
      <c r="B427" s="40" t="s">
        <v>542</v>
      </c>
      <c r="C427" s="40">
        <v>2</v>
      </c>
      <c r="D427" t="s">
        <v>543</v>
      </c>
      <c r="E427" s="40" t="s">
        <v>72</v>
      </c>
      <c r="F427" s="40" t="s">
        <v>544</v>
      </c>
      <c r="G427" s="40" t="s">
        <v>111</v>
      </c>
      <c r="H427" s="40" t="s">
        <v>112</v>
      </c>
      <c r="I427" s="40" t="s">
        <v>544</v>
      </c>
      <c r="J427" s="44" t="s">
        <v>545</v>
      </c>
      <c r="K427" s="40" t="s">
        <v>171</v>
      </c>
      <c r="L427" s="2">
        <v>46444</v>
      </c>
      <c r="M427" s="2">
        <v>253</v>
      </c>
    </row>
    <row r="428" spans="1:13" x14ac:dyDescent="0.35">
      <c r="A428" t="s">
        <v>71</v>
      </c>
      <c r="B428" s="40" t="s">
        <v>542</v>
      </c>
      <c r="C428" s="40">
        <v>2</v>
      </c>
      <c r="D428" t="s">
        <v>1902</v>
      </c>
      <c r="E428" s="40" t="s">
        <v>72</v>
      </c>
      <c r="F428" s="40" t="s">
        <v>1903</v>
      </c>
      <c r="G428" s="40" t="s">
        <v>111</v>
      </c>
      <c r="H428" s="40" t="s">
        <v>112</v>
      </c>
      <c r="I428" s="40" t="s">
        <v>1903</v>
      </c>
      <c r="J428" s="44" t="s">
        <v>1904</v>
      </c>
      <c r="K428" s="40" t="s">
        <v>114</v>
      </c>
      <c r="L428" s="2">
        <v>16645</v>
      </c>
      <c r="M428" s="2">
        <v>91</v>
      </c>
    </row>
    <row r="429" spans="1:13" x14ac:dyDescent="0.35">
      <c r="A429" t="s">
        <v>71</v>
      </c>
      <c r="B429" s="40" t="s">
        <v>542</v>
      </c>
      <c r="C429" s="40">
        <v>2</v>
      </c>
      <c r="D429" t="s">
        <v>846</v>
      </c>
      <c r="E429" s="40" t="s">
        <v>72</v>
      </c>
      <c r="F429" s="40" t="s">
        <v>587</v>
      </c>
      <c r="G429" s="40" t="s">
        <v>111</v>
      </c>
      <c r="H429" s="40" t="s">
        <v>112</v>
      </c>
      <c r="I429" s="40" t="s">
        <v>587</v>
      </c>
      <c r="J429" s="44" t="s">
        <v>847</v>
      </c>
      <c r="K429" s="40" t="s">
        <v>114</v>
      </c>
      <c r="L429" s="2">
        <v>699204</v>
      </c>
      <c r="M429" s="2">
        <v>283722</v>
      </c>
    </row>
    <row r="430" spans="1:13" x14ac:dyDescent="0.35">
      <c r="A430" t="s">
        <v>71</v>
      </c>
      <c r="B430" s="40" t="s">
        <v>542</v>
      </c>
      <c r="C430" s="40">
        <v>2</v>
      </c>
      <c r="D430" t="s">
        <v>1162</v>
      </c>
      <c r="E430" s="40" t="s">
        <v>72</v>
      </c>
      <c r="F430" s="40" t="s">
        <v>546</v>
      </c>
      <c r="G430" s="40" t="s">
        <v>111</v>
      </c>
      <c r="H430" s="40" t="s">
        <v>112</v>
      </c>
      <c r="I430" s="40" t="s">
        <v>546</v>
      </c>
      <c r="J430" s="44" t="s">
        <v>1163</v>
      </c>
      <c r="K430" s="40" t="s">
        <v>114</v>
      </c>
      <c r="L430" s="2">
        <v>867126</v>
      </c>
      <c r="M430" s="2">
        <v>4716</v>
      </c>
    </row>
    <row r="431" spans="1:13" x14ac:dyDescent="0.35">
      <c r="A431" t="s">
        <v>71</v>
      </c>
      <c r="B431" s="40" t="s">
        <v>542</v>
      </c>
      <c r="C431" s="40">
        <v>2</v>
      </c>
      <c r="D431" t="s">
        <v>1176</v>
      </c>
      <c r="E431" s="40" t="s">
        <v>72</v>
      </c>
      <c r="F431" s="40" t="s">
        <v>1177</v>
      </c>
      <c r="G431" s="40" t="s">
        <v>111</v>
      </c>
      <c r="H431" s="40" t="s">
        <v>112</v>
      </c>
      <c r="I431" s="40" t="s">
        <v>1177</v>
      </c>
      <c r="J431" s="44" t="s">
        <v>1178</v>
      </c>
      <c r="K431" s="40" t="s">
        <v>114</v>
      </c>
      <c r="L431" s="2">
        <v>72484</v>
      </c>
      <c r="M431" s="2">
        <v>394</v>
      </c>
    </row>
    <row r="432" spans="1:13" x14ac:dyDescent="0.35">
      <c r="A432" t="s">
        <v>71</v>
      </c>
      <c r="B432" s="40" t="s">
        <v>542</v>
      </c>
      <c r="C432" s="40">
        <v>2</v>
      </c>
      <c r="D432" t="s">
        <v>1998</v>
      </c>
      <c r="E432" s="40" t="s">
        <v>72</v>
      </c>
      <c r="F432" s="40" t="s">
        <v>1999</v>
      </c>
      <c r="G432" s="40" t="s">
        <v>111</v>
      </c>
      <c r="H432" s="40" t="s">
        <v>112</v>
      </c>
      <c r="I432" s="40" t="s">
        <v>1999</v>
      </c>
      <c r="J432" s="44" t="s">
        <v>2000</v>
      </c>
      <c r="K432" s="40" t="s">
        <v>114</v>
      </c>
      <c r="L432" s="2">
        <v>51813</v>
      </c>
      <c r="M432" s="2">
        <v>14116</v>
      </c>
    </row>
    <row r="433" spans="1:13" x14ac:dyDescent="0.35">
      <c r="A433" t="s">
        <v>71</v>
      </c>
      <c r="B433" s="40" t="s">
        <v>542</v>
      </c>
      <c r="C433" s="40">
        <v>2</v>
      </c>
      <c r="D433" t="s">
        <v>547</v>
      </c>
      <c r="E433" s="40" t="s">
        <v>72</v>
      </c>
      <c r="F433" s="40" t="s">
        <v>548</v>
      </c>
      <c r="G433" s="40" t="s">
        <v>111</v>
      </c>
      <c r="H433" s="40" t="s">
        <v>112</v>
      </c>
      <c r="I433" s="40" t="s">
        <v>548</v>
      </c>
      <c r="J433" s="44" t="s">
        <v>549</v>
      </c>
      <c r="K433" s="40" t="s">
        <v>114</v>
      </c>
      <c r="L433" s="2">
        <v>705244</v>
      </c>
      <c r="M433" s="2">
        <v>325037</v>
      </c>
    </row>
    <row r="434" spans="1:13" x14ac:dyDescent="0.35">
      <c r="A434" t="s">
        <v>71</v>
      </c>
      <c r="B434" s="40" t="s">
        <v>542</v>
      </c>
      <c r="C434" s="40">
        <v>2</v>
      </c>
      <c r="D434" t="s">
        <v>550</v>
      </c>
      <c r="E434" s="40" t="s">
        <v>72</v>
      </c>
      <c r="F434" s="40" t="s">
        <v>551</v>
      </c>
      <c r="G434" s="40" t="s">
        <v>111</v>
      </c>
      <c r="H434" s="40" t="s">
        <v>112</v>
      </c>
      <c r="I434" s="40" t="s">
        <v>551</v>
      </c>
      <c r="J434" s="44" t="s">
        <v>552</v>
      </c>
      <c r="K434" s="40" t="s">
        <v>114</v>
      </c>
      <c r="L434" s="2">
        <v>203358</v>
      </c>
      <c r="M434" s="2">
        <v>30536</v>
      </c>
    </row>
    <row r="435" spans="1:13" x14ac:dyDescent="0.35">
      <c r="A435" t="s">
        <v>71</v>
      </c>
      <c r="B435" s="40" t="s">
        <v>542</v>
      </c>
      <c r="C435" s="40">
        <v>2</v>
      </c>
      <c r="D435" t="s">
        <v>553</v>
      </c>
      <c r="E435" s="40" t="s">
        <v>72</v>
      </c>
      <c r="F435" s="40" t="s">
        <v>554</v>
      </c>
      <c r="G435" s="40" t="s">
        <v>111</v>
      </c>
      <c r="H435" s="40" t="s">
        <v>112</v>
      </c>
      <c r="I435" s="40" t="s">
        <v>554</v>
      </c>
      <c r="J435" s="44" t="s">
        <v>555</v>
      </c>
      <c r="K435" s="40" t="s">
        <v>114</v>
      </c>
      <c r="L435" s="2">
        <v>188056</v>
      </c>
      <c r="M435" s="2">
        <v>1022</v>
      </c>
    </row>
    <row r="436" spans="1:13" x14ac:dyDescent="0.35">
      <c r="A436" t="s">
        <v>71</v>
      </c>
      <c r="B436" s="40" t="s">
        <v>542</v>
      </c>
      <c r="C436" s="40">
        <v>2</v>
      </c>
      <c r="D436" t="s">
        <v>2024</v>
      </c>
      <c r="E436" s="40" t="s">
        <v>72</v>
      </c>
      <c r="F436" s="40" t="s">
        <v>556</v>
      </c>
      <c r="G436" s="40" t="s">
        <v>111</v>
      </c>
      <c r="H436" s="40" t="s">
        <v>112</v>
      </c>
      <c r="I436" s="40" t="s">
        <v>556</v>
      </c>
      <c r="J436" s="44" t="s">
        <v>2025</v>
      </c>
      <c r="K436" s="40" t="s">
        <v>114</v>
      </c>
      <c r="L436" s="2">
        <v>315038</v>
      </c>
      <c r="M436" s="2">
        <v>38498</v>
      </c>
    </row>
    <row r="437" spans="1:13" x14ac:dyDescent="0.35">
      <c r="A437" t="s">
        <v>71</v>
      </c>
      <c r="B437" s="40" t="s">
        <v>542</v>
      </c>
      <c r="C437" s="40">
        <v>2</v>
      </c>
      <c r="D437" t="s">
        <v>2040</v>
      </c>
      <c r="E437" s="40" t="s">
        <v>72</v>
      </c>
      <c r="F437" s="40" t="s">
        <v>2041</v>
      </c>
      <c r="G437" s="40" t="s">
        <v>111</v>
      </c>
      <c r="H437" s="40" t="s">
        <v>112</v>
      </c>
      <c r="I437" s="40" t="s">
        <v>2041</v>
      </c>
      <c r="J437" s="44" t="s">
        <v>2042</v>
      </c>
      <c r="K437" s="40" t="s">
        <v>114</v>
      </c>
      <c r="L437" s="2">
        <v>17316</v>
      </c>
      <c r="M437" s="2">
        <v>94</v>
      </c>
    </row>
    <row r="438" spans="1:13" x14ac:dyDescent="0.35">
      <c r="A438" t="s">
        <v>71</v>
      </c>
      <c r="B438" s="40" t="s">
        <v>542</v>
      </c>
      <c r="C438" s="40">
        <v>2</v>
      </c>
      <c r="D438" t="s">
        <v>2065</v>
      </c>
      <c r="E438" s="40" t="s">
        <v>72</v>
      </c>
      <c r="F438" s="40" t="s">
        <v>2066</v>
      </c>
      <c r="G438" s="40" t="s">
        <v>111</v>
      </c>
      <c r="H438" s="40" t="s">
        <v>112</v>
      </c>
      <c r="I438" s="40" t="s">
        <v>2066</v>
      </c>
      <c r="J438" s="44" t="s">
        <v>2064</v>
      </c>
      <c r="K438" s="40" t="s">
        <v>114</v>
      </c>
      <c r="L438" s="2">
        <v>50068</v>
      </c>
      <c r="M438" s="2">
        <v>272</v>
      </c>
    </row>
    <row r="439" spans="1:13" x14ac:dyDescent="0.35">
      <c r="A439" t="s">
        <v>71</v>
      </c>
      <c r="B439" s="40" t="s">
        <v>542</v>
      </c>
      <c r="C439" s="40">
        <v>2</v>
      </c>
      <c r="D439" t="s">
        <v>557</v>
      </c>
      <c r="E439" s="40" t="s">
        <v>72</v>
      </c>
      <c r="F439" s="40" t="s">
        <v>558</v>
      </c>
      <c r="G439" s="40" t="s">
        <v>111</v>
      </c>
      <c r="H439" s="40" t="s">
        <v>112</v>
      </c>
      <c r="I439" s="40" t="s">
        <v>558</v>
      </c>
      <c r="J439" s="44" t="s">
        <v>559</v>
      </c>
      <c r="K439" s="40" t="s">
        <v>114</v>
      </c>
      <c r="L439" s="2">
        <v>253158</v>
      </c>
      <c r="M439" s="2">
        <v>3464</v>
      </c>
    </row>
    <row r="440" spans="1:13" x14ac:dyDescent="0.35">
      <c r="A440" t="s">
        <v>71</v>
      </c>
      <c r="B440" s="40" t="s">
        <v>542</v>
      </c>
      <c r="C440" s="40">
        <v>2</v>
      </c>
      <c r="D440" t="s">
        <v>560</v>
      </c>
      <c r="E440" s="40" t="s">
        <v>72</v>
      </c>
      <c r="F440" s="40" t="s">
        <v>561</v>
      </c>
      <c r="G440" s="40" t="s">
        <v>111</v>
      </c>
      <c r="H440" s="40" t="s">
        <v>112</v>
      </c>
      <c r="I440" s="40" t="s">
        <v>561</v>
      </c>
      <c r="J440" s="44" t="s">
        <v>562</v>
      </c>
      <c r="K440" s="40" t="s">
        <v>114</v>
      </c>
      <c r="L440" s="2">
        <v>110203</v>
      </c>
      <c r="M440" s="2">
        <v>11274</v>
      </c>
    </row>
    <row r="441" spans="1:13" x14ac:dyDescent="0.35">
      <c r="A441" t="s">
        <v>71</v>
      </c>
      <c r="B441" s="40" t="s">
        <v>542</v>
      </c>
      <c r="C441" s="40">
        <v>2</v>
      </c>
      <c r="D441" t="s">
        <v>563</v>
      </c>
      <c r="E441" s="40" t="s">
        <v>72</v>
      </c>
      <c r="F441" s="40" t="s">
        <v>564</v>
      </c>
      <c r="G441" s="40" t="s">
        <v>111</v>
      </c>
      <c r="H441" s="40" t="s">
        <v>112</v>
      </c>
      <c r="I441" s="40" t="s">
        <v>564</v>
      </c>
      <c r="J441" s="44" t="s">
        <v>565</v>
      </c>
      <c r="K441" s="40" t="s">
        <v>114</v>
      </c>
      <c r="L441" s="2">
        <v>298796</v>
      </c>
      <c r="M441" s="2">
        <v>1625</v>
      </c>
    </row>
    <row r="442" spans="1:13" x14ac:dyDescent="0.35">
      <c r="A442" t="s">
        <v>71</v>
      </c>
      <c r="B442" s="40" t="s">
        <v>542</v>
      </c>
      <c r="C442" s="40">
        <v>2</v>
      </c>
      <c r="D442" t="s">
        <v>566</v>
      </c>
      <c r="E442" s="40" t="s">
        <v>72</v>
      </c>
      <c r="F442" s="40" t="s">
        <v>567</v>
      </c>
      <c r="G442" s="40" t="s">
        <v>111</v>
      </c>
      <c r="H442" s="40" t="s">
        <v>112</v>
      </c>
      <c r="I442" s="40" t="s">
        <v>567</v>
      </c>
      <c r="J442" s="44" t="s">
        <v>568</v>
      </c>
      <c r="K442" s="40" t="s">
        <v>114</v>
      </c>
      <c r="L442" s="2">
        <v>362689</v>
      </c>
      <c r="M442" s="2">
        <v>42307</v>
      </c>
    </row>
    <row r="443" spans="1:13" x14ac:dyDescent="0.35">
      <c r="A443" t="s">
        <v>71</v>
      </c>
      <c r="B443" s="40" t="s">
        <v>542</v>
      </c>
      <c r="C443" s="40">
        <v>2</v>
      </c>
      <c r="D443" t="s">
        <v>569</v>
      </c>
      <c r="E443" s="40" t="s">
        <v>72</v>
      </c>
      <c r="F443" s="40" t="s">
        <v>570</v>
      </c>
      <c r="G443" s="40" t="s">
        <v>111</v>
      </c>
      <c r="H443" s="40" t="s">
        <v>112</v>
      </c>
      <c r="I443" s="40" t="s">
        <v>570</v>
      </c>
      <c r="J443" s="44" t="s">
        <v>571</v>
      </c>
      <c r="K443" s="40" t="s">
        <v>114</v>
      </c>
      <c r="L443" s="2">
        <v>90874</v>
      </c>
      <c r="M443" s="2">
        <v>16337</v>
      </c>
    </row>
    <row r="444" spans="1:13" x14ac:dyDescent="0.35">
      <c r="A444" t="s">
        <v>71</v>
      </c>
      <c r="B444" s="40" t="s">
        <v>542</v>
      </c>
      <c r="C444" s="40">
        <v>2</v>
      </c>
      <c r="D444" t="s">
        <v>1341</v>
      </c>
      <c r="E444" s="40" t="s">
        <v>72</v>
      </c>
      <c r="F444" s="40" t="s">
        <v>572</v>
      </c>
      <c r="G444" s="40" t="s">
        <v>111</v>
      </c>
      <c r="H444" s="40" t="s">
        <v>112</v>
      </c>
      <c r="I444" s="40" t="s">
        <v>572</v>
      </c>
      <c r="J444" s="44" t="s">
        <v>1342</v>
      </c>
      <c r="K444" s="40" t="s">
        <v>114</v>
      </c>
      <c r="L444" s="2">
        <v>2156673</v>
      </c>
      <c r="M444" s="2">
        <v>11728</v>
      </c>
    </row>
    <row r="445" spans="1:13" x14ac:dyDescent="0.35">
      <c r="A445" t="s">
        <v>71</v>
      </c>
      <c r="B445" s="40" t="s">
        <v>542</v>
      </c>
      <c r="C445" s="40">
        <v>2</v>
      </c>
      <c r="D445" t="s">
        <v>573</v>
      </c>
      <c r="E445" s="40" t="s">
        <v>72</v>
      </c>
      <c r="F445" s="40" t="s">
        <v>574</v>
      </c>
      <c r="G445" s="40" t="s">
        <v>111</v>
      </c>
      <c r="H445" s="40" t="s">
        <v>112</v>
      </c>
      <c r="I445" s="40" t="s">
        <v>574</v>
      </c>
      <c r="J445" s="44" t="s">
        <v>575</v>
      </c>
      <c r="K445" s="40" t="s">
        <v>114</v>
      </c>
      <c r="L445" s="2">
        <v>75169</v>
      </c>
      <c r="M445" s="2">
        <v>409</v>
      </c>
    </row>
    <row r="446" spans="1:13" x14ac:dyDescent="0.35">
      <c r="A446" t="s">
        <v>71</v>
      </c>
      <c r="B446" s="40" t="s">
        <v>542</v>
      </c>
      <c r="C446" s="40">
        <v>2</v>
      </c>
      <c r="D446" t="s">
        <v>965</v>
      </c>
      <c r="E446" s="40" t="s">
        <v>72</v>
      </c>
      <c r="F446" s="40" t="s">
        <v>966</v>
      </c>
      <c r="G446" s="40" t="s">
        <v>111</v>
      </c>
      <c r="H446" s="40" t="s">
        <v>112</v>
      </c>
      <c r="I446" s="40" t="s">
        <v>966</v>
      </c>
      <c r="J446" s="44" t="s">
        <v>967</v>
      </c>
      <c r="K446" s="40" t="s">
        <v>114</v>
      </c>
      <c r="L446" s="2">
        <v>18658</v>
      </c>
      <c r="M446" s="2">
        <v>13081</v>
      </c>
    </row>
    <row r="447" spans="1:13" x14ac:dyDescent="0.35">
      <c r="A447" t="s">
        <v>71</v>
      </c>
      <c r="B447" s="40" t="s">
        <v>542</v>
      </c>
      <c r="C447" s="40">
        <v>2</v>
      </c>
      <c r="D447" t="s">
        <v>1355</v>
      </c>
      <c r="E447" s="40" t="s">
        <v>72</v>
      </c>
      <c r="F447" s="40" t="s">
        <v>1356</v>
      </c>
      <c r="G447" s="40" t="s">
        <v>111</v>
      </c>
      <c r="H447" s="40" t="s">
        <v>112</v>
      </c>
      <c r="I447" s="40" t="s">
        <v>1356</v>
      </c>
      <c r="J447" s="44" t="s">
        <v>1357</v>
      </c>
      <c r="K447" s="40" t="s">
        <v>114</v>
      </c>
      <c r="L447" s="2">
        <v>77719</v>
      </c>
      <c r="M447" s="2">
        <v>422</v>
      </c>
    </row>
    <row r="448" spans="1:13" x14ac:dyDescent="0.35">
      <c r="A448" t="s">
        <v>71</v>
      </c>
      <c r="B448" s="40" t="s">
        <v>542</v>
      </c>
      <c r="C448" s="40">
        <v>2</v>
      </c>
      <c r="D448" t="s">
        <v>2219</v>
      </c>
      <c r="E448" s="40" t="s">
        <v>72</v>
      </c>
      <c r="F448" s="40" t="s">
        <v>2220</v>
      </c>
      <c r="G448" s="40" t="s">
        <v>111</v>
      </c>
      <c r="H448" s="40" t="s">
        <v>112</v>
      </c>
      <c r="I448" s="40" t="s">
        <v>2220</v>
      </c>
      <c r="J448" s="44" t="s">
        <v>2221</v>
      </c>
      <c r="K448" s="40" t="s">
        <v>114</v>
      </c>
      <c r="L448" s="2">
        <v>312487</v>
      </c>
      <c r="M448" s="2">
        <v>115776</v>
      </c>
    </row>
    <row r="449" spans="1:13" x14ac:dyDescent="0.35">
      <c r="A449" t="s">
        <v>71</v>
      </c>
      <c r="B449" s="40" t="s">
        <v>542</v>
      </c>
      <c r="C449" s="40">
        <v>2</v>
      </c>
      <c r="D449" t="s">
        <v>1367</v>
      </c>
      <c r="E449" s="40" t="s">
        <v>72</v>
      </c>
      <c r="F449" s="40" t="s">
        <v>1368</v>
      </c>
      <c r="G449" s="40" t="s">
        <v>111</v>
      </c>
      <c r="H449" s="40" t="s">
        <v>112</v>
      </c>
      <c r="I449" s="40" t="s">
        <v>1368</v>
      </c>
      <c r="J449" s="44" t="s">
        <v>1369</v>
      </c>
      <c r="K449" s="40" t="s">
        <v>114</v>
      </c>
      <c r="L449" s="2">
        <v>355173</v>
      </c>
      <c r="M449" s="2">
        <v>154649</v>
      </c>
    </row>
    <row r="450" spans="1:13" x14ac:dyDescent="0.35">
      <c r="A450" t="s">
        <v>71</v>
      </c>
      <c r="B450" s="40" t="s">
        <v>542</v>
      </c>
      <c r="C450" s="40">
        <v>2</v>
      </c>
      <c r="D450" t="s">
        <v>576</v>
      </c>
      <c r="E450" s="40" t="s">
        <v>72</v>
      </c>
      <c r="F450" s="40" t="s">
        <v>577</v>
      </c>
      <c r="G450" s="40" t="s">
        <v>111</v>
      </c>
      <c r="H450" s="40" t="s">
        <v>112</v>
      </c>
      <c r="I450" s="40" t="s">
        <v>577</v>
      </c>
      <c r="J450" s="44" t="s">
        <v>578</v>
      </c>
      <c r="K450" s="40" t="s">
        <v>114</v>
      </c>
      <c r="L450" s="2">
        <v>415576</v>
      </c>
      <c r="M450" s="2">
        <v>148957</v>
      </c>
    </row>
    <row r="451" spans="1:13" x14ac:dyDescent="0.35">
      <c r="A451" t="s">
        <v>71</v>
      </c>
      <c r="B451" s="40" t="s">
        <v>542</v>
      </c>
      <c r="C451" s="40">
        <v>2</v>
      </c>
      <c r="D451" t="s">
        <v>579</v>
      </c>
      <c r="E451" s="40" t="s">
        <v>72</v>
      </c>
      <c r="F451" s="40" t="s">
        <v>580</v>
      </c>
      <c r="G451" s="40" t="s">
        <v>111</v>
      </c>
      <c r="H451" s="40" t="s">
        <v>112</v>
      </c>
      <c r="I451" s="40" t="s">
        <v>580</v>
      </c>
      <c r="J451" s="44" t="s">
        <v>581</v>
      </c>
      <c r="K451" s="40" t="s">
        <v>114</v>
      </c>
      <c r="L451" s="2">
        <v>66578</v>
      </c>
      <c r="M451" s="2">
        <v>362</v>
      </c>
    </row>
    <row r="452" spans="1:13" x14ac:dyDescent="0.35">
      <c r="A452" t="s">
        <v>71</v>
      </c>
      <c r="B452" s="40" t="s">
        <v>542</v>
      </c>
      <c r="C452" s="40">
        <v>2</v>
      </c>
      <c r="D452" t="s">
        <v>582</v>
      </c>
      <c r="E452" s="40" t="s">
        <v>72</v>
      </c>
      <c r="F452" s="40" t="s">
        <v>583</v>
      </c>
      <c r="G452" s="40" t="s">
        <v>111</v>
      </c>
      <c r="H452" s="40" t="s">
        <v>112</v>
      </c>
      <c r="I452" s="40" t="s">
        <v>583</v>
      </c>
      <c r="J452" s="44" t="s">
        <v>584</v>
      </c>
      <c r="K452" s="40" t="s">
        <v>114</v>
      </c>
      <c r="L452" s="2">
        <v>311011</v>
      </c>
      <c r="M452" s="2">
        <v>128285</v>
      </c>
    </row>
    <row r="453" spans="1:13" x14ac:dyDescent="0.35">
      <c r="A453" t="s">
        <v>71</v>
      </c>
      <c r="B453" s="40" t="s">
        <v>542</v>
      </c>
      <c r="C453" s="40">
        <v>2</v>
      </c>
      <c r="D453" t="s">
        <v>2303</v>
      </c>
      <c r="E453" s="40" t="s">
        <v>72</v>
      </c>
      <c r="F453" s="40" t="s">
        <v>2304</v>
      </c>
      <c r="G453" s="40" t="s">
        <v>111</v>
      </c>
      <c r="H453" s="40" t="s">
        <v>112</v>
      </c>
      <c r="I453" s="40" t="s">
        <v>2304</v>
      </c>
      <c r="J453" s="44" t="s">
        <v>2305</v>
      </c>
      <c r="K453" s="40" t="s">
        <v>114</v>
      </c>
      <c r="L453" s="2">
        <v>120539</v>
      </c>
      <c r="M453" s="2">
        <v>66087</v>
      </c>
    </row>
    <row r="454" spans="1:13" x14ac:dyDescent="0.35">
      <c r="A454" t="s">
        <v>71</v>
      </c>
      <c r="B454" s="40" t="s">
        <v>542</v>
      </c>
      <c r="C454" s="40">
        <v>2</v>
      </c>
      <c r="D454" t="s">
        <v>1132</v>
      </c>
      <c r="E454" s="40" t="s">
        <v>72</v>
      </c>
      <c r="F454" s="40" t="s">
        <v>1133</v>
      </c>
      <c r="G454" s="40" t="s">
        <v>111</v>
      </c>
      <c r="H454" s="40" t="s">
        <v>112</v>
      </c>
      <c r="I454" s="40" t="s">
        <v>1133</v>
      </c>
      <c r="J454" s="44" t="s">
        <v>1134</v>
      </c>
      <c r="K454" s="40" t="s">
        <v>114</v>
      </c>
      <c r="L454" s="2">
        <v>30873</v>
      </c>
      <c r="M454" s="2">
        <v>6047</v>
      </c>
    </row>
    <row r="455" spans="1:13" x14ac:dyDescent="0.35">
      <c r="A455" t="s">
        <v>71</v>
      </c>
      <c r="B455" s="40" t="s">
        <v>542</v>
      </c>
      <c r="C455" s="40">
        <v>2</v>
      </c>
      <c r="D455" t="s">
        <v>1414</v>
      </c>
      <c r="E455" s="40" t="s">
        <v>72</v>
      </c>
      <c r="F455" s="40" t="s">
        <v>572</v>
      </c>
      <c r="G455" s="40" t="s">
        <v>1415</v>
      </c>
      <c r="H455" s="40" t="s">
        <v>1416</v>
      </c>
      <c r="I455" s="40" t="s">
        <v>1417</v>
      </c>
      <c r="J455" s="44" t="s">
        <v>1418</v>
      </c>
      <c r="K455" s="40" t="s">
        <v>123</v>
      </c>
      <c r="L455" s="2">
        <v>51137</v>
      </c>
      <c r="M455" s="2">
        <v>276</v>
      </c>
    </row>
    <row r="456" spans="1:13" x14ac:dyDescent="0.35">
      <c r="A456" t="s">
        <v>71</v>
      </c>
      <c r="B456" s="40" t="s">
        <v>542</v>
      </c>
      <c r="C456" s="40">
        <v>2</v>
      </c>
      <c r="D456" t="s">
        <v>1001</v>
      </c>
      <c r="E456" s="40" t="s">
        <v>72</v>
      </c>
      <c r="F456" s="40" t="s">
        <v>572</v>
      </c>
      <c r="G456" s="40" t="s">
        <v>1002</v>
      </c>
      <c r="H456" s="40" t="s">
        <v>1003</v>
      </c>
      <c r="I456" s="40" t="s">
        <v>1004</v>
      </c>
      <c r="J456" s="44" t="s">
        <v>1005</v>
      </c>
      <c r="K456" s="40" t="s">
        <v>123</v>
      </c>
      <c r="L456" s="2">
        <v>24027</v>
      </c>
      <c r="M456" s="2">
        <v>130</v>
      </c>
    </row>
    <row r="457" spans="1:13" x14ac:dyDescent="0.35">
      <c r="A457" t="s">
        <v>71</v>
      </c>
      <c r="B457" s="40" t="s">
        <v>542</v>
      </c>
      <c r="C457" s="40">
        <v>2</v>
      </c>
      <c r="D457" t="s">
        <v>1661</v>
      </c>
      <c r="E457" s="40" t="s">
        <v>72</v>
      </c>
      <c r="F457" s="40" t="s">
        <v>572</v>
      </c>
      <c r="G457" s="40" t="s">
        <v>1662</v>
      </c>
      <c r="H457" s="40" t="s">
        <v>1663</v>
      </c>
      <c r="I457" s="40" t="s">
        <v>1664</v>
      </c>
      <c r="J457" s="44" t="s">
        <v>1665</v>
      </c>
      <c r="K457" s="40" t="s">
        <v>123</v>
      </c>
      <c r="L457" s="2">
        <v>14497</v>
      </c>
      <c r="M457" s="2">
        <v>79</v>
      </c>
    </row>
    <row r="458" spans="1:13" x14ac:dyDescent="0.35">
      <c r="A458" t="s">
        <v>71</v>
      </c>
      <c r="B458" s="40" t="s">
        <v>542</v>
      </c>
      <c r="C458" s="40">
        <v>2</v>
      </c>
      <c r="D458" t="s">
        <v>1820</v>
      </c>
      <c r="E458" s="40" t="s">
        <v>72</v>
      </c>
      <c r="F458" s="40" t="s">
        <v>572</v>
      </c>
      <c r="G458" s="40" t="s">
        <v>1821</v>
      </c>
      <c r="H458" s="40" t="s">
        <v>1822</v>
      </c>
      <c r="I458" s="40" t="s">
        <v>1823</v>
      </c>
      <c r="J458" s="44" t="s">
        <v>1824</v>
      </c>
      <c r="K458" s="40" t="s">
        <v>123</v>
      </c>
      <c r="L458" s="2">
        <v>38390</v>
      </c>
      <c r="M458" s="2">
        <v>209</v>
      </c>
    </row>
    <row r="459" spans="1:13" x14ac:dyDescent="0.35">
      <c r="A459" t="s">
        <v>71</v>
      </c>
      <c r="B459" s="40" t="s">
        <v>542</v>
      </c>
      <c r="C459" s="40">
        <v>2</v>
      </c>
      <c r="D459" t="s">
        <v>1656</v>
      </c>
      <c r="E459" s="40" t="s">
        <v>72</v>
      </c>
      <c r="F459" s="40" t="s">
        <v>577</v>
      </c>
      <c r="G459" s="40" t="s">
        <v>1657</v>
      </c>
      <c r="H459" s="40" t="s">
        <v>1658</v>
      </c>
      <c r="I459" s="40" t="s">
        <v>1659</v>
      </c>
      <c r="J459" s="44" t="s">
        <v>1660</v>
      </c>
      <c r="K459" s="40" t="s">
        <v>123</v>
      </c>
      <c r="L459" s="2">
        <v>19061</v>
      </c>
      <c r="M459" s="2">
        <v>104</v>
      </c>
    </row>
    <row r="460" spans="1:13" x14ac:dyDescent="0.35">
      <c r="A460" t="s">
        <v>71</v>
      </c>
      <c r="B460" s="40" t="s">
        <v>542</v>
      </c>
      <c r="C460" s="40">
        <v>2</v>
      </c>
      <c r="D460" t="s">
        <v>2494</v>
      </c>
      <c r="E460" s="40" t="s">
        <v>72</v>
      </c>
      <c r="F460" s="40" t="s">
        <v>546</v>
      </c>
      <c r="G460" s="40" t="s">
        <v>2495</v>
      </c>
      <c r="H460" s="40" t="s">
        <v>2496</v>
      </c>
      <c r="I460" s="40" t="s">
        <v>2497</v>
      </c>
      <c r="J460" s="44" t="s">
        <v>2498</v>
      </c>
      <c r="K460" s="40" t="s">
        <v>123</v>
      </c>
      <c r="L460" s="2">
        <v>17853</v>
      </c>
      <c r="M460" s="2">
        <v>97</v>
      </c>
    </row>
    <row r="461" spans="1:13" x14ac:dyDescent="0.35">
      <c r="A461" t="s">
        <v>71</v>
      </c>
      <c r="B461" s="40" t="s">
        <v>542</v>
      </c>
      <c r="C461" s="40">
        <v>2</v>
      </c>
      <c r="D461" t="s">
        <v>1755</v>
      </c>
      <c r="E461" s="40" t="s">
        <v>72</v>
      </c>
      <c r="F461" s="40" t="s">
        <v>546</v>
      </c>
      <c r="G461" s="40" t="s">
        <v>1756</v>
      </c>
      <c r="H461" s="40" t="s">
        <v>1757</v>
      </c>
      <c r="I461" s="40" t="s">
        <v>1758</v>
      </c>
      <c r="J461" s="44" t="s">
        <v>1759</v>
      </c>
      <c r="K461" s="40" t="s">
        <v>123</v>
      </c>
      <c r="L461" s="2">
        <v>88592</v>
      </c>
      <c r="M461" s="2">
        <v>482</v>
      </c>
    </row>
    <row r="462" spans="1:13" x14ac:dyDescent="0.35">
      <c r="A462" t="s">
        <v>71</v>
      </c>
      <c r="B462" s="40" t="s">
        <v>542</v>
      </c>
      <c r="C462" s="40">
        <v>2</v>
      </c>
      <c r="D462" t="s">
        <v>2519</v>
      </c>
      <c r="E462" s="40" t="s">
        <v>72</v>
      </c>
      <c r="F462" s="40" t="s">
        <v>546</v>
      </c>
      <c r="G462" s="40" t="s">
        <v>2520</v>
      </c>
      <c r="H462" s="40" t="s">
        <v>2521</v>
      </c>
      <c r="I462" s="40" t="s">
        <v>2522</v>
      </c>
      <c r="J462" s="44" t="s">
        <v>2523</v>
      </c>
      <c r="K462" s="40" t="s">
        <v>123</v>
      </c>
      <c r="L462" s="2">
        <v>82149</v>
      </c>
      <c r="M462" s="2">
        <v>19682</v>
      </c>
    </row>
    <row r="463" spans="1:13" x14ac:dyDescent="0.35">
      <c r="A463" t="s">
        <v>71</v>
      </c>
      <c r="B463" s="40" t="s">
        <v>542</v>
      </c>
      <c r="C463" s="40">
        <v>2</v>
      </c>
      <c r="D463" t="s">
        <v>1585</v>
      </c>
      <c r="E463" s="40" t="s">
        <v>72</v>
      </c>
      <c r="F463" s="40" t="s">
        <v>546</v>
      </c>
      <c r="G463" s="40" t="s">
        <v>1586</v>
      </c>
      <c r="H463" s="40" t="s">
        <v>1587</v>
      </c>
      <c r="I463" s="40" t="s">
        <v>1588</v>
      </c>
      <c r="J463" s="44" t="s">
        <v>1589</v>
      </c>
      <c r="K463" s="40" t="s">
        <v>123</v>
      </c>
      <c r="L463" s="2">
        <v>50202</v>
      </c>
      <c r="M463" s="2">
        <v>11607</v>
      </c>
    </row>
    <row r="464" spans="1:13" x14ac:dyDescent="0.35">
      <c r="A464" t="s">
        <v>71</v>
      </c>
      <c r="B464" s="40" t="s">
        <v>542</v>
      </c>
      <c r="C464" s="40">
        <v>2</v>
      </c>
      <c r="D464" t="s">
        <v>2529</v>
      </c>
      <c r="E464" s="40" t="s">
        <v>72</v>
      </c>
      <c r="F464" s="40" t="s">
        <v>556</v>
      </c>
      <c r="G464" s="40" t="s">
        <v>2530</v>
      </c>
      <c r="H464" s="40" t="s">
        <v>2531</v>
      </c>
      <c r="I464" s="40" t="s">
        <v>2532</v>
      </c>
      <c r="J464" s="44" t="s">
        <v>2533</v>
      </c>
      <c r="K464" s="40" t="s">
        <v>123</v>
      </c>
      <c r="L464" s="2">
        <v>13557</v>
      </c>
      <c r="M464" s="2">
        <v>73</v>
      </c>
    </row>
    <row r="465" spans="1:13" x14ac:dyDescent="0.35">
      <c r="A465" t="s">
        <v>71</v>
      </c>
      <c r="B465" s="40" t="s">
        <v>542</v>
      </c>
      <c r="C465" s="40">
        <v>2</v>
      </c>
      <c r="D465" t="s">
        <v>2534</v>
      </c>
      <c r="E465" s="40" t="s">
        <v>72</v>
      </c>
      <c r="F465" s="40" t="s">
        <v>572</v>
      </c>
      <c r="G465" s="40" t="s">
        <v>2535</v>
      </c>
      <c r="H465" s="40" t="s">
        <v>2536</v>
      </c>
      <c r="I465" s="40" t="s">
        <v>2537</v>
      </c>
      <c r="J465" s="44" t="s">
        <v>2538</v>
      </c>
      <c r="K465" s="40" t="s">
        <v>123</v>
      </c>
      <c r="L465" s="2">
        <v>28188</v>
      </c>
      <c r="M465" s="2">
        <v>835</v>
      </c>
    </row>
    <row r="466" spans="1:13" x14ac:dyDescent="0.35">
      <c r="A466" t="s">
        <v>71</v>
      </c>
      <c r="B466" s="40" t="s">
        <v>542</v>
      </c>
      <c r="C466" s="40">
        <v>2</v>
      </c>
      <c r="D466" t="s">
        <v>1696</v>
      </c>
      <c r="E466" s="40" t="s">
        <v>72</v>
      </c>
      <c r="F466" s="40" t="s">
        <v>572</v>
      </c>
      <c r="G466" s="40" t="s">
        <v>1697</v>
      </c>
      <c r="H466" s="40" t="s">
        <v>1698</v>
      </c>
      <c r="I466" s="40" t="s">
        <v>1699</v>
      </c>
      <c r="J466" s="44" t="s">
        <v>1700</v>
      </c>
      <c r="K466" s="40" t="s">
        <v>123</v>
      </c>
      <c r="L466" s="2">
        <v>14631</v>
      </c>
      <c r="M466" s="2">
        <v>79</v>
      </c>
    </row>
    <row r="467" spans="1:13" x14ac:dyDescent="0.35">
      <c r="A467" t="s">
        <v>71</v>
      </c>
      <c r="B467" s="40" t="s">
        <v>542</v>
      </c>
      <c r="C467" s="40">
        <v>2</v>
      </c>
      <c r="D467" t="s">
        <v>2433</v>
      </c>
      <c r="E467" s="40" t="s">
        <v>72</v>
      </c>
      <c r="F467" s="40" t="s">
        <v>546</v>
      </c>
      <c r="G467" s="40" t="s">
        <v>2434</v>
      </c>
      <c r="H467" s="40" t="s">
        <v>2435</v>
      </c>
      <c r="I467" s="40" t="s">
        <v>2436</v>
      </c>
      <c r="J467" s="44" t="s">
        <v>2437</v>
      </c>
      <c r="K467" s="40" t="s">
        <v>123</v>
      </c>
      <c r="L467" s="2">
        <v>22014</v>
      </c>
      <c r="M467" s="2">
        <v>5395</v>
      </c>
    </row>
    <row r="468" spans="1:13" x14ac:dyDescent="0.35">
      <c r="A468" t="s">
        <v>71</v>
      </c>
      <c r="B468" s="40" t="s">
        <v>542</v>
      </c>
      <c r="C468" s="40">
        <v>2</v>
      </c>
      <c r="D468" t="s">
        <v>2549</v>
      </c>
      <c r="E468" s="40" t="s">
        <v>72</v>
      </c>
      <c r="F468" s="40" t="s">
        <v>564</v>
      </c>
      <c r="G468" s="40" t="s">
        <v>2550</v>
      </c>
      <c r="H468" s="40" t="s">
        <v>2551</v>
      </c>
      <c r="I468" s="40" t="s">
        <v>2552</v>
      </c>
      <c r="J468" s="44" t="s">
        <v>2553</v>
      </c>
      <c r="K468" s="40" t="s">
        <v>123</v>
      </c>
      <c r="L468" s="2">
        <v>27651</v>
      </c>
      <c r="M468" s="2">
        <v>1688</v>
      </c>
    </row>
    <row r="469" spans="1:13" x14ac:dyDescent="0.35">
      <c r="A469" t="s">
        <v>71</v>
      </c>
      <c r="B469" s="40" t="s">
        <v>542</v>
      </c>
      <c r="C469" s="40">
        <v>2</v>
      </c>
      <c r="D469" t="s">
        <v>1805</v>
      </c>
      <c r="E469" s="40" t="s">
        <v>72</v>
      </c>
      <c r="F469" s="40" t="s">
        <v>577</v>
      </c>
      <c r="G469" s="40" t="s">
        <v>1806</v>
      </c>
      <c r="H469" s="40" t="s">
        <v>1807</v>
      </c>
      <c r="I469" s="40" t="s">
        <v>1808</v>
      </c>
      <c r="J469" s="44" t="s">
        <v>1809</v>
      </c>
      <c r="K469" s="40" t="s">
        <v>123</v>
      </c>
      <c r="L469" s="2">
        <v>27383</v>
      </c>
      <c r="M469" s="2">
        <v>149</v>
      </c>
    </row>
    <row r="470" spans="1:13" x14ac:dyDescent="0.35">
      <c r="A470" t="s">
        <v>71</v>
      </c>
      <c r="B470" s="40" t="s">
        <v>542</v>
      </c>
      <c r="C470" s="40">
        <v>2</v>
      </c>
      <c r="D470" t="s">
        <v>1676</v>
      </c>
      <c r="E470" s="40" t="s">
        <v>72</v>
      </c>
      <c r="F470" s="40" t="s">
        <v>544</v>
      </c>
      <c r="G470" s="40" t="s">
        <v>1677</v>
      </c>
      <c r="H470" s="40" t="s">
        <v>1678</v>
      </c>
      <c r="I470" s="40" t="s">
        <v>1679</v>
      </c>
      <c r="J470" s="44" t="s">
        <v>1680</v>
      </c>
      <c r="K470" s="40" t="s">
        <v>123</v>
      </c>
      <c r="L470" s="2">
        <v>32618</v>
      </c>
      <c r="M470" s="2">
        <v>177</v>
      </c>
    </row>
    <row r="471" spans="1:13" x14ac:dyDescent="0.35">
      <c r="A471" t="s">
        <v>71</v>
      </c>
      <c r="B471" s="40" t="s">
        <v>542</v>
      </c>
      <c r="C471" s="40">
        <v>2</v>
      </c>
      <c r="D471" t="s">
        <v>1691</v>
      </c>
      <c r="E471" s="40" t="s">
        <v>72</v>
      </c>
      <c r="F471" s="40" t="s">
        <v>572</v>
      </c>
      <c r="G471" s="40" t="s">
        <v>1692</v>
      </c>
      <c r="H471" s="40" t="s">
        <v>1693</v>
      </c>
      <c r="I471" s="40" t="s">
        <v>1694</v>
      </c>
      <c r="J471" s="44" t="s">
        <v>1695</v>
      </c>
      <c r="K471" s="40" t="s">
        <v>123</v>
      </c>
      <c r="L471" s="2">
        <v>31544</v>
      </c>
      <c r="M471" s="2">
        <v>171</v>
      </c>
    </row>
    <row r="472" spans="1:13" x14ac:dyDescent="0.35">
      <c r="A472" t="s">
        <v>71</v>
      </c>
      <c r="B472" s="40" t="s">
        <v>542</v>
      </c>
      <c r="C472" s="40">
        <v>2</v>
      </c>
      <c r="D472" t="s">
        <v>1706</v>
      </c>
      <c r="E472" s="40" t="s">
        <v>72</v>
      </c>
      <c r="F472" s="40" t="s">
        <v>572</v>
      </c>
      <c r="G472" s="40" t="s">
        <v>1707</v>
      </c>
      <c r="H472" s="40" t="s">
        <v>1708</v>
      </c>
      <c r="I472" s="40" t="s">
        <v>1709</v>
      </c>
      <c r="J472" s="44" t="s">
        <v>2569</v>
      </c>
      <c r="K472" s="40" t="s">
        <v>123</v>
      </c>
      <c r="L472" s="2">
        <v>26980</v>
      </c>
      <c r="M472" s="2">
        <v>146</v>
      </c>
    </row>
    <row r="473" spans="1:13" x14ac:dyDescent="0.35">
      <c r="A473" t="s">
        <v>71</v>
      </c>
      <c r="B473" s="40" t="s">
        <v>542</v>
      </c>
      <c r="C473" s="40">
        <v>2</v>
      </c>
      <c r="D473" t="s">
        <v>2393</v>
      </c>
      <c r="E473" s="40" t="s">
        <v>72</v>
      </c>
      <c r="F473" s="40" t="s">
        <v>572</v>
      </c>
      <c r="G473" s="40" t="s">
        <v>2394</v>
      </c>
      <c r="H473" s="40" t="s">
        <v>2395</v>
      </c>
      <c r="I473" s="40" t="s">
        <v>2396</v>
      </c>
      <c r="J473" s="44" t="s">
        <v>2397</v>
      </c>
      <c r="K473" s="40" t="s">
        <v>123</v>
      </c>
      <c r="L473" s="2">
        <v>44296</v>
      </c>
      <c r="M473" s="2">
        <v>241</v>
      </c>
    </row>
    <row r="474" spans="1:13" x14ac:dyDescent="0.35">
      <c r="A474" t="s">
        <v>71</v>
      </c>
      <c r="B474" s="40" t="s">
        <v>542</v>
      </c>
      <c r="C474" s="40">
        <v>2</v>
      </c>
      <c r="D474" t="s">
        <v>1666</v>
      </c>
      <c r="E474" s="40" t="s">
        <v>72</v>
      </c>
      <c r="F474" s="40" t="s">
        <v>572</v>
      </c>
      <c r="G474" s="40" t="s">
        <v>1667</v>
      </c>
      <c r="H474" s="40" t="s">
        <v>1668</v>
      </c>
      <c r="I474" s="40" t="s">
        <v>1669</v>
      </c>
      <c r="J474" s="44" t="s">
        <v>1670</v>
      </c>
      <c r="K474" s="40" t="s">
        <v>123</v>
      </c>
      <c r="L474" s="2">
        <v>16108</v>
      </c>
      <c r="M474" s="2">
        <v>4027</v>
      </c>
    </row>
    <row r="475" spans="1:13" x14ac:dyDescent="0.35">
      <c r="A475" t="s">
        <v>71</v>
      </c>
      <c r="B475" s="40" t="s">
        <v>542</v>
      </c>
      <c r="C475" s="40">
        <v>2</v>
      </c>
      <c r="D475" t="s">
        <v>1810</v>
      </c>
      <c r="E475" s="40" t="s">
        <v>72</v>
      </c>
      <c r="F475" s="40" t="s">
        <v>556</v>
      </c>
      <c r="G475" s="40" t="s">
        <v>1811</v>
      </c>
      <c r="H475" s="40" t="s">
        <v>1812</v>
      </c>
      <c r="I475" s="40" t="s">
        <v>1813</v>
      </c>
      <c r="J475" s="44" t="s">
        <v>1814</v>
      </c>
      <c r="K475" s="40" t="s">
        <v>123</v>
      </c>
      <c r="L475" s="2">
        <v>28725</v>
      </c>
      <c r="M475" s="2">
        <v>156</v>
      </c>
    </row>
    <row r="476" spans="1:13" x14ac:dyDescent="0.35">
      <c r="A476" t="s">
        <v>71</v>
      </c>
      <c r="B476" s="40" t="s">
        <v>542</v>
      </c>
      <c r="C476" s="40">
        <v>2</v>
      </c>
      <c r="D476" t="s">
        <v>1701</v>
      </c>
      <c r="E476" s="40" t="s">
        <v>72</v>
      </c>
      <c r="F476" s="40" t="s">
        <v>572</v>
      </c>
      <c r="G476" s="40" t="s">
        <v>1702</v>
      </c>
      <c r="H476" s="40" t="s">
        <v>1703</v>
      </c>
      <c r="I476" s="40" t="s">
        <v>1704</v>
      </c>
      <c r="J476" s="44" t="s">
        <v>1705</v>
      </c>
      <c r="K476" s="40" t="s">
        <v>123</v>
      </c>
      <c r="L476" s="2">
        <v>12886</v>
      </c>
      <c r="M476" s="2">
        <v>3430</v>
      </c>
    </row>
    <row r="477" spans="1:13" x14ac:dyDescent="0.35">
      <c r="A477" t="s">
        <v>71</v>
      </c>
      <c r="B477" s="40" t="s">
        <v>542</v>
      </c>
      <c r="C477" s="40">
        <v>2</v>
      </c>
      <c r="D477" t="s">
        <v>2524</v>
      </c>
      <c r="E477" s="40" t="s">
        <v>72</v>
      </c>
      <c r="F477" s="40" t="s">
        <v>572</v>
      </c>
      <c r="G477" s="40" t="s">
        <v>2525</v>
      </c>
      <c r="H477" s="40" t="s">
        <v>2526</v>
      </c>
      <c r="I477" s="40" t="s">
        <v>2527</v>
      </c>
      <c r="J477" s="44" t="s">
        <v>2528</v>
      </c>
      <c r="K477" s="40" t="s">
        <v>123</v>
      </c>
      <c r="L477" s="2">
        <v>54900</v>
      </c>
      <c r="M477" s="2">
        <v>298</v>
      </c>
    </row>
    <row r="478" spans="1:13" x14ac:dyDescent="0.35">
      <c r="A478" t="s">
        <v>71</v>
      </c>
      <c r="B478" s="40" t="s">
        <v>542</v>
      </c>
      <c r="C478" s="40">
        <v>2</v>
      </c>
      <c r="D478" t="s">
        <v>1725</v>
      </c>
      <c r="E478" s="40" t="s">
        <v>72</v>
      </c>
      <c r="F478" s="40" t="s">
        <v>546</v>
      </c>
      <c r="G478" s="40" t="s">
        <v>1726</v>
      </c>
      <c r="H478" s="40" t="s">
        <v>1727</v>
      </c>
      <c r="I478" s="40" t="s">
        <v>1728</v>
      </c>
      <c r="J478" s="44" t="s">
        <v>1729</v>
      </c>
      <c r="K478" s="40" t="s">
        <v>123</v>
      </c>
      <c r="L478" s="2">
        <v>16645</v>
      </c>
      <c r="M478" s="2">
        <v>91</v>
      </c>
    </row>
    <row r="479" spans="1:13" x14ac:dyDescent="0.35">
      <c r="A479" t="s">
        <v>71</v>
      </c>
      <c r="B479" s="40" t="s">
        <v>542</v>
      </c>
      <c r="C479" s="40">
        <v>2</v>
      </c>
      <c r="D479" t="s">
        <v>1419</v>
      </c>
      <c r="E479" s="40" t="s">
        <v>72</v>
      </c>
      <c r="F479" s="40" t="s">
        <v>572</v>
      </c>
      <c r="G479" s="40" t="s">
        <v>1420</v>
      </c>
      <c r="H479" s="40" t="s">
        <v>1421</v>
      </c>
      <c r="I479" s="40" t="s">
        <v>1422</v>
      </c>
      <c r="J479" s="44" t="s">
        <v>1423</v>
      </c>
      <c r="K479" s="40" t="s">
        <v>123</v>
      </c>
      <c r="L479" s="2">
        <v>28054</v>
      </c>
      <c r="M479" s="2">
        <v>152</v>
      </c>
    </row>
    <row r="480" spans="1:13" x14ac:dyDescent="0.35">
      <c r="A480" t="s">
        <v>71</v>
      </c>
      <c r="B480" s="40" t="s">
        <v>542</v>
      </c>
      <c r="C480" s="40">
        <v>2</v>
      </c>
      <c r="D480" t="s">
        <v>2539</v>
      </c>
      <c r="E480" s="40" t="s">
        <v>72</v>
      </c>
      <c r="F480" s="40" t="s">
        <v>544</v>
      </c>
      <c r="G480" s="40" t="s">
        <v>2540</v>
      </c>
      <c r="H480" s="40" t="s">
        <v>2541</v>
      </c>
      <c r="I480" s="40" t="s">
        <v>2542</v>
      </c>
      <c r="J480" s="44" t="s">
        <v>2543</v>
      </c>
      <c r="K480" s="40" t="s">
        <v>123</v>
      </c>
      <c r="L480" s="2">
        <v>13155</v>
      </c>
      <c r="M480" s="2">
        <v>72</v>
      </c>
    </row>
    <row r="481" spans="1:13" x14ac:dyDescent="0.35">
      <c r="A481" t="s">
        <v>71</v>
      </c>
      <c r="B481" s="40" t="s">
        <v>542</v>
      </c>
      <c r="C481" s="40">
        <v>2</v>
      </c>
      <c r="D481" t="s">
        <v>2464</v>
      </c>
      <c r="E481" s="40" t="s">
        <v>72</v>
      </c>
      <c r="F481" s="40" t="s">
        <v>572</v>
      </c>
      <c r="G481" s="40" t="s">
        <v>2465</v>
      </c>
      <c r="H481" s="40" t="s">
        <v>2466</v>
      </c>
      <c r="I481" s="40" t="s">
        <v>2467</v>
      </c>
      <c r="J481" s="44" t="s">
        <v>2468</v>
      </c>
      <c r="K481" s="40" t="s">
        <v>123</v>
      </c>
      <c r="L481" s="2">
        <v>11812</v>
      </c>
      <c r="M481" s="2">
        <v>64</v>
      </c>
    </row>
    <row r="482" spans="1:13" x14ac:dyDescent="0.35">
      <c r="A482" t="s">
        <v>71</v>
      </c>
      <c r="B482" s="40" t="s">
        <v>542</v>
      </c>
      <c r="C482" s="40">
        <v>2</v>
      </c>
      <c r="D482" t="s">
        <v>1600</v>
      </c>
      <c r="E482" s="40" t="s">
        <v>72</v>
      </c>
      <c r="F482" s="40" t="s">
        <v>585</v>
      </c>
      <c r="G482" s="40" t="s">
        <v>1601</v>
      </c>
      <c r="H482" s="40" t="s">
        <v>1602</v>
      </c>
      <c r="I482" s="40" t="s">
        <v>1603</v>
      </c>
      <c r="J482" s="44" t="s">
        <v>1604</v>
      </c>
      <c r="K482" s="40" t="s">
        <v>123</v>
      </c>
      <c r="L482" s="2">
        <v>10604</v>
      </c>
      <c r="M482" s="2">
        <v>57</v>
      </c>
    </row>
    <row r="483" spans="1:13" x14ac:dyDescent="0.35">
      <c r="A483" t="s">
        <v>71</v>
      </c>
      <c r="B483" s="40" t="s">
        <v>542</v>
      </c>
      <c r="C483" s="40">
        <v>2</v>
      </c>
      <c r="D483" t="s">
        <v>1570</v>
      </c>
      <c r="E483" s="40" t="s">
        <v>72</v>
      </c>
      <c r="F483" s="40" t="s">
        <v>577</v>
      </c>
      <c r="G483" s="40" t="s">
        <v>1571</v>
      </c>
      <c r="H483" s="40" t="s">
        <v>1572</v>
      </c>
      <c r="I483" s="40" t="s">
        <v>1573</v>
      </c>
      <c r="J483" s="44" t="s">
        <v>1574</v>
      </c>
      <c r="K483" s="40" t="s">
        <v>123</v>
      </c>
      <c r="L483" s="2">
        <v>10604</v>
      </c>
      <c r="M483" s="2">
        <v>2821</v>
      </c>
    </row>
    <row r="484" spans="1:13" x14ac:dyDescent="0.35">
      <c r="A484" t="s">
        <v>71</v>
      </c>
      <c r="B484" s="40" t="s">
        <v>542</v>
      </c>
      <c r="C484" s="40">
        <v>2</v>
      </c>
      <c r="D484" t="s">
        <v>2448</v>
      </c>
      <c r="E484" s="40" t="s">
        <v>72</v>
      </c>
      <c r="F484" s="40" t="s">
        <v>586</v>
      </c>
      <c r="G484" s="40" t="s">
        <v>2449</v>
      </c>
      <c r="H484" s="40" t="s">
        <v>2450</v>
      </c>
      <c r="I484" s="40" t="s">
        <v>2451</v>
      </c>
      <c r="J484" s="44" t="s">
        <v>2452</v>
      </c>
      <c r="K484" s="40" t="s">
        <v>123</v>
      </c>
      <c r="L484" s="2">
        <v>10470</v>
      </c>
      <c r="M484" s="2">
        <v>2893</v>
      </c>
    </row>
    <row r="485" spans="1:13" x14ac:dyDescent="0.35">
      <c r="A485" t="s">
        <v>71</v>
      </c>
      <c r="B485" s="40" t="s">
        <v>542</v>
      </c>
      <c r="C485" s="40">
        <v>2</v>
      </c>
      <c r="D485" t="s">
        <v>1770</v>
      </c>
      <c r="E485" s="40" t="s">
        <v>72</v>
      </c>
      <c r="F485" s="40" t="s">
        <v>586</v>
      </c>
      <c r="G485" s="40" t="s">
        <v>1771</v>
      </c>
      <c r="H485" s="40" t="s">
        <v>1772</v>
      </c>
      <c r="I485" s="40" t="s">
        <v>1773</v>
      </c>
      <c r="J485" s="44" t="s">
        <v>1774</v>
      </c>
      <c r="K485" s="40" t="s">
        <v>123</v>
      </c>
      <c r="L485" s="2">
        <v>13557</v>
      </c>
      <c r="M485" s="2">
        <v>73</v>
      </c>
    </row>
    <row r="486" spans="1:13" x14ac:dyDescent="0.35">
      <c r="A486" t="s">
        <v>71</v>
      </c>
      <c r="B486" s="40" t="s">
        <v>542</v>
      </c>
      <c r="C486" s="40">
        <v>2</v>
      </c>
      <c r="D486" t="s">
        <v>2751</v>
      </c>
      <c r="E486" s="40" t="s">
        <v>72</v>
      </c>
      <c r="F486" s="40" t="s">
        <v>544</v>
      </c>
      <c r="G486" s="40" t="s">
        <v>2752</v>
      </c>
      <c r="H486" s="40">
        <v>1903</v>
      </c>
      <c r="I486" s="40" t="s">
        <v>2753</v>
      </c>
      <c r="J486" s="44" t="s">
        <v>2754</v>
      </c>
      <c r="K486" s="40" t="s">
        <v>123</v>
      </c>
      <c r="L486" s="2">
        <v>12081</v>
      </c>
      <c r="M486" s="2">
        <v>66</v>
      </c>
    </row>
    <row r="487" spans="1:13" x14ac:dyDescent="0.35">
      <c r="A487" t="s">
        <v>71</v>
      </c>
      <c r="B487" s="40" t="s">
        <v>542</v>
      </c>
      <c r="C487" s="40">
        <v>2</v>
      </c>
      <c r="D487" t="s">
        <v>2564</v>
      </c>
      <c r="E487" s="40" t="s">
        <v>72</v>
      </c>
      <c r="F487" s="40" t="s">
        <v>587</v>
      </c>
      <c r="G487" s="40" t="s">
        <v>2565</v>
      </c>
      <c r="H487" s="40" t="s">
        <v>2566</v>
      </c>
      <c r="I487" s="40" t="s">
        <v>2567</v>
      </c>
      <c r="J487" s="44" t="s">
        <v>2568</v>
      </c>
      <c r="K487" s="40" t="s">
        <v>123</v>
      </c>
      <c r="L487" s="2">
        <v>33692</v>
      </c>
      <c r="M487" s="2">
        <v>183</v>
      </c>
    </row>
    <row r="488" spans="1:13" x14ac:dyDescent="0.35">
      <c r="A488" t="s">
        <v>71</v>
      </c>
      <c r="B488" s="40" t="s">
        <v>542</v>
      </c>
      <c r="C488" s="40">
        <v>2</v>
      </c>
      <c r="D488" t="s">
        <v>588</v>
      </c>
      <c r="E488" s="40" t="s">
        <v>72</v>
      </c>
      <c r="F488" s="40" t="s">
        <v>587</v>
      </c>
      <c r="G488" s="40" t="s">
        <v>589</v>
      </c>
      <c r="H488" s="40" t="s">
        <v>590</v>
      </c>
      <c r="I488" s="40" t="s">
        <v>591</v>
      </c>
      <c r="J488" s="44" t="s">
        <v>592</v>
      </c>
      <c r="K488" s="40" t="s">
        <v>123</v>
      </c>
      <c r="L488" s="2">
        <v>51007</v>
      </c>
      <c r="M488" s="2">
        <v>277</v>
      </c>
    </row>
    <row r="489" spans="1:13" x14ac:dyDescent="0.35">
      <c r="A489" t="s">
        <v>73</v>
      </c>
      <c r="B489" s="40" t="s">
        <v>593</v>
      </c>
      <c r="C489" s="40">
        <v>1</v>
      </c>
      <c r="D489" t="s">
        <v>594</v>
      </c>
      <c r="E489" s="40" t="s">
        <v>74</v>
      </c>
      <c r="F489" s="40" t="s">
        <v>595</v>
      </c>
      <c r="G489" s="40" t="s">
        <v>111</v>
      </c>
      <c r="H489" s="40" t="s">
        <v>112</v>
      </c>
      <c r="I489" s="40" t="s">
        <v>595</v>
      </c>
      <c r="J489" s="44" t="s">
        <v>596</v>
      </c>
      <c r="K489" s="40" t="s">
        <v>114</v>
      </c>
      <c r="L489" s="2">
        <v>1690224</v>
      </c>
      <c r="M489" s="2">
        <v>29654</v>
      </c>
    </row>
    <row r="490" spans="1:13" x14ac:dyDescent="0.35">
      <c r="A490" t="s">
        <v>73</v>
      </c>
      <c r="B490" s="40" t="s">
        <v>593</v>
      </c>
      <c r="C490" s="40">
        <v>1</v>
      </c>
      <c r="D490" t="s">
        <v>1825</v>
      </c>
      <c r="E490" s="40" t="s">
        <v>74</v>
      </c>
      <c r="F490" s="40" t="s">
        <v>595</v>
      </c>
      <c r="G490" s="40" t="s">
        <v>1826</v>
      </c>
      <c r="H490" s="40" t="s">
        <v>1827</v>
      </c>
      <c r="I490" s="40" t="s">
        <v>1828</v>
      </c>
      <c r="J490" s="44" t="s">
        <v>1829</v>
      </c>
      <c r="K490" s="40" t="s">
        <v>123</v>
      </c>
      <c r="L490" s="2">
        <v>31007</v>
      </c>
      <c r="M490" s="2">
        <v>168</v>
      </c>
    </row>
    <row r="491" spans="1:13" x14ac:dyDescent="0.35">
      <c r="A491" t="s">
        <v>73</v>
      </c>
      <c r="B491" s="40" t="s">
        <v>593</v>
      </c>
      <c r="C491" s="40">
        <v>1</v>
      </c>
      <c r="D491" t="s">
        <v>1043</v>
      </c>
      <c r="E491" s="40" t="s">
        <v>74</v>
      </c>
      <c r="F491" s="40" t="s">
        <v>595</v>
      </c>
      <c r="G491" s="40" t="s">
        <v>1044</v>
      </c>
      <c r="H491" s="40" t="s">
        <v>1045</v>
      </c>
      <c r="I491" s="40" t="s">
        <v>1046</v>
      </c>
      <c r="J491" s="44" t="s">
        <v>1047</v>
      </c>
      <c r="K491" s="40" t="s">
        <v>123</v>
      </c>
      <c r="L491" s="2">
        <v>30068</v>
      </c>
      <c r="M491" s="2">
        <v>164</v>
      </c>
    </row>
    <row r="492" spans="1:13" x14ac:dyDescent="0.35">
      <c r="A492" t="s">
        <v>75</v>
      </c>
      <c r="B492" s="40" t="s">
        <v>597</v>
      </c>
      <c r="C492" s="40">
        <v>1</v>
      </c>
      <c r="D492" t="s">
        <v>1395</v>
      </c>
      <c r="E492" s="40" t="s">
        <v>76</v>
      </c>
      <c r="F492" s="40" t="s">
        <v>1396</v>
      </c>
      <c r="G492" s="40" t="s">
        <v>111</v>
      </c>
      <c r="H492" s="40" t="s">
        <v>112</v>
      </c>
      <c r="I492" s="40" t="s">
        <v>1396</v>
      </c>
      <c r="J492" s="44" t="s">
        <v>1397</v>
      </c>
      <c r="K492" s="40" t="s">
        <v>171</v>
      </c>
      <c r="L492" s="2">
        <v>60404</v>
      </c>
      <c r="M492" s="2">
        <v>2708</v>
      </c>
    </row>
    <row r="493" spans="1:13" x14ac:dyDescent="0.35">
      <c r="A493" t="s">
        <v>75</v>
      </c>
      <c r="B493" s="40" t="s">
        <v>597</v>
      </c>
      <c r="C493" s="40">
        <v>1</v>
      </c>
      <c r="D493" t="s">
        <v>598</v>
      </c>
      <c r="E493" s="40" t="s">
        <v>76</v>
      </c>
      <c r="F493" s="40" t="s">
        <v>599</v>
      </c>
      <c r="G493" s="40" t="s">
        <v>111</v>
      </c>
      <c r="H493" s="40" t="s">
        <v>112</v>
      </c>
      <c r="I493" s="40" t="s">
        <v>599</v>
      </c>
      <c r="J493" s="44" t="s">
        <v>600</v>
      </c>
      <c r="K493" s="40" t="s">
        <v>114</v>
      </c>
      <c r="L493" s="2">
        <v>59867</v>
      </c>
      <c r="M493" s="2">
        <v>326</v>
      </c>
    </row>
    <row r="494" spans="1:13" x14ac:dyDescent="0.35">
      <c r="A494" t="s">
        <v>75</v>
      </c>
      <c r="B494" s="40" t="s">
        <v>597</v>
      </c>
      <c r="C494" s="40">
        <v>1</v>
      </c>
      <c r="D494" t="s">
        <v>1240</v>
      </c>
      <c r="E494" s="40" t="s">
        <v>76</v>
      </c>
      <c r="F494" s="40" t="s">
        <v>1241</v>
      </c>
      <c r="G494" s="40" t="s">
        <v>111</v>
      </c>
      <c r="H494" s="40" t="s">
        <v>112</v>
      </c>
      <c r="I494" s="40" t="s">
        <v>1241</v>
      </c>
      <c r="J494" s="44" t="s">
        <v>601</v>
      </c>
      <c r="K494" s="40" t="s">
        <v>114</v>
      </c>
      <c r="L494" s="2">
        <v>62551</v>
      </c>
      <c r="M494" s="2">
        <v>340</v>
      </c>
    </row>
    <row r="495" spans="1:13" x14ac:dyDescent="0.35">
      <c r="A495" t="s">
        <v>75</v>
      </c>
      <c r="B495" s="40" t="s">
        <v>597</v>
      </c>
      <c r="C495" s="40">
        <v>1</v>
      </c>
      <c r="D495" t="s">
        <v>2070</v>
      </c>
      <c r="E495" s="40" t="s">
        <v>76</v>
      </c>
      <c r="F495" s="40" t="s">
        <v>2071</v>
      </c>
      <c r="G495" s="40" t="s">
        <v>111</v>
      </c>
      <c r="H495" s="40" t="s">
        <v>112</v>
      </c>
      <c r="I495" s="40" t="s">
        <v>2071</v>
      </c>
      <c r="J495" s="44" t="s">
        <v>2072</v>
      </c>
      <c r="K495" s="40" t="s">
        <v>114</v>
      </c>
      <c r="L495" s="2">
        <v>146042</v>
      </c>
      <c r="M495" s="2">
        <v>45667</v>
      </c>
    </row>
    <row r="496" spans="1:13" x14ac:dyDescent="0.35">
      <c r="A496" t="s">
        <v>75</v>
      </c>
      <c r="B496" s="40" t="s">
        <v>597</v>
      </c>
      <c r="C496" s="40">
        <v>1</v>
      </c>
      <c r="D496" t="s">
        <v>2073</v>
      </c>
      <c r="E496" s="40" t="s">
        <v>76</v>
      </c>
      <c r="F496" s="40" t="s">
        <v>2074</v>
      </c>
      <c r="G496" s="40" t="s">
        <v>111</v>
      </c>
      <c r="H496" s="40" t="s">
        <v>112</v>
      </c>
      <c r="I496" s="40" t="s">
        <v>2074</v>
      </c>
      <c r="J496" s="44" t="s">
        <v>2075</v>
      </c>
      <c r="K496" s="40" t="s">
        <v>114</v>
      </c>
      <c r="L496" s="2">
        <v>66847</v>
      </c>
      <c r="M496" s="2">
        <v>364</v>
      </c>
    </row>
    <row r="497" spans="1:13" x14ac:dyDescent="0.35">
      <c r="A497" t="s">
        <v>75</v>
      </c>
      <c r="B497" s="40" t="s">
        <v>597</v>
      </c>
      <c r="C497" s="40">
        <v>1</v>
      </c>
      <c r="D497" t="s">
        <v>602</v>
      </c>
      <c r="E497" s="40" t="s">
        <v>76</v>
      </c>
      <c r="F497" s="40" t="s">
        <v>603</v>
      </c>
      <c r="G497" s="40" t="s">
        <v>111</v>
      </c>
      <c r="H497" s="40" t="s">
        <v>112</v>
      </c>
      <c r="I497" s="40" t="s">
        <v>603</v>
      </c>
      <c r="J497" s="44" t="s">
        <v>604</v>
      </c>
      <c r="K497" s="40" t="s">
        <v>114</v>
      </c>
      <c r="L497" s="2">
        <v>722560</v>
      </c>
      <c r="M497" s="2">
        <v>73542</v>
      </c>
    </row>
    <row r="498" spans="1:13" x14ac:dyDescent="0.35">
      <c r="A498" t="s">
        <v>75</v>
      </c>
      <c r="B498" s="40" t="s">
        <v>597</v>
      </c>
      <c r="C498" s="40">
        <v>1</v>
      </c>
      <c r="D498" t="s">
        <v>605</v>
      </c>
      <c r="E498" s="40" t="s">
        <v>76</v>
      </c>
      <c r="F498" s="40" t="s">
        <v>606</v>
      </c>
      <c r="G498" s="40" t="s">
        <v>111</v>
      </c>
      <c r="H498" s="40" t="s">
        <v>112</v>
      </c>
      <c r="I498" s="40" t="s">
        <v>606</v>
      </c>
      <c r="J498" s="44" t="s">
        <v>607</v>
      </c>
      <c r="K498" s="40" t="s">
        <v>114</v>
      </c>
      <c r="L498" s="2">
        <v>729003</v>
      </c>
      <c r="M498" s="2">
        <v>72593</v>
      </c>
    </row>
    <row r="499" spans="1:13" x14ac:dyDescent="0.35">
      <c r="A499" t="s">
        <v>75</v>
      </c>
      <c r="B499" s="40" t="s">
        <v>597</v>
      </c>
      <c r="C499" s="40">
        <v>1</v>
      </c>
      <c r="D499" t="s">
        <v>933</v>
      </c>
      <c r="E499" s="40" t="s">
        <v>76</v>
      </c>
      <c r="F499" s="40" t="s">
        <v>617</v>
      </c>
      <c r="G499" s="40" t="s">
        <v>111</v>
      </c>
      <c r="H499" s="40" t="s">
        <v>112</v>
      </c>
      <c r="I499" s="40" t="s">
        <v>617</v>
      </c>
      <c r="J499" s="44" t="s">
        <v>934</v>
      </c>
      <c r="K499" s="40" t="s">
        <v>114</v>
      </c>
      <c r="L499" s="2">
        <v>25235</v>
      </c>
      <c r="M499" s="2">
        <v>12685</v>
      </c>
    </row>
    <row r="500" spans="1:13" x14ac:dyDescent="0.35">
      <c r="A500" t="s">
        <v>75</v>
      </c>
      <c r="B500" s="40" t="s">
        <v>597</v>
      </c>
      <c r="C500" s="40">
        <v>1</v>
      </c>
      <c r="D500" t="s">
        <v>2196</v>
      </c>
      <c r="E500" s="40" t="s">
        <v>76</v>
      </c>
      <c r="F500" s="40" t="s">
        <v>2197</v>
      </c>
      <c r="G500" s="40" t="s">
        <v>111</v>
      </c>
      <c r="H500" s="40" t="s">
        <v>112</v>
      </c>
      <c r="I500" s="40" t="s">
        <v>2197</v>
      </c>
      <c r="J500" s="44" t="s">
        <v>2198</v>
      </c>
      <c r="K500" s="40" t="s">
        <v>114</v>
      </c>
      <c r="L500" s="2">
        <v>38792</v>
      </c>
      <c r="M500" s="2">
        <v>38792</v>
      </c>
    </row>
    <row r="501" spans="1:13" x14ac:dyDescent="0.35">
      <c r="A501" t="s">
        <v>75</v>
      </c>
      <c r="B501" s="40" t="s">
        <v>597</v>
      </c>
      <c r="C501" s="40">
        <v>1</v>
      </c>
      <c r="D501" t="s">
        <v>1370</v>
      </c>
      <c r="E501" s="40" t="s">
        <v>76</v>
      </c>
      <c r="F501" s="40" t="s">
        <v>608</v>
      </c>
      <c r="G501" s="40" t="s">
        <v>111</v>
      </c>
      <c r="H501" s="40" t="s">
        <v>112</v>
      </c>
      <c r="I501" s="40" t="s">
        <v>608</v>
      </c>
      <c r="J501" s="44" t="s">
        <v>1371</v>
      </c>
      <c r="K501" s="40" t="s">
        <v>114</v>
      </c>
      <c r="L501" s="2">
        <v>1105116</v>
      </c>
      <c r="M501" s="2">
        <v>6010</v>
      </c>
    </row>
    <row r="502" spans="1:13" x14ac:dyDescent="0.35">
      <c r="A502" t="s">
        <v>75</v>
      </c>
      <c r="B502" s="40" t="s">
        <v>597</v>
      </c>
      <c r="C502" s="40">
        <v>1</v>
      </c>
      <c r="D502" t="s">
        <v>609</v>
      </c>
      <c r="E502" s="40" t="s">
        <v>76</v>
      </c>
      <c r="F502" s="40" t="s">
        <v>610</v>
      </c>
      <c r="G502" s="40" t="s">
        <v>111</v>
      </c>
      <c r="H502" s="40" t="s">
        <v>112</v>
      </c>
      <c r="I502" s="40" t="s">
        <v>610</v>
      </c>
      <c r="J502" s="44" t="s">
        <v>611</v>
      </c>
      <c r="K502" s="40" t="s">
        <v>114</v>
      </c>
      <c r="L502" s="2">
        <v>455308</v>
      </c>
      <c r="M502" s="2">
        <v>182108</v>
      </c>
    </row>
    <row r="503" spans="1:13" x14ac:dyDescent="0.35">
      <c r="A503" t="s">
        <v>75</v>
      </c>
      <c r="B503" s="40" t="s">
        <v>597</v>
      </c>
      <c r="C503" s="40">
        <v>1</v>
      </c>
      <c r="D503" t="s">
        <v>1254</v>
      </c>
      <c r="E503" s="40" t="s">
        <v>76</v>
      </c>
      <c r="F503" s="40" t="s">
        <v>1255</v>
      </c>
      <c r="G503" s="40" t="s">
        <v>111</v>
      </c>
      <c r="H503" s="40" t="s">
        <v>112</v>
      </c>
      <c r="I503" s="40" t="s">
        <v>1255</v>
      </c>
      <c r="J503" s="44" t="s">
        <v>1256</v>
      </c>
      <c r="K503" s="40" t="s">
        <v>114</v>
      </c>
      <c r="L503" s="2">
        <v>111411</v>
      </c>
      <c r="M503" s="2">
        <v>606</v>
      </c>
    </row>
    <row r="504" spans="1:13" x14ac:dyDescent="0.35">
      <c r="A504" t="s">
        <v>75</v>
      </c>
      <c r="B504" s="40" t="s">
        <v>597</v>
      </c>
      <c r="C504" s="40">
        <v>1</v>
      </c>
      <c r="D504" t="s">
        <v>1890</v>
      </c>
      <c r="E504" s="40" t="s">
        <v>76</v>
      </c>
      <c r="F504" s="40" t="s">
        <v>1891</v>
      </c>
      <c r="G504" s="40" t="s">
        <v>111</v>
      </c>
      <c r="H504" s="40" t="s">
        <v>112</v>
      </c>
      <c r="I504" s="40" t="s">
        <v>1891</v>
      </c>
      <c r="J504" s="44" t="s">
        <v>1892</v>
      </c>
      <c r="K504" s="40" t="s">
        <v>114</v>
      </c>
      <c r="L504" s="2">
        <v>12886</v>
      </c>
      <c r="M504" s="2">
        <v>8100</v>
      </c>
    </row>
    <row r="505" spans="1:13" x14ac:dyDescent="0.35">
      <c r="A505" t="s">
        <v>75</v>
      </c>
      <c r="B505" s="40" t="s">
        <v>597</v>
      </c>
      <c r="C505" s="40">
        <v>1</v>
      </c>
      <c r="D505" t="s">
        <v>1554</v>
      </c>
      <c r="E505" s="40" t="s">
        <v>76</v>
      </c>
      <c r="F505" s="40" t="s">
        <v>603</v>
      </c>
      <c r="G505" s="40" t="s">
        <v>1555</v>
      </c>
      <c r="H505" s="40" t="s">
        <v>1556</v>
      </c>
      <c r="I505" s="40" t="s">
        <v>1557</v>
      </c>
      <c r="J505" s="44" t="s">
        <v>1558</v>
      </c>
      <c r="K505" s="40" t="s">
        <v>123</v>
      </c>
      <c r="L505" s="2">
        <v>15571</v>
      </c>
      <c r="M505" s="2">
        <v>85</v>
      </c>
    </row>
    <row r="506" spans="1:13" x14ac:dyDescent="0.35">
      <c r="A506" t="s">
        <v>75</v>
      </c>
      <c r="B506" s="40" t="s">
        <v>597</v>
      </c>
      <c r="C506" s="40">
        <v>1</v>
      </c>
      <c r="D506" t="s">
        <v>1519</v>
      </c>
      <c r="E506" s="40" t="s">
        <v>76</v>
      </c>
      <c r="F506" s="40" t="s">
        <v>603</v>
      </c>
      <c r="G506" s="40" t="s">
        <v>1520</v>
      </c>
      <c r="H506" s="40" t="s">
        <v>1521</v>
      </c>
      <c r="I506" s="40" t="s">
        <v>1522</v>
      </c>
      <c r="J506" s="44" t="s">
        <v>1523</v>
      </c>
      <c r="K506" s="40" t="s">
        <v>123</v>
      </c>
      <c r="L506" s="2">
        <v>18255</v>
      </c>
      <c r="M506" s="2">
        <v>99</v>
      </c>
    </row>
    <row r="507" spans="1:13" x14ac:dyDescent="0.35">
      <c r="A507" t="s">
        <v>75</v>
      </c>
      <c r="B507" s="40" t="s">
        <v>597</v>
      </c>
      <c r="C507" s="40">
        <v>1</v>
      </c>
      <c r="D507" t="s">
        <v>1524</v>
      </c>
      <c r="E507" s="40" t="s">
        <v>76</v>
      </c>
      <c r="F507" s="40" t="s">
        <v>608</v>
      </c>
      <c r="G507" s="40" t="s">
        <v>1525</v>
      </c>
      <c r="H507" s="40" t="s">
        <v>1526</v>
      </c>
      <c r="I507" s="40" t="s">
        <v>1527</v>
      </c>
      <c r="J507" s="44" t="s">
        <v>1528</v>
      </c>
      <c r="K507" s="40" t="s">
        <v>123</v>
      </c>
      <c r="L507" s="2">
        <v>20403</v>
      </c>
      <c r="M507" s="2">
        <v>111</v>
      </c>
    </row>
    <row r="508" spans="1:13" x14ac:dyDescent="0.35">
      <c r="A508" t="s">
        <v>75</v>
      </c>
      <c r="B508" s="40" t="s">
        <v>597</v>
      </c>
      <c r="C508" s="40">
        <v>1</v>
      </c>
      <c r="D508" t="s">
        <v>612</v>
      </c>
      <c r="E508" s="40" t="s">
        <v>76</v>
      </c>
      <c r="F508" s="40" t="s">
        <v>610</v>
      </c>
      <c r="G508" s="40" t="s">
        <v>613</v>
      </c>
      <c r="H508" s="40" t="s">
        <v>614</v>
      </c>
      <c r="I508" s="40" t="s">
        <v>615</v>
      </c>
      <c r="J508" s="44" t="s">
        <v>616</v>
      </c>
      <c r="K508" s="40" t="s">
        <v>123</v>
      </c>
      <c r="L508" s="2">
        <v>18390</v>
      </c>
      <c r="M508" s="2">
        <v>12773</v>
      </c>
    </row>
    <row r="509" spans="1:13" x14ac:dyDescent="0.35">
      <c r="A509" t="s">
        <v>75</v>
      </c>
      <c r="B509" s="40" t="s">
        <v>597</v>
      </c>
      <c r="C509" s="40">
        <v>1</v>
      </c>
      <c r="D509" t="s">
        <v>2499</v>
      </c>
      <c r="E509" s="40" t="s">
        <v>76</v>
      </c>
      <c r="F509" s="40" t="s">
        <v>608</v>
      </c>
      <c r="G509" s="40" t="s">
        <v>2500</v>
      </c>
      <c r="H509" s="40" t="s">
        <v>2501</v>
      </c>
      <c r="I509" s="40" t="s">
        <v>2502</v>
      </c>
      <c r="J509" s="44" t="s">
        <v>2503</v>
      </c>
      <c r="K509" s="40" t="s">
        <v>123</v>
      </c>
      <c r="L509" s="2">
        <v>18926</v>
      </c>
      <c r="M509" s="2">
        <v>102</v>
      </c>
    </row>
    <row r="510" spans="1:13" x14ac:dyDescent="0.35">
      <c r="A510" t="s">
        <v>75</v>
      </c>
      <c r="B510" s="40" t="s">
        <v>597</v>
      </c>
      <c r="C510" s="40">
        <v>1</v>
      </c>
      <c r="D510" t="s">
        <v>1494</v>
      </c>
      <c r="E510" s="40" t="s">
        <v>76</v>
      </c>
      <c r="F510" s="40" t="s">
        <v>608</v>
      </c>
      <c r="G510" s="40" t="s">
        <v>1495</v>
      </c>
      <c r="H510" s="40" t="s">
        <v>1496</v>
      </c>
      <c r="I510" s="40" t="s">
        <v>1497</v>
      </c>
      <c r="J510" s="44" t="s">
        <v>1498</v>
      </c>
      <c r="K510" s="40" t="s">
        <v>123</v>
      </c>
      <c r="L510" s="2">
        <v>12215</v>
      </c>
      <c r="M510" s="2">
        <v>66</v>
      </c>
    </row>
    <row r="511" spans="1:13" x14ac:dyDescent="0.35">
      <c r="A511" t="s">
        <v>75</v>
      </c>
      <c r="B511" s="40" t="s">
        <v>597</v>
      </c>
      <c r="C511" s="40">
        <v>1</v>
      </c>
      <c r="D511" t="s">
        <v>1504</v>
      </c>
      <c r="E511" s="40" t="s">
        <v>76</v>
      </c>
      <c r="F511" s="40" t="s">
        <v>608</v>
      </c>
      <c r="G511" s="40" t="s">
        <v>1505</v>
      </c>
      <c r="H511" s="40" t="s">
        <v>1506</v>
      </c>
      <c r="I511" s="40" t="s">
        <v>1507</v>
      </c>
      <c r="J511" s="44" t="s">
        <v>1508</v>
      </c>
      <c r="K511" s="40" t="s">
        <v>123</v>
      </c>
      <c r="L511" s="2">
        <v>15973</v>
      </c>
      <c r="M511" s="2">
        <v>86</v>
      </c>
    </row>
    <row r="512" spans="1:13" x14ac:dyDescent="0.35">
      <c r="A512" t="s">
        <v>75</v>
      </c>
      <c r="B512" s="40" t="s">
        <v>597</v>
      </c>
      <c r="C512" s="40">
        <v>1</v>
      </c>
      <c r="D512" t="s">
        <v>2726</v>
      </c>
      <c r="E512" s="40" t="s">
        <v>76</v>
      </c>
      <c r="F512" s="40" t="s">
        <v>608</v>
      </c>
      <c r="G512" s="40" t="s">
        <v>2727</v>
      </c>
      <c r="H512" s="40" t="s">
        <v>2728</v>
      </c>
      <c r="I512" s="40" t="s">
        <v>2729</v>
      </c>
      <c r="J512" s="44" t="s">
        <v>2730</v>
      </c>
      <c r="K512" s="40" t="s">
        <v>123</v>
      </c>
      <c r="L512" s="2">
        <v>23088</v>
      </c>
      <c r="M512" s="2">
        <v>125</v>
      </c>
    </row>
    <row r="513" spans="1:13" x14ac:dyDescent="0.35">
      <c r="A513" t="s">
        <v>75</v>
      </c>
      <c r="B513" s="40" t="s">
        <v>597</v>
      </c>
      <c r="C513" s="40">
        <v>1</v>
      </c>
      <c r="D513" t="s">
        <v>1100</v>
      </c>
      <c r="E513" s="40" t="s">
        <v>76</v>
      </c>
      <c r="F513" s="40" t="s">
        <v>608</v>
      </c>
      <c r="G513" s="40" t="s">
        <v>1101</v>
      </c>
      <c r="H513" s="40" t="s">
        <v>1102</v>
      </c>
      <c r="I513" s="40" t="s">
        <v>1103</v>
      </c>
      <c r="J513" s="44" t="s">
        <v>1104</v>
      </c>
      <c r="K513" s="40" t="s">
        <v>123</v>
      </c>
      <c r="L513" s="2">
        <v>11007</v>
      </c>
      <c r="M513" s="2">
        <v>5533</v>
      </c>
    </row>
    <row r="514" spans="1:13" x14ac:dyDescent="0.35">
      <c r="A514" t="s">
        <v>77</v>
      </c>
      <c r="B514" s="40" t="s">
        <v>618</v>
      </c>
      <c r="C514" s="40">
        <v>1</v>
      </c>
      <c r="D514" t="s">
        <v>1120</v>
      </c>
      <c r="E514" s="40" t="s">
        <v>78</v>
      </c>
      <c r="F514" s="40" t="s">
        <v>1121</v>
      </c>
      <c r="G514" s="40" t="s">
        <v>111</v>
      </c>
      <c r="H514" s="40" t="s">
        <v>112</v>
      </c>
      <c r="I514" s="40" t="s">
        <v>1121</v>
      </c>
      <c r="J514" s="44" t="s">
        <v>1122</v>
      </c>
      <c r="K514" s="40" t="s">
        <v>114</v>
      </c>
      <c r="L514" s="2">
        <v>41074</v>
      </c>
      <c r="M514" s="2">
        <v>14433</v>
      </c>
    </row>
    <row r="515" spans="1:13" x14ac:dyDescent="0.35">
      <c r="A515" t="s">
        <v>77</v>
      </c>
      <c r="B515" s="40" t="s">
        <v>618</v>
      </c>
      <c r="C515" s="40">
        <v>1</v>
      </c>
      <c r="D515" t="s">
        <v>2097</v>
      </c>
      <c r="E515" s="40" t="s">
        <v>78</v>
      </c>
      <c r="F515" s="40" t="s">
        <v>2098</v>
      </c>
      <c r="G515" s="40" t="s">
        <v>111</v>
      </c>
      <c r="H515" s="40" t="s">
        <v>112</v>
      </c>
      <c r="I515" s="40" t="s">
        <v>2098</v>
      </c>
      <c r="J515" s="44" t="s">
        <v>2099</v>
      </c>
      <c r="K515" s="40" t="s">
        <v>114</v>
      </c>
      <c r="L515" s="2">
        <v>148727</v>
      </c>
      <c r="M515" s="2">
        <v>42587</v>
      </c>
    </row>
    <row r="516" spans="1:13" x14ac:dyDescent="0.35">
      <c r="A516" t="s">
        <v>77</v>
      </c>
      <c r="B516" s="40" t="s">
        <v>618</v>
      </c>
      <c r="C516" s="40">
        <v>1</v>
      </c>
      <c r="D516" t="s">
        <v>1343</v>
      </c>
      <c r="E516" s="40" t="s">
        <v>78</v>
      </c>
      <c r="F516" s="40" t="s">
        <v>1344</v>
      </c>
      <c r="G516" s="40" t="s">
        <v>111</v>
      </c>
      <c r="H516" s="40" t="s">
        <v>112</v>
      </c>
      <c r="I516" s="40" t="s">
        <v>1344</v>
      </c>
      <c r="J516" s="44" t="s">
        <v>1345</v>
      </c>
      <c r="K516" s="40" t="s">
        <v>114</v>
      </c>
      <c r="L516" s="2">
        <v>92484</v>
      </c>
      <c r="M516" s="2">
        <v>502</v>
      </c>
    </row>
    <row r="517" spans="1:13" x14ac:dyDescent="0.35">
      <c r="A517" t="s">
        <v>77</v>
      </c>
      <c r="B517" s="40" t="s">
        <v>618</v>
      </c>
      <c r="C517" s="40">
        <v>1</v>
      </c>
      <c r="D517" t="s">
        <v>619</v>
      </c>
      <c r="E517" s="40" t="s">
        <v>78</v>
      </c>
      <c r="F517" s="40" t="s">
        <v>620</v>
      </c>
      <c r="G517" s="40" t="s">
        <v>111</v>
      </c>
      <c r="H517" s="40" t="s">
        <v>112</v>
      </c>
      <c r="I517" s="40" t="s">
        <v>620</v>
      </c>
      <c r="J517" s="44" t="s">
        <v>621</v>
      </c>
      <c r="K517" s="40" t="s">
        <v>114</v>
      </c>
      <c r="L517" s="2">
        <v>32484</v>
      </c>
      <c r="M517" s="2">
        <v>177</v>
      </c>
    </row>
    <row r="518" spans="1:13" x14ac:dyDescent="0.35">
      <c r="A518" t="s">
        <v>77</v>
      </c>
      <c r="B518" s="40" t="s">
        <v>618</v>
      </c>
      <c r="C518" s="40">
        <v>1</v>
      </c>
      <c r="D518" t="s">
        <v>2237</v>
      </c>
      <c r="E518" s="40" t="s">
        <v>78</v>
      </c>
      <c r="F518" s="40" t="s">
        <v>2238</v>
      </c>
      <c r="G518" s="40" t="s">
        <v>111</v>
      </c>
      <c r="H518" s="40" t="s">
        <v>112</v>
      </c>
      <c r="I518" s="40" t="s">
        <v>2238</v>
      </c>
      <c r="J518" s="44" t="s">
        <v>2239</v>
      </c>
      <c r="K518" s="40" t="s">
        <v>114</v>
      </c>
      <c r="L518" s="2">
        <v>14765</v>
      </c>
      <c r="M518" s="2">
        <v>80</v>
      </c>
    </row>
    <row r="519" spans="1:13" x14ac:dyDescent="0.35">
      <c r="A519" t="s">
        <v>77</v>
      </c>
      <c r="B519" s="40" t="s">
        <v>618</v>
      </c>
      <c r="C519" s="40">
        <v>1</v>
      </c>
      <c r="D519" t="s">
        <v>2166</v>
      </c>
      <c r="E519" s="40" t="s">
        <v>78</v>
      </c>
      <c r="F519" s="40" t="s">
        <v>2167</v>
      </c>
      <c r="G519" s="40" t="s">
        <v>111</v>
      </c>
      <c r="H519" s="40" t="s">
        <v>112</v>
      </c>
      <c r="I519" s="40" t="s">
        <v>2167</v>
      </c>
      <c r="J519" s="44" t="s">
        <v>2168</v>
      </c>
      <c r="K519" s="40" t="s">
        <v>114</v>
      </c>
      <c r="L519" s="2">
        <v>170741</v>
      </c>
      <c r="M519" s="2">
        <v>24762</v>
      </c>
    </row>
    <row r="520" spans="1:13" x14ac:dyDescent="0.35">
      <c r="A520" t="s">
        <v>77</v>
      </c>
      <c r="B520" s="40" t="s">
        <v>618</v>
      </c>
      <c r="C520" s="40">
        <v>1</v>
      </c>
      <c r="D520" t="s">
        <v>1170</v>
      </c>
      <c r="E520" s="40" t="s">
        <v>78</v>
      </c>
      <c r="F520" s="40" t="s">
        <v>1171</v>
      </c>
      <c r="G520" s="40" t="s">
        <v>111</v>
      </c>
      <c r="H520" s="40" t="s">
        <v>112</v>
      </c>
      <c r="I520" s="40" t="s">
        <v>1171</v>
      </c>
      <c r="J520" s="44" t="s">
        <v>1172</v>
      </c>
      <c r="K520" s="40" t="s">
        <v>114</v>
      </c>
      <c r="L520" s="2">
        <v>25101</v>
      </c>
      <c r="M520" s="2">
        <v>136</v>
      </c>
    </row>
    <row r="521" spans="1:13" x14ac:dyDescent="0.35">
      <c r="A521" t="s">
        <v>79</v>
      </c>
      <c r="B521" s="40" t="s">
        <v>622</v>
      </c>
      <c r="C521" s="40">
        <v>9</v>
      </c>
      <c r="D521" t="s">
        <v>1893</v>
      </c>
      <c r="E521" s="40" t="s">
        <v>80</v>
      </c>
      <c r="F521" s="40" t="s">
        <v>1894</v>
      </c>
      <c r="G521" s="40" t="s">
        <v>111</v>
      </c>
      <c r="H521" s="40" t="s">
        <v>112</v>
      </c>
      <c r="I521" s="40" t="s">
        <v>1894</v>
      </c>
      <c r="J521" s="44" t="s">
        <v>1895</v>
      </c>
      <c r="K521" s="40" t="s">
        <v>114</v>
      </c>
      <c r="L521" s="2">
        <v>68726</v>
      </c>
      <c r="M521" s="2">
        <v>621</v>
      </c>
    </row>
    <row r="522" spans="1:13" x14ac:dyDescent="0.35">
      <c r="A522" t="s">
        <v>79</v>
      </c>
      <c r="B522" s="40" t="s">
        <v>622</v>
      </c>
      <c r="C522" s="40">
        <v>9</v>
      </c>
      <c r="D522" t="s">
        <v>1914</v>
      </c>
      <c r="E522" s="40" t="s">
        <v>80</v>
      </c>
      <c r="F522" s="40" t="s">
        <v>1915</v>
      </c>
      <c r="G522" s="40" t="s">
        <v>111</v>
      </c>
      <c r="H522" s="40" t="s">
        <v>112</v>
      </c>
      <c r="I522" s="40" t="s">
        <v>1915</v>
      </c>
      <c r="J522" s="44" t="s">
        <v>1916</v>
      </c>
      <c r="K522" s="40" t="s">
        <v>114</v>
      </c>
      <c r="L522" s="2">
        <v>61075</v>
      </c>
      <c r="M522" s="2">
        <v>36904</v>
      </c>
    </row>
    <row r="523" spans="1:13" x14ac:dyDescent="0.35">
      <c r="A523" t="s">
        <v>79</v>
      </c>
      <c r="B523" s="40" t="s">
        <v>622</v>
      </c>
      <c r="C523" s="40">
        <v>9</v>
      </c>
      <c r="D523" t="s">
        <v>1920</v>
      </c>
      <c r="E523" s="40" t="s">
        <v>80</v>
      </c>
      <c r="F523" s="40" t="s">
        <v>1921</v>
      </c>
      <c r="G523" s="40" t="s">
        <v>111</v>
      </c>
      <c r="H523" s="40" t="s">
        <v>112</v>
      </c>
      <c r="I523" s="40" t="s">
        <v>1921</v>
      </c>
      <c r="J523" s="44" t="s">
        <v>1922</v>
      </c>
      <c r="K523" s="40" t="s">
        <v>114</v>
      </c>
      <c r="L523" s="2">
        <v>60269</v>
      </c>
      <c r="M523" s="2">
        <v>327</v>
      </c>
    </row>
    <row r="524" spans="1:13" x14ac:dyDescent="0.35">
      <c r="A524" t="s">
        <v>79</v>
      </c>
      <c r="B524" s="40" t="s">
        <v>622</v>
      </c>
      <c r="C524" s="40">
        <v>9</v>
      </c>
      <c r="D524" t="s">
        <v>2043</v>
      </c>
      <c r="E524" s="40" t="s">
        <v>80</v>
      </c>
      <c r="F524" s="40" t="s">
        <v>623</v>
      </c>
      <c r="G524" s="40" t="s">
        <v>111</v>
      </c>
      <c r="H524" s="40" t="s">
        <v>112</v>
      </c>
      <c r="I524" s="40" t="s">
        <v>623</v>
      </c>
      <c r="J524" s="44" t="s">
        <v>601</v>
      </c>
      <c r="K524" s="40" t="s">
        <v>114</v>
      </c>
      <c r="L524" s="2">
        <v>244970</v>
      </c>
      <c r="M524" s="2">
        <v>1332</v>
      </c>
    </row>
    <row r="525" spans="1:13" x14ac:dyDescent="0.35">
      <c r="A525" t="s">
        <v>79</v>
      </c>
      <c r="B525" s="40" t="s">
        <v>622</v>
      </c>
      <c r="C525" s="40">
        <v>9</v>
      </c>
      <c r="D525" t="s">
        <v>1242</v>
      </c>
      <c r="E525" s="40" t="s">
        <v>80</v>
      </c>
      <c r="F525" s="40" t="s">
        <v>1243</v>
      </c>
      <c r="G525" s="40" t="s">
        <v>111</v>
      </c>
      <c r="H525" s="40" t="s">
        <v>112</v>
      </c>
      <c r="I525" s="40" t="s">
        <v>1243</v>
      </c>
      <c r="J525" s="44" t="s">
        <v>1244</v>
      </c>
      <c r="K525" s="40" t="s">
        <v>114</v>
      </c>
      <c r="L525" s="2">
        <v>73692</v>
      </c>
      <c r="M525" s="2">
        <v>400</v>
      </c>
    </row>
    <row r="526" spans="1:13" x14ac:dyDescent="0.35">
      <c r="A526" t="s">
        <v>79</v>
      </c>
      <c r="B526" s="40" t="s">
        <v>622</v>
      </c>
      <c r="C526" s="40">
        <v>9</v>
      </c>
      <c r="D526" t="s">
        <v>2056</v>
      </c>
      <c r="E526" s="40" t="s">
        <v>80</v>
      </c>
      <c r="F526" s="40" t="s">
        <v>2057</v>
      </c>
      <c r="G526" s="40" t="s">
        <v>111</v>
      </c>
      <c r="H526" s="40" t="s">
        <v>112</v>
      </c>
      <c r="I526" s="40" t="s">
        <v>2057</v>
      </c>
      <c r="J526" s="44" t="s">
        <v>2058</v>
      </c>
      <c r="K526" s="40" t="s">
        <v>114</v>
      </c>
      <c r="L526" s="2">
        <v>12886</v>
      </c>
      <c r="M526" s="2">
        <v>3964</v>
      </c>
    </row>
    <row r="527" spans="1:13" x14ac:dyDescent="0.35">
      <c r="A527" t="s">
        <v>79</v>
      </c>
      <c r="B527" s="40" t="s">
        <v>622</v>
      </c>
      <c r="C527" s="40">
        <v>9</v>
      </c>
      <c r="D527" t="s">
        <v>624</v>
      </c>
      <c r="E527" s="40" t="s">
        <v>80</v>
      </c>
      <c r="F527" s="40" t="s">
        <v>625</v>
      </c>
      <c r="G527" s="40" t="s">
        <v>111</v>
      </c>
      <c r="H527" s="40" t="s">
        <v>112</v>
      </c>
      <c r="I527" s="40" t="s">
        <v>625</v>
      </c>
      <c r="J527" s="44" t="s">
        <v>626</v>
      </c>
      <c r="K527" s="40" t="s">
        <v>114</v>
      </c>
      <c r="L527" s="2">
        <v>22685</v>
      </c>
      <c r="M527" s="2">
        <v>4101</v>
      </c>
    </row>
    <row r="528" spans="1:13" x14ac:dyDescent="0.35">
      <c r="A528" t="s">
        <v>79</v>
      </c>
      <c r="B528" s="40" t="s">
        <v>622</v>
      </c>
      <c r="C528" s="40">
        <v>9</v>
      </c>
      <c r="D528" t="s">
        <v>627</v>
      </c>
      <c r="E528" s="40" t="s">
        <v>80</v>
      </c>
      <c r="F528" s="40" t="s">
        <v>628</v>
      </c>
      <c r="G528" s="40" t="s">
        <v>111</v>
      </c>
      <c r="H528" s="40" t="s">
        <v>112</v>
      </c>
      <c r="I528" s="40" t="s">
        <v>628</v>
      </c>
      <c r="J528" s="44" t="s">
        <v>629</v>
      </c>
      <c r="K528" s="40" t="s">
        <v>114</v>
      </c>
      <c r="L528" s="2">
        <v>30470</v>
      </c>
      <c r="M528" s="2">
        <v>165</v>
      </c>
    </row>
    <row r="529" spans="1:13" x14ac:dyDescent="0.35">
      <c r="A529" t="s">
        <v>79</v>
      </c>
      <c r="B529" s="40" t="s">
        <v>622</v>
      </c>
      <c r="C529" s="40">
        <v>9</v>
      </c>
      <c r="D529" t="s">
        <v>630</v>
      </c>
      <c r="E529" s="40" t="s">
        <v>80</v>
      </c>
      <c r="F529" s="40" t="s">
        <v>631</v>
      </c>
      <c r="G529" s="40" t="s">
        <v>111</v>
      </c>
      <c r="H529" s="40" t="s">
        <v>112</v>
      </c>
      <c r="I529" s="40" t="s">
        <v>631</v>
      </c>
      <c r="J529" s="44" t="s">
        <v>632</v>
      </c>
      <c r="K529" s="40" t="s">
        <v>114</v>
      </c>
      <c r="L529" s="2">
        <v>53692</v>
      </c>
      <c r="M529" s="2">
        <v>292</v>
      </c>
    </row>
    <row r="530" spans="1:13" x14ac:dyDescent="0.35">
      <c r="A530" t="s">
        <v>79</v>
      </c>
      <c r="B530" s="40" t="s">
        <v>622</v>
      </c>
      <c r="C530" s="40">
        <v>9</v>
      </c>
      <c r="D530" t="s">
        <v>948</v>
      </c>
      <c r="E530" s="40" t="s">
        <v>80</v>
      </c>
      <c r="F530" s="40" t="s">
        <v>645</v>
      </c>
      <c r="G530" s="40" t="s">
        <v>111</v>
      </c>
      <c r="H530" s="40" t="s">
        <v>112</v>
      </c>
      <c r="I530" s="40" t="s">
        <v>645</v>
      </c>
      <c r="J530" s="44" t="s">
        <v>949</v>
      </c>
      <c r="K530" s="40" t="s">
        <v>114</v>
      </c>
      <c r="L530" s="2">
        <v>292084</v>
      </c>
      <c r="M530" s="2">
        <v>73125</v>
      </c>
    </row>
    <row r="531" spans="1:13" x14ac:dyDescent="0.35">
      <c r="A531" t="s">
        <v>79</v>
      </c>
      <c r="B531" s="40" t="s">
        <v>622</v>
      </c>
      <c r="C531" s="40">
        <v>9</v>
      </c>
      <c r="D531" t="s">
        <v>633</v>
      </c>
      <c r="E531" s="40" t="s">
        <v>80</v>
      </c>
      <c r="F531" s="40" t="s">
        <v>634</v>
      </c>
      <c r="G531" s="40" t="s">
        <v>111</v>
      </c>
      <c r="H531" s="40" t="s">
        <v>112</v>
      </c>
      <c r="I531" s="40" t="s">
        <v>634</v>
      </c>
      <c r="J531" s="44" t="s">
        <v>635</v>
      </c>
      <c r="K531" s="40" t="s">
        <v>114</v>
      </c>
      <c r="L531" s="2">
        <v>23222</v>
      </c>
      <c r="M531" s="2">
        <v>32</v>
      </c>
    </row>
    <row r="532" spans="1:13" x14ac:dyDescent="0.35">
      <c r="A532" t="s">
        <v>79</v>
      </c>
      <c r="B532" s="40" t="s">
        <v>622</v>
      </c>
      <c r="C532" s="40">
        <v>9</v>
      </c>
      <c r="D532" t="s">
        <v>636</v>
      </c>
      <c r="E532" s="40" t="s">
        <v>80</v>
      </c>
      <c r="F532" s="40" t="s">
        <v>637</v>
      </c>
      <c r="G532" s="40" t="s">
        <v>111</v>
      </c>
      <c r="H532" s="40" t="s">
        <v>112</v>
      </c>
      <c r="I532" s="40" t="s">
        <v>637</v>
      </c>
      <c r="J532" s="44" t="s">
        <v>638</v>
      </c>
      <c r="K532" s="40" t="s">
        <v>114</v>
      </c>
      <c r="L532" s="2">
        <v>375576</v>
      </c>
      <c r="M532" s="2">
        <v>2043</v>
      </c>
    </row>
    <row r="533" spans="1:13" x14ac:dyDescent="0.35">
      <c r="A533" t="s">
        <v>79</v>
      </c>
      <c r="B533" s="40" t="s">
        <v>622</v>
      </c>
      <c r="C533" s="40">
        <v>9</v>
      </c>
      <c r="D533" t="s">
        <v>1346</v>
      </c>
      <c r="E533" s="40" t="s">
        <v>80</v>
      </c>
      <c r="F533" s="40" t="s">
        <v>1347</v>
      </c>
      <c r="G533" s="40" t="s">
        <v>111</v>
      </c>
      <c r="H533" s="40" t="s">
        <v>112</v>
      </c>
      <c r="I533" s="40" t="s">
        <v>1347</v>
      </c>
      <c r="J533" s="44" t="s">
        <v>1348</v>
      </c>
      <c r="K533" s="40" t="s">
        <v>114</v>
      </c>
      <c r="L533" s="2">
        <v>140002</v>
      </c>
      <c r="M533" s="2">
        <v>39139</v>
      </c>
    </row>
    <row r="534" spans="1:13" x14ac:dyDescent="0.35">
      <c r="A534" t="s">
        <v>79</v>
      </c>
      <c r="B534" s="40" t="s">
        <v>622</v>
      </c>
      <c r="C534" s="40">
        <v>9</v>
      </c>
      <c r="D534" t="s">
        <v>979</v>
      </c>
      <c r="E534" s="40" t="s">
        <v>80</v>
      </c>
      <c r="F534" s="40" t="s">
        <v>644</v>
      </c>
      <c r="G534" s="40" t="s">
        <v>111</v>
      </c>
      <c r="H534" s="40" t="s">
        <v>112</v>
      </c>
      <c r="I534" s="40" t="s">
        <v>644</v>
      </c>
      <c r="J534" s="44" t="s">
        <v>980</v>
      </c>
      <c r="K534" s="40" t="s">
        <v>114</v>
      </c>
      <c r="L534" s="2">
        <v>151680</v>
      </c>
      <c r="M534" s="2">
        <v>50552</v>
      </c>
    </row>
    <row r="535" spans="1:13" x14ac:dyDescent="0.35">
      <c r="A535" t="s">
        <v>79</v>
      </c>
      <c r="B535" s="40" t="s">
        <v>622</v>
      </c>
      <c r="C535" s="40">
        <v>9</v>
      </c>
      <c r="D535" t="s">
        <v>2255</v>
      </c>
      <c r="E535" s="40" t="s">
        <v>80</v>
      </c>
      <c r="F535" s="40" t="s">
        <v>2256</v>
      </c>
      <c r="G535" s="40" t="s">
        <v>111</v>
      </c>
      <c r="H535" s="40" t="s">
        <v>112</v>
      </c>
      <c r="I535" s="40" t="s">
        <v>2256</v>
      </c>
      <c r="J535" s="44" t="s">
        <v>2257</v>
      </c>
      <c r="K535" s="40" t="s">
        <v>114</v>
      </c>
      <c r="L535" s="2">
        <v>244970</v>
      </c>
      <c r="M535" s="2">
        <v>1332</v>
      </c>
    </row>
    <row r="536" spans="1:13" x14ac:dyDescent="0.35">
      <c r="A536" t="s">
        <v>79</v>
      </c>
      <c r="B536" s="40" t="s">
        <v>622</v>
      </c>
      <c r="C536" s="40">
        <v>9</v>
      </c>
      <c r="D536" t="s">
        <v>1459</v>
      </c>
      <c r="E536" s="40" t="s">
        <v>80</v>
      </c>
      <c r="F536" s="40" t="s">
        <v>1314</v>
      </c>
      <c r="G536" s="40" t="s">
        <v>1460</v>
      </c>
      <c r="H536" s="40" t="s">
        <v>1461</v>
      </c>
      <c r="I536" s="40" t="s">
        <v>1462</v>
      </c>
      <c r="J536" s="44" t="s">
        <v>1463</v>
      </c>
      <c r="K536" s="40" t="s">
        <v>123</v>
      </c>
      <c r="L536" s="2">
        <v>34094</v>
      </c>
      <c r="M536" s="2">
        <v>185</v>
      </c>
    </row>
    <row r="537" spans="1:13" x14ac:dyDescent="0.35">
      <c r="A537" t="s">
        <v>79</v>
      </c>
      <c r="B537" s="40" t="s">
        <v>622</v>
      </c>
      <c r="C537" s="40">
        <v>9</v>
      </c>
      <c r="D537" t="s">
        <v>639</v>
      </c>
      <c r="E537" s="40" t="s">
        <v>80</v>
      </c>
      <c r="F537" s="40" t="s">
        <v>623</v>
      </c>
      <c r="G537" s="40" t="s">
        <v>640</v>
      </c>
      <c r="H537" s="40" t="s">
        <v>641</v>
      </c>
      <c r="I537" s="40" t="s">
        <v>642</v>
      </c>
      <c r="J537" s="44" t="s">
        <v>643</v>
      </c>
      <c r="K537" s="40" t="s">
        <v>123</v>
      </c>
      <c r="L537" s="2">
        <v>18121</v>
      </c>
      <c r="M537" s="2">
        <v>989</v>
      </c>
    </row>
    <row r="538" spans="1:13" x14ac:dyDescent="0.35">
      <c r="A538" t="s">
        <v>79</v>
      </c>
      <c r="B538" s="40" t="s">
        <v>622</v>
      </c>
      <c r="C538" s="40">
        <v>9</v>
      </c>
      <c r="D538" t="s">
        <v>2504</v>
      </c>
      <c r="E538" s="40" t="s">
        <v>80</v>
      </c>
      <c r="F538" s="40" t="s">
        <v>644</v>
      </c>
      <c r="G538" s="40" t="s">
        <v>2505</v>
      </c>
      <c r="H538" s="40" t="s">
        <v>2506</v>
      </c>
      <c r="I538" s="40" t="s">
        <v>2507</v>
      </c>
      <c r="J538" s="44" t="s">
        <v>2508</v>
      </c>
      <c r="K538" s="40" t="s">
        <v>123</v>
      </c>
      <c r="L538" s="2">
        <v>15705</v>
      </c>
      <c r="M538" s="2">
        <v>85</v>
      </c>
    </row>
    <row r="539" spans="1:13" x14ac:dyDescent="0.35">
      <c r="A539" t="s">
        <v>79</v>
      </c>
      <c r="B539" s="40" t="s">
        <v>622</v>
      </c>
      <c r="C539" s="40">
        <v>9</v>
      </c>
      <c r="D539" t="s">
        <v>2474</v>
      </c>
      <c r="E539" s="40" t="s">
        <v>80</v>
      </c>
      <c r="F539" s="40" t="s">
        <v>645</v>
      </c>
      <c r="G539" s="40" t="s">
        <v>2475</v>
      </c>
      <c r="H539" s="40" t="s">
        <v>2476</v>
      </c>
      <c r="I539" s="40" t="s">
        <v>2477</v>
      </c>
      <c r="J539" s="44" t="s">
        <v>2478</v>
      </c>
      <c r="K539" s="40" t="s">
        <v>123</v>
      </c>
      <c r="L539" s="2">
        <v>10738</v>
      </c>
      <c r="M539" s="2">
        <v>58</v>
      </c>
    </row>
    <row r="540" spans="1:13" x14ac:dyDescent="0.35">
      <c r="A540" t="s">
        <v>79</v>
      </c>
      <c r="B540" s="40" t="s">
        <v>622</v>
      </c>
      <c r="C540" s="40">
        <v>9</v>
      </c>
      <c r="D540" t="s">
        <v>2701</v>
      </c>
      <c r="E540" s="40" t="s">
        <v>80</v>
      </c>
      <c r="F540" s="40" t="s">
        <v>645</v>
      </c>
      <c r="G540" s="40" t="s">
        <v>2702</v>
      </c>
      <c r="H540" s="40" t="s">
        <v>2703</v>
      </c>
      <c r="I540" s="40" t="s">
        <v>2704</v>
      </c>
      <c r="J540" s="44" t="s">
        <v>2705</v>
      </c>
      <c r="K540" s="40" t="s">
        <v>123</v>
      </c>
      <c r="L540" s="2">
        <v>29262</v>
      </c>
      <c r="M540" s="2">
        <v>7316</v>
      </c>
    </row>
    <row r="541" spans="1:13" x14ac:dyDescent="0.35">
      <c r="A541" t="s">
        <v>81</v>
      </c>
      <c r="B541" s="40" t="s">
        <v>646</v>
      </c>
      <c r="C541" s="40">
        <v>39</v>
      </c>
      <c r="D541" t="s">
        <v>1349</v>
      </c>
      <c r="E541" s="40" t="s">
        <v>82</v>
      </c>
      <c r="F541" s="40" t="s">
        <v>1350</v>
      </c>
      <c r="G541" s="40" t="s">
        <v>111</v>
      </c>
      <c r="H541" s="40" t="s">
        <v>112</v>
      </c>
      <c r="I541" s="40" t="s">
        <v>1350</v>
      </c>
      <c r="J541" s="44" t="s">
        <v>1351</v>
      </c>
      <c r="K541" s="40" t="s">
        <v>114</v>
      </c>
      <c r="L541" s="2">
        <v>1311964</v>
      </c>
      <c r="M541" s="2">
        <v>278886</v>
      </c>
    </row>
    <row r="542" spans="1:13" x14ac:dyDescent="0.35">
      <c r="A542" t="s">
        <v>81</v>
      </c>
      <c r="B542" s="40" t="s">
        <v>646</v>
      </c>
      <c r="C542" s="40">
        <v>39</v>
      </c>
      <c r="D542" t="s">
        <v>1135</v>
      </c>
      <c r="E542" s="40" t="s">
        <v>82</v>
      </c>
      <c r="F542" s="40" t="s">
        <v>1136</v>
      </c>
      <c r="G542" s="40" t="s">
        <v>111</v>
      </c>
      <c r="H542" s="40" t="s">
        <v>112</v>
      </c>
      <c r="I542" s="40" t="s">
        <v>1136</v>
      </c>
      <c r="J542" s="44" t="s">
        <v>1137</v>
      </c>
      <c r="K542" s="40" t="s">
        <v>114</v>
      </c>
      <c r="L542" s="2">
        <v>10873</v>
      </c>
      <c r="M542" s="2">
        <v>59</v>
      </c>
    </row>
    <row r="543" spans="1:13" x14ac:dyDescent="0.35">
      <c r="A543" t="s">
        <v>81</v>
      </c>
      <c r="B543" s="40" t="s">
        <v>646</v>
      </c>
      <c r="C543" s="40">
        <v>39</v>
      </c>
      <c r="D543" t="s">
        <v>1150</v>
      </c>
      <c r="E543" s="40" t="s">
        <v>82</v>
      </c>
      <c r="F543" s="40" t="s">
        <v>1151</v>
      </c>
      <c r="G543" s="40" t="s">
        <v>111</v>
      </c>
      <c r="H543" s="40" t="s">
        <v>112</v>
      </c>
      <c r="I543" s="40" t="s">
        <v>1151</v>
      </c>
      <c r="J543" s="44" t="s">
        <v>1152</v>
      </c>
      <c r="K543" s="40" t="s">
        <v>114</v>
      </c>
      <c r="L543" s="2">
        <v>44027</v>
      </c>
      <c r="M543" s="2">
        <v>239</v>
      </c>
    </row>
    <row r="544" spans="1:13" x14ac:dyDescent="0.35">
      <c r="A544" t="s">
        <v>81</v>
      </c>
      <c r="B544" s="40" t="s">
        <v>646</v>
      </c>
      <c r="C544" s="40">
        <v>39</v>
      </c>
      <c r="D544" t="s">
        <v>2021</v>
      </c>
      <c r="E544" s="40" t="s">
        <v>82</v>
      </c>
      <c r="F544" s="40" t="s">
        <v>2022</v>
      </c>
      <c r="G544" s="40" t="s">
        <v>111</v>
      </c>
      <c r="H544" s="40" t="s">
        <v>112</v>
      </c>
      <c r="I544" s="40" t="s">
        <v>2022</v>
      </c>
      <c r="J544" s="44" t="s">
        <v>2023</v>
      </c>
      <c r="K544" s="40" t="s">
        <v>114</v>
      </c>
      <c r="L544" s="2">
        <v>78256</v>
      </c>
      <c r="M544" s="2">
        <v>19042</v>
      </c>
    </row>
    <row r="545" spans="1:13" x14ac:dyDescent="0.35">
      <c r="A545" t="s">
        <v>81</v>
      </c>
      <c r="B545" s="40" t="s">
        <v>646</v>
      </c>
      <c r="C545" s="40">
        <v>39</v>
      </c>
      <c r="D545" t="s">
        <v>647</v>
      </c>
      <c r="E545" s="40" t="s">
        <v>82</v>
      </c>
      <c r="F545" s="40" t="s">
        <v>648</v>
      </c>
      <c r="G545" s="40" t="s">
        <v>111</v>
      </c>
      <c r="H545" s="40" t="s">
        <v>112</v>
      </c>
      <c r="I545" s="40" t="s">
        <v>648</v>
      </c>
      <c r="J545" s="44" t="s">
        <v>649</v>
      </c>
      <c r="K545" s="40" t="s">
        <v>114</v>
      </c>
      <c r="L545" s="2">
        <v>94364</v>
      </c>
      <c r="M545" s="2">
        <v>9083</v>
      </c>
    </row>
    <row r="546" spans="1:13" x14ac:dyDescent="0.35">
      <c r="A546" t="s">
        <v>81</v>
      </c>
      <c r="B546" s="40" t="s">
        <v>646</v>
      </c>
      <c r="C546" s="40">
        <v>39</v>
      </c>
      <c r="D546" t="s">
        <v>1225</v>
      </c>
      <c r="E546" s="40" t="s">
        <v>82</v>
      </c>
      <c r="F546" s="40" t="s">
        <v>1226</v>
      </c>
      <c r="G546" s="40" t="s">
        <v>111</v>
      </c>
      <c r="H546" s="40" t="s">
        <v>112</v>
      </c>
      <c r="I546" s="40" t="s">
        <v>1226</v>
      </c>
      <c r="J546" s="44" t="s">
        <v>1227</v>
      </c>
      <c r="K546" s="40" t="s">
        <v>114</v>
      </c>
      <c r="L546" s="2">
        <v>11812</v>
      </c>
      <c r="M546" s="2">
        <v>64</v>
      </c>
    </row>
    <row r="547" spans="1:13" x14ac:dyDescent="0.35">
      <c r="A547" t="s">
        <v>81</v>
      </c>
      <c r="B547" s="40" t="s">
        <v>646</v>
      </c>
      <c r="C547" s="40">
        <v>39</v>
      </c>
      <c r="D547" t="s">
        <v>650</v>
      </c>
      <c r="E547" s="40" t="s">
        <v>82</v>
      </c>
      <c r="F547" s="40" t="s">
        <v>651</v>
      </c>
      <c r="G547" s="40" t="s">
        <v>111</v>
      </c>
      <c r="H547" s="40" t="s">
        <v>112</v>
      </c>
      <c r="I547" s="40" t="s">
        <v>651</v>
      </c>
      <c r="J547" s="44" t="s">
        <v>652</v>
      </c>
      <c r="K547" s="40" t="s">
        <v>114</v>
      </c>
      <c r="L547" s="2">
        <v>183761</v>
      </c>
      <c r="M547" s="2">
        <v>3922</v>
      </c>
    </row>
    <row r="548" spans="1:13" x14ac:dyDescent="0.35">
      <c r="A548" t="s">
        <v>81</v>
      </c>
      <c r="B548" s="40" t="s">
        <v>646</v>
      </c>
      <c r="C548" s="40">
        <v>39</v>
      </c>
      <c r="D548" t="s">
        <v>1290</v>
      </c>
      <c r="E548" s="40" t="s">
        <v>82</v>
      </c>
      <c r="F548" s="40" t="s">
        <v>1291</v>
      </c>
      <c r="G548" s="40" t="s">
        <v>111</v>
      </c>
      <c r="H548" s="40" t="s">
        <v>112</v>
      </c>
      <c r="I548" s="40" t="s">
        <v>1291</v>
      </c>
      <c r="J548" s="44" t="s">
        <v>1292</v>
      </c>
      <c r="K548" s="40" t="s">
        <v>114</v>
      </c>
      <c r="L548" s="2">
        <v>69263</v>
      </c>
      <c r="M548" s="2">
        <v>377</v>
      </c>
    </row>
    <row r="549" spans="1:13" x14ac:dyDescent="0.35">
      <c r="A549" t="s">
        <v>81</v>
      </c>
      <c r="B549" s="40" t="s">
        <v>646</v>
      </c>
      <c r="C549" s="40">
        <v>39</v>
      </c>
      <c r="D549" t="s">
        <v>2243</v>
      </c>
      <c r="E549" s="40" t="s">
        <v>82</v>
      </c>
      <c r="F549" s="40" t="s">
        <v>2244</v>
      </c>
      <c r="G549" s="40" t="s">
        <v>111</v>
      </c>
      <c r="H549" s="40" t="s">
        <v>112</v>
      </c>
      <c r="I549" s="40" t="s">
        <v>2244</v>
      </c>
      <c r="J549" s="44" t="s">
        <v>2245</v>
      </c>
      <c r="K549" s="40" t="s">
        <v>114</v>
      </c>
      <c r="L549" s="2">
        <v>18792</v>
      </c>
      <c r="M549" s="2">
        <v>102</v>
      </c>
    </row>
    <row r="550" spans="1:13" x14ac:dyDescent="0.35">
      <c r="A550" t="s">
        <v>81</v>
      </c>
      <c r="B550" s="40" t="s">
        <v>646</v>
      </c>
      <c r="C550" s="40">
        <v>39</v>
      </c>
      <c r="D550" t="s">
        <v>1016</v>
      </c>
      <c r="E550" s="40" t="s">
        <v>82</v>
      </c>
      <c r="F550" s="40" t="s">
        <v>1017</v>
      </c>
      <c r="G550" s="40" t="s">
        <v>1018</v>
      </c>
      <c r="H550" s="40" t="s">
        <v>1019</v>
      </c>
      <c r="I550" s="40" t="s">
        <v>1020</v>
      </c>
      <c r="J550" s="44" t="s">
        <v>1021</v>
      </c>
      <c r="K550" s="40" t="s">
        <v>123</v>
      </c>
      <c r="L550" s="2">
        <v>19463</v>
      </c>
      <c r="M550" s="2">
        <v>2352</v>
      </c>
    </row>
    <row r="551" spans="1:13" x14ac:dyDescent="0.35">
      <c r="A551" t="s">
        <v>83</v>
      </c>
      <c r="B551" s="40" t="s">
        <v>653</v>
      </c>
      <c r="C551" s="40">
        <v>3</v>
      </c>
      <c r="D551" t="s">
        <v>2365</v>
      </c>
      <c r="E551" s="40" t="s">
        <v>84</v>
      </c>
      <c r="F551" s="40" t="s">
        <v>691</v>
      </c>
      <c r="G551" s="40" t="s">
        <v>111</v>
      </c>
      <c r="H551" s="40" t="s">
        <v>112</v>
      </c>
      <c r="I551" s="40" t="s">
        <v>691</v>
      </c>
      <c r="J551" s="44" t="s">
        <v>2366</v>
      </c>
      <c r="K551" s="40" t="s">
        <v>171</v>
      </c>
      <c r="L551" s="2">
        <v>63625</v>
      </c>
      <c r="M551" s="2">
        <v>10431</v>
      </c>
    </row>
    <row r="552" spans="1:13" x14ac:dyDescent="0.35">
      <c r="A552" t="s">
        <v>83</v>
      </c>
      <c r="B552" s="40" t="s">
        <v>653</v>
      </c>
      <c r="C552" s="40">
        <v>3</v>
      </c>
      <c r="D552" t="s">
        <v>1896</v>
      </c>
      <c r="E552" s="40" t="s">
        <v>84</v>
      </c>
      <c r="F552" s="40" t="s">
        <v>1897</v>
      </c>
      <c r="G552" s="40" t="s">
        <v>111</v>
      </c>
      <c r="H552" s="40" t="s">
        <v>112</v>
      </c>
      <c r="I552" s="40" t="s">
        <v>1897</v>
      </c>
      <c r="J552" s="44" t="s">
        <v>1898</v>
      </c>
      <c r="K552" s="40" t="s">
        <v>114</v>
      </c>
      <c r="L552" s="2">
        <v>184164</v>
      </c>
      <c r="M552" s="2">
        <v>62080</v>
      </c>
    </row>
    <row r="553" spans="1:13" x14ac:dyDescent="0.35">
      <c r="A553" t="s">
        <v>83</v>
      </c>
      <c r="B553" s="40" t="s">
        <v>653</v>
      </c>
      <c r="C553" s="40">
        <v>3</v>
      </c>
      <c r="D553" t="s">
        <v>851</v>
      </c>
      <c r="E553" s="40" t="s">
        <v>84</v>
      </c>
      <c r="F553" s="40" t="s">
        <v>852</v>
      </c>
      <c r="G553" s="40" t="s">
        <v>111</v>
      </c>
      <c r="H553" s="40" t="s">
        <v>112</v>
      </c>
      <c r="I553" s="40" t="s">
        <v>852</v>
      </c>
      <c r="J553" s="44" t="s">
        <v>853</v>
      </c>
      <c r="K553" s="40" t="s">
        <v>114</v>
      </c>
      <c r="L553" s="2">
        <v>59330</v>
      </c>
      <c r="M553" s="2">
        <v>323</v>
      </c>
    </row>
    <row r="554" spans="1:13" x14ac:dyDescent="0.35">
      <c r="A554" t="s">
        <v>83</v>
      </c>
      <c r="B554" s="40" t="s">
        <v>653</v>
      </c>
      <c r="C554" s="40">
        <v>3</v>
      </c>
      <c r="D554" t="s">
        <v>655</v>
      </c>
      <c r="E554" s="40" t="s">
        <v>84</v>
      </c>
      <c r="F554" s="40" t="s">
        <v>656</v>
      </c>
      <c r="G554" s="40" t="s">
        <v>111</v>
      </c>
      <c r="H554" s="40" t="s">
        <v>112</v>
      </c>
      <c r="I554" s="40" t="s">
        <v>656</v>
      </c>
      <c r="J554" s="44" t="s">
        <v>657</v>
      </c>
      <c r="K554" s="40" t="s">
        <v>114</v>
      </c>
      <c r="L554" s="2">
        <v>237721</v>
      </c>
      <c r="M554" s="2">
        <v>87884</v>
      </c>
    </row>
    <row r="555" spans="1:13" x14ac:dyDescent="0.35">
      <c r="A555" t="s">
        <v>83</v>
      </c>
      <c r="B555" s="40" t="s">
        <v>653</v>
      </c>
      <c r="C555" s="40">
        <v>3</v>
      </c>
      <c r="D555" t="s">
        <v>658</v>
      </c>
      <c r="E555" s="40" t="s">
        <v>84</v>
      </c>
      <c r="F555" s="40" t="s">
        <v>659</v>
      </c>
      <c r="G555" s="40" t="s">
        <v>111</v>
      </c>
      <c r="H555" s="40" t="s">
        <v>112</v>
      </c>
      <c r="I555" s="40" t="s">
        <v>659</v>
      </c>
      <c r="J555" s="44" t="s">
        <v>660</v>
      </c>
      <c r="K555" s="40" t="s">
        <v>114</v>
      </c>
      <c r="L555" s="2">
        <v>331951</v>
      </c>
      <c r="M555" s="2">
        <v>1805</v>
      </c>
    </row>
    <row r="556" spans="1:13" x14ac:dyDescent="0.35">
      <c r="A556" t="s">
        <v>83</v>
      </c>
      <c r="B556" s="40" t="s">
        <v>653</v>
      </c>
      <c r="C556" s="40">
        <v>3</v>
      </c>
      <c r="D556" t="s">
        <v>1182</v>
      </c>
      <c r="E556" s="40" t="s">
        <v>84</v>
      </c>
      <c r="F556" s="40" t="s">
        <v>661</v>
      </c>
      <c r="G556" s="40" t="s">
        <v>111</v>
      </c>
      <c r="H556" s="40" t="s">
        <v>112</v>
      </c>
      <c r="I556" s="40" t="s">
        <v>661</v>
      </c>
      <c r="J556" s="44" t="s">
        <v>1183</v>
      </c>
      <c r="K556" s="40" t="s">
        <v>114</v>
      </c>
      <c r="L556" s="2">
        <v>532356</v>
      </c>
      <c r="M556" s="2">
        <v>18055</v>
      </c>
    </row>
    <row r="557" spans="1:13" x14ac:dyDescent="0.35">
      <c r="A557" t="s">
        <v>83</v>
      </c>
      <c r="B557" s="40" t="s">
        <v>653</v>
      </c>
      <c r="C557" s="40">
        <v>3</v>
      </c>
      <c r="D557" t="s">
        <v>1193</v>
      </c>
      <c r="E557" s="40" t="s">
        <v>84</v>
      </c>
      <c r="F557" s="40" t="s">
        <v>1194</v>
      </c>
      <c r="G557" s="40" t="s">
        <v>111</v>
      </c>
      <c r="H557" s="40" t="s">
        <v>112</v>
      </c>
      <c r="I557" s="40" t="s">
        <v>1194</v>
      </c>
      <c r="J557" s="44" t="s">
        <v>1195</v>
      </c>
      <c r="K557" s="40" t="s">
        <v>114</v>
      </c>
      <c r="L557" s="2">
        <v>257319</v>
      </c>
      <c r="M557" s="2">
        <v>1399</v>
      </c>
    </row>
    <row r="558" spans="1:13" x14ac:dyDescent="0.35">
      <c r="A558" t="s">
        <v>83</v>
      </c>
      <c r="B558" s="40" t="s">
        <v>653</v>
      </c>
      <c r="C558" s="40">
        <v>3</v>
      </c>
      <c r="D558" t="s">
        <v>1214</v>
      </c>
      <c r="E558" s="40" t="s">
        <v>84</v>
      </c>
      <c r="F558" s="40" t="s">
        <v>662</v>
      </c>
      <c r="G558" s="40" t="s">
        <v>111</v>
      </c>
      <c r="H558" s="40" t="s">
        <v>112</v>
      </c>
      <c r="I558" s="40" t="s">
        <v>662</v>
      </c>
      <c r="J558" s="44" t="s">
        <v>1215</v>
      </c>
      <c r="K558" s="40" t="s">
        <v>114</v>
      </c>
      <c r="L558" s="2">
        <v>354367</v>
      </c>
      <c r="M558" s="2">
        <v>22556</v>
      </c>
    </row>
    <row r="559" spans="1:13" x14ac:dyDescent="0.35">
      <c r="A559" t="s">
        <v>83</v>
      </c>
      <c r="B559" s="40" t="s">
        <v>653</v>
      </c>
      <c r="C559" s="40">
        <v>3</v>
      </c>
      <c r="D559" t="s">
        <v>663</v>
      </c>
      <c r="E559" s="40" t="s">
        <v>84</v>
      </c>
      <c r="F559" s="40" t="s">
        <v>664</v>
      </c>
      <c r="G559" s="40" t="s">
        <v>111</v>
      </c>
      <c r="H559" s="40" t="s">
        <v>112</v>
      </c>
      <c r="I559" s="40" t="s">
        <v>664</v>
      </c>
      <c r="J559" s="44" t="s">
        <v>665</v>
      </c>
      <c r="K559" s="40" t="s">
        <v>114</v>
      </c>
      <c r="L559" s="2">
        <v>120941</v>
      </c>
      <c r="M559" s="2">
        <v>657</v>
      </c>
    </row>
    <row r="560" spans="1:13" x14ac:dyDescent="0.35">
      <c r="A560" t="s">
        <v>83</v>
      </c>
      <c r="B560" s="40" t="s">
        <v>653</v>
      </c>
      <c r="C560" s="40">
        <v>3</v>
      </c>
      <c r="D560" t="s">
        <v>2016</v>
      </c>
      <c r="E560" s="40" t="s">
        <v>84</v>
      </c>
      <c r="F560" s="40" t="s">
        <v>666</v>
      </c>
      <c r="G560" s="40" t="s">
        <v>111</v>
      </c>
      <c r="H560" s="40" t="s">
        <v>112</v>
      </c>
      <c r="I560" s="40" t="s">
        <v>666</v>
      </c>
      <c r="J560" s="44" t="s">
        <v>2017</v>
      </c>
      <c r="K560" s="40" t="s">
        <v>114</v>
      </c>
      <c r="L560" s="2">
        <v>373025</v>
      </c>
      <c r="M560" s="2">
        <v>52004</v>
      </c>
    </row>
    <row r="561" spans="1:13" x14ac:dyDescent="0.35">
      <c r="A561" t="s">
        <v>83</v>
      </c>
      <c r="B561" s="40" t="s">
        <v>653</v>
      </c>
      <c r="C561" s="40">
        <v>3</v>
      </c>
      <c r="D561" t="s">
        <v>2085</v>
      </c>
      <c r="E561" s="40" t="s">
        <v>84</v>
      </c>
      <c r="F561" s="40" t="s">
        <v>2086</v>
      </c>
      <c r="G561" s="40" t="s">
        <v>111</v>
      </c>
      <c r="H561" s="40" t="s">
        <v>112</v>
      </c>
      <c r="I561" s="40" t="s">
        <v>2086</v>
      </c>
      <c r="J561" s="44" t="s">
        <v>2087</v>
      </c>
      <c r="K561" s="40" t="s">
        <v>114</v>
      </c>
      <c r="L561" s="2">
        <v>46444</v>
      </c>
      <c r="M561" s="2">
        <v>253</v>
      </c>
    </row>
    <row r="562" spans="1:13" x14ac:dyDescent="0.35">
      <c r="A562" t="s">
        <v>83</v>
      </c>
      <c r="B562" s="40" t="s">
        <v>653</v>
      </c>
      <c r="C562" s="40">
        <v>3</v>
      </c>
      <c r="D562" t="s">
        <v>2091</v>
      </c>
      <c r="E562" s="40" t="s">
        <v>84</v>
      </c>
      <c r="F562" s="40" t="s">
        <v>2092</v>
      </c>
      <c r="G562" s="40" t="s">
        <v>111</v>
      </c>
      <c r="H562" s="40" t="s">
        <v>112</v>
      </c>
      <c r="I562" s="40" t="s">
        <v>2092</v>
      </c>
      <c r="J562" s="44" t="s">
        <v>2093</v>
      </c>
      <c r="K562" s="40" t="s">
        <v>114</v>
      </c>
      <c r="L562" s="2">
        <v>25235</v>
      </c>
      <c r="M562" s="2">
        <v>748</v>
      </c>
    </row>
    <row r="563" spans="1:13" x14ac:dyDescent="0.35">
      <c r="A563" t="s">
        <v>83</v>
      </c>
      <c r="B563" s="40" t="s">
        <v>653</v>
      </c>
      <c r="C563" s="40">
        <v>3</v>
      </c>
      <c r="D563" t="s">
        <v>2100</v>
      </c>
      <c r="E563" s="40" t="s">
        <v>84</v>
      </c>
      <c r="F563" s="40" t="s">
        <v>2101</v>
      </c>
      <c r="G563" s="40" t="s">
        <v>111</v>
      </c>
      <c r="H563" s="40" t="s">
        <v>112</v>
      </c>
      <c r="I563" s="40" t="s">
        <v>2101</v>
      </c>
      <c r="J563" s="44" t="s">
        <v>2102</v>
      </c>
      <c r="K563" s="40" t="s">
        <v>114</v>
      </c>
      <c r="L563" s="2">
        <v>31947</v>
      </c>
      <c r="M563" s="2">
        <v>20145</v>
      </c>
    </row>
    <row r="564" spans="1:13" x14ac:dyDescent="0.35">
      <c r="A564" t="s">
        <v>83</v>
      </c>
      <c r="B564" s="40" t="s">
        <v>653</v>
      </c>
      <c r="C564" s="40">
        <v>3</v>
      </c>
      <c r="D564" t="s">
        <v>1275</v>
      </c>
      <c r="E564" s="40" t="s">
        <v>84</v>
      </c>
      <c r="F564" s="40" t="s">
        <v>1276</v>
      </c>
      <c r="G564" s="40" t="s">
        <v>111</v>
      </c>
      <c r="H564" s="40" t="s">
        <v>112</v>
      </c>
      <c r="I564" s="40" t="s">
        <v>1276</v>
      </c>
      <c r="J564" s="44" t="s">
        <v>1277</v>
      </c>
      <c r="K564" s="40" t="s">
        <v>114</v>
      </c>
      <c r="L564" s="2">
        <v>157720</v>
      </c>
      <c r="M564" s="2">
        <v>5416</v>
      </c>
    </row>
    <row r="565" spans="1:13" x14ac:dyDescent="0.35">
      <c r="A565" t="s">
        <v>83</v>
      </c>
      <c r="B565" s="40" t="s">
        <v>653</v>
      </c>
      <c r="C565" s="40">
        <v>3</v>
      </c>
      <c r="D565" t="s">
        <v>667</v>
      </c>
      <c r="E565" s="40" t="s">
        <v>84</v>
      </c>
      <c r="F565" s="40" t="s">
        <v>668</v>
      </c>
      <c r="G565" s="40" t="s">
        <v>111</v>
      </c>
      <c r="H565" s="40" t="s">
        <v>112</v>
      </c>
      <c r="I565" s="40" t="s">
        <v>668</v>
      </c>
      <c r="J565" s="44" t="s">
        <v>669</v>
      </c>
      <c r="K565" s="40" t="s">
        <v>114</v>
      </c>
      <c r="L565" s="2">
        <v>192620</v>
      </c>
      <c r="M565" s="2">
        <v>17573</v>
      </c>
    </row>
    <row r="566" spans="1:13" x14ac:dyDescent="0.35">
      <c r="A566" t="s">
        <v>83</v>
      </c>
      <c r="B566" s="40" t="s">
        <v>653</v>
      </c>
      <c r="C566" s="40">
        <v>3</v>
      </c>
      <c r="D566" t="s">
        <v>670</v>
      </c>
      <c r="E566" s="40" t="s">
        <v>84</v>
      </c>
      <c r="F566" s="40" t="s">
        <v>671</v>
      </c>
      <c r="G566" s="40" t="s">
        <v>111</v>
      </c>
      <c r="H566" s="40" t="s">
        <v>112</v>
      </c>
      <c r="I566" s="40" t="s">
        <v>671</v>
      </c>
      <c r="J566" s="44" t="s">
        <v>672</v>
      </c>
      <c r="K566" s="40" t="s">
        <v>114</v>
      </c>
      <c r="L566" s="2">
        <v>149666</v>
      </c>
      <c r="M566" s="2">
        <v>74347</v>
      </c>
    </row>
    <row r="567" spans="1:13" x14ac:dyDescent="0.35">
      <c r="A567" t="s">
        <v>83</v>
      </c>
      <c r="B567" s="40" t="s">
        <v>653</v>
      </c>
      <c r="C567" s="40">
        <v>3</v>
      </c>
      <c r="D567" t="s">
        <v>927</v>
      </c>
      <c r="E567" s="40" t="s">
        <v>84</v>
      </c>
      <c r="F567" s="40" t="s">
        <v>928</v>
      </c>
      <c r="G567" s="40" t="s">
        <v>111</v>
      </c>
      <c r="H567" s="40" t="s">
        <v>112</v>
      </c>
      <c r="I567" s="40" t="s">
        <v>928</v>
      </c>
      <c r="J567" s="44" t="s">
        <v>929</v>
      </c>
      <c r="K567" s="40" t="s">
        <v>114</v>
      </c>
      <c r="L567" s="2">
        <v>42148</v>
      </c>
      <c r="M567" s="2">
        <v>10782</v>
      </c>
    </row>
    <row r="568" spans="1:13" x14ac:dyDescent="0.35">
      <c r="A568" t="s">
        <v>83</v>
      </c>
      <c r="B568" s="40" t="s">
        <v>653</v>
      </c>
      <c r="C568" s="40">
        <v>3</v>
      </c>
      <c r="D568" t="s">
        <v>673</v>
      </c>
      <c r="E568" s="40" t="s">
        <v>84</v>
      </c>
      <c r="F568" s="40" t="s">
        <v>674</v>
      </c>
      <c r="G568" s="40" t="s">
        <v>111</v>
      </c>
      <c r="H568" s="40" t="s">
        <v>112</v>
      </c>
      <c r="I568" s="40" t="s">
        <v>674</v>
      </c>
      <c r="J568" s="44" t="s">
        <v>675</v>
      </c>
      <c r="K568" s="40" t="s">
        <v>114</v>
      </c>
      <c r="L568" s="2">
        <v>92082</v>
      </c>
      <c r="M568" s="2">
        <v>9652</v>
      </c>
    </row>
    <row r="569" spans="1:13" x14ac:dyDescent="0.35">
      <c r="A569" t="s">
        <v>83</v>
      </c>
      <c r="B569" s="40" t="s">
        <v>653</v>
      </c>
      <c r="C569" s="40">
        <v>3</v>
      </c>
      <c r="D569" t="s">
        <v>938</v>
      </c>
      <c r="E569" s="40" t="s">
        <v>84</v>
      </c>
      <c r="F569" s="40" t="s">
        <v>939</v>
      </c>
      <c r="G569" s="40" t="s">
        <v>111</v>
      </c>
      <c r="H569" s="40" t="s">
        <v>112</v>
      </c>
      <c r="I569" s="40" t="s">
        <v>939</v>
      </c>
      <c r="J569" s="44" t="s">
        <v>940</v>
      </c>
      <c r="K569" s="40" t="s">
        <v>114</v>
      </c>
      <c r="L569" s="2">
        <v>293561</v>
      </c>
      <c r="M569" s="2">
        <v>46998</v>
      </c>
    </row>
    <row r="570" spans="1:13" x14ac:dyDescent="0.35">
      <c r="A570" t="s">
        <v>83</v>
      </c>
      <c r="B570" s="40" t="s">
        <v>653</v>
      </c>
      <c r="C570" s="40">
        <v>3</v>
      </c>
      <c r="D570" t="s">
        <v>2154</v>
      </c>
      <c r="E570" s="40" t="s">
        <v>84</v>
      </c>
      <c r="F570" s="40" t="s">
        <v>2155</v>
      </c>
      <c r="G570" s="40" t="s">
        <v>111</v>
      </c>
      <c r="H570" s="40" t="s">
        <v>112</v>
      </c>
      <c r="I570" s="40" t="s">
        <v>2155</v>
      </c>
      <c r="J570" s="44" t="s">
        <v>2156</v>
      </c>
      <c r="K570" s="40" t="s">
        <v>114</v>
      </c>
      <c r="L570" s="2">
        <v>41343</v>
      </c>
      <c r="M570" s="2">
        <v>19485</v>
      </c>
    </row>
    <row r="571" spans="1:13" x14ac:dyDescent="0.35">
      <c r="A571" t="s">
        <v>83</v>
      </c>
      <c r="B571" s="40" t="s">
        <v>653</v>
      </c>
      <c r="C571" s="40">
        <v>3</v>
      </c>
      <c r="D571" t="s">
        <v>2160</v>
      </c>
      <c r="E571" s="40" t="s">
        <v>84</v>
      </c>
      <c r="F571" s="40" t="s">
        <v>2161</v>
      </c>
      <c r="G571" s="40" t="s">
        <v>111</v>
      </c>
      <c r="H571" s="40" t="s">
        <v>112</v>
      </c>
      <c r="I571" s="40" t="s">
        <v>2161</v>
      </c>
      <c r="J571" s="44" t="s">
        <v>2162</v>
      </c>
      <c r="K571" s="40" t="s">
        <v>114</v>
      </c>
      <c r="L571" s="2">
        <v>146713</v>
      </c>
      <c r="M571" s="2">
        <v>797</v>
      </c>
    </row>
    <row r="572" spans="1:13" x14ac:dyDescent="0.35">
      <c r="A572" t="s">
        <v>83</v>
      </c>
      <c r="B572" s="40" t="s">
        <v>653</v>
      </c>
      <c r="C572" s="40">
        <v>3</v>
      </c>
      <c r="D572" t="s">
        <v>963</v>
      </c>
      <c r="E572" s="40" t="s">
        <v>84</v>
      </c>
      <c r="F572" s="40" t="s">
        <v>685</v>
      </c>
      <c r="G572" s="40" t="s">
        <v>111</v>
      </c>
      <c r="H572" s="40" t="s">
        <v>112</v>
      </c>
      <c r="I572" s="40" t="s">
        <v>685</v>
      </c>
      <c r="J572" s="44" t="s">
        <v>964</v>
      </c>
      <c r="K572" s="40" t="s">
        <v>114</v>
      </c>
      <c r="L572" s="2">
        <v>760144</v>
      </c>
      <c r="M572" s="2">
        <v>190981</v>
      </c>
    </row>
    <row r="573" spans="1:13" x14ac:dyDescent="0.35">
      <c r="A573" t="s">
        <v>83</v>
      </c>
      <c r="B573" s="40" t="s">
        <v>653</v>
      </c>
      <c r="C573" s="40">
        <v>3</v>
      </c>
      <c r="D573" t="s">
        <v>676</v>
      </c>
      <c r="E573" s="40" t="s">
        <v>84</v>
      </c>
      <c r="F573" s="40" t="s">
        <v>677</v>
      </c>
      <c r="G573" s="40" t="s">
        <v>111</v>
      </c>
      <c r="H573" s="40" t="s">
        <v>112</v>
      </c>
      <c r="I573" s="40" t="s">
        <v>677</v>
      </c>
      <c r="J573" s="44" t="s">
        <v>678</v>
      </c>
      <c r="K573" s="40" t="s">
        <v>114</v>
      </c>
      <c r="L573" s="2">
        <v>428462</v>
      </c>
      <c r="M573" s="2">
        <v>27162</v>
      </c>
    </row>
    <row r="574" spans="1:13" x14ac:dyDescent="0.35">
      <c r="A574" t="s">
        <v>83</v>
      </c>
      <c r="B574" s="40" t="s">
        <v>653</v>
      </c>
      <c r="C574" s="40">
        <v>3</v>
      </c>
      <c r="D574" t="s">
        <v>1358</v>
      </c>
      <c r="E574" s="40" t="s">
        <v>84</v>
      </c>
      <c r="F574" s="40" t="s">
        <v>1359</v>
      </c>
      <c r="G574" s="40" t="s">
        <v>111</v>
      </c>
      <c r="H574" s="40" t="s">
        <v>112</v>
      </c>
      <c r="I574" s="40" t="s">
        <v>1359</v>
      </c>
      <c r="J574" s="44" t="s">
        <v>1360</v>
      </c>
      <c r="K574" s="40" t="s">
        <v>114</v>
      </c>
      <c r="L574" s="2">
        <v>15973</v>
      </c>
      <c r="M574" s="2">
        <v>86</v>
      </c>
    </row>
    <row r="575" spans="1:13" x14ac:dyDescent="0.35">
      <c r="A575" t="s">
        <v>83</v>
      </c>
      <c r="B575" s="40" t="s">
        <v>653</v>
      </c>
      <c r="C575" s="40">
        <v>3</v>
      </c>
      <c r="D575" t="s">
        <v>2267</v>
      </c>
      <c r="E575" s="40" t="s">
        <v>84</v>
      </c>
      <c r="F575" s="40" t="s">
        <v>2268</v>
      </c>
      <c r="G575" s="40" t="s">
        <v>111</v>
      </c>
      <c r="H575" s="40" t="s">
        <v>112</v>
      </c>
      <c r="I575" s="40" t="s">
        <v>2268</v>
      </c>
      <c r="J575" s="44" t="s">
        <v>2269</v>
      </c>
      <c r="K575" s="40" t="s">
        <v>114</v>
      </c>
      <c r="L575" s="2">
        <v>222822</v>
      </c>
      <c r="M575" s="2">
        <v>1212</v>
      </c>
    </row>
    <row r="576" spans="1:13" x14ac:dyDescent="0.35">
      <c r="A576" t="s">
        <v>83</v>
      </c>
      <c r="B576" s="40" t="s">
        <v>653</v>
      </c>
      <c r="C576" s="40">
        <v>3</v>
      </c>
      <c r="D576" t="s">
        <v>679</v>
      </c>
      <c r="E576" s="40" t="s">
        <v>84</v>
      </c>
      <c r="F576" s="40" t="s">
        <v>680</v>
      </c>
      <c r="G576" s="40" t="s">
        <v>111</v>
      </c>
      <c r="H576" s="40" t="s">
        <v>112</v>
      </c>
      <c r="I576" s="40" t="s">
        <v>680</v>
      </c>
      <c r="J576" s="44" t="s">
        <v>681</v>
      </c>
      <c r="K576" s="40" t="s">
        <v>114</v>
      </c>
      <c r="L576" s="2">
        <v>111814</v>
      </c>
      <c r="M576" s="2">
        <v>11859</v>
      </c>
    </row>
    <row r="577" spans="1:13" x14ac:dyDescent="0.35">
      <c r="A577" t="s">
        <v>83</v>
      </c>
      <c r="B577" s="40" t="s">
        <v>653</v>
      </c>
      <c r="C577" s="40">
        <v>3</v>
      </c>
      <c r="D577" t="s">
        <v>682</v>
      </c>
      <c r="E577" s="40" t="s">
        <v>84</v>
      </c>
      <c r="F577" s="40" t="s">
        <v>683</v>
      </c>
      <c r="G577" s="40" t="s">
        <v>111</v>
      </c>
      <c r="H577" s="40" t="s">
        <v>112</v>
      </c>
      <c r="I577" s="40" t="s">
        <v>683</v>
      </c>
      <c r="J577" s="44" t="s">
        <v>684</v>
      </c>
      <c r="K577" s="40" t="s">
        <v>114</v>
      </c>
      <c r="L577" s="2">
        <v>305105</v>
      </c>
      <c r="M577" s="2">
        <v>1659</v>
      </c>
    </row>
    <row r="578" spans="1:13" x14ac:dyDescent="0.35">
      <c r="A578" t="s">
        <v>83</v>
      </c>
      <c r="B578" s="40" t="s">
        <v>653</v>
      </c>
      <c r="C578" s="40">
        <v>3</v>
      </c>
      <c r="D578" t="s">
        <v>1715</v>
      </c>
      <c r="E578" s="40" t="s">
        <v>84</v>
      </c>
      <c r="F578" s="40" t="s">
        <v>661</v>
      </c>
      <c r="G578" s="40" t="s">
        <v>1716</v>
      </c>
      <c r="H578" s="40" t="s">
        <v>1717</v>
      </c>
      <c r="I578" s="40" t="s">
        <v>1718</v>
      </c>
      <c r="J578" s="44" t="s">
        <v>1719</v>
      </c>
      <c r="K578" s="40" t="s">
        <v>123</v>
      </c>
      <c r="L578" s="2">
        <v>21477</v>
      </c>
      <c r="M578" s="2">
        <v>117</v>
      </c>
    </row>
    <row r="579" spans="1:13" x14ac:dyDescent="0.35">
      <c r="A579" t="s">
        <v>83</v>
      </c>
      <c r="B579" s="40" t="s">
        <v>653</v>
      </c>
      <c r="C579" s="40">
        <v>3</v>
      </c>
      <c r="D579" t="s">
        <v>1626</v>
      </c>
      <c r="E579" s="40" t="s">
        <v>84</v>
      </c>
      <c r="F579" s="40" t="s">
        <v>661</v>
      </c>
      <c r="G579" s="40" t="s">
        <v>1627</v>
      </c>
      <c r="H579" s="40" t="s">
        <v>1628</v>
      </c>
      <c r="I579" s="40" t="s">
        <v>1629</v>
      </c>
      <c r="J579" s="44" t="s">
        <v>1630</v>
      </c>
      <c r="K579" s="40" t="s">
        <v>123</v>
      </c>
      <c r="L579" s="2">
        <v>43759</v>
      </c>
      <c r="M579" s="2">
        <v>238</v>
      </c>
    </row>
    <row r="580" spans="1:13" x14ac:dyDescent="0.35">
      <c r="A580" t="s">
        <v>83</v>
      </c>
      <c r="B580" s="40" t="s">
        <v>653</v>
      </c>
      <c r="C580" s="40">
        <v>3</v>
      </c>
      <c r="D580" t="s">
        <v>686</v>
      </c>
      <c r="E580" s="40" t="s">
        <v>84</v>
      </c>
      <c r="F580" s="40" t="s">
        <v>662</v>
      </c>
      <c r="G580" s="40" t="s">
        <v>687</v>
      </c>
      <c r="H580" s="40" t="s">
        <v>688</v>
      </c>
      <c r="I580" s="40" t="s">
        <v>689</v>
      </c>
      <c r="J580" s="44" t="s">
        <v>690</v>
      </c>
      <c r="K580" s="40" t="s">
        <v>123</v>
      </c>
      <c r="L580" s="2">
        <v>20806</v>
      </c>
      <c r="M580" s="2">
        <v>113</v>
      </c>
    </row>
    <row r="581" spans="1:13" x14ac:dyDescent="0.35">
      <c r="A581" t="s">
        <v>83</v>
      </c>
      <c r="B581" s="40" t="s">
        <v>653</v>
      </c>
      <c r="C581" s="40">
        <v>3</v>
      </c>
      <c r="D581" t="s">
        <v>2691</v>
      </c>
      <c r="E581" s="40" t="s">
        <v>84</v>
      </c>
      <c r="F581" s="40" t="s">
        <v>691</v>
      </c>
      <c r="G581" s="40" t="s">
        <v>2692</v>
      </c>
      <c r="H581" s="40" t="s">
        <v>2693</v>
      </c>
      <c r="I581" s="40" t="s">
        <v>2694</v>
      </c>
      <c r="J581" s="44" t="s">
        <v>2695</v>
      </c>
      <c r="K581" s="40" t="s">
        <v>123</v>
      </c>
      <c r="L581" s="2">
        <v>39866</v>
      </c>
      <c r="M581" s="2">
        <v>8233</v>
      </c>
    </row>
    <row r="582" spans="1:13" x14ac:dyDescent="0.35">
      <c r="A582" t="s">
        <v>83</v>
      </c>
      <c r="B582" s="40" t="s">
        <v>653</v>
      </c>
      <c r="C582" s="40">
        <v>3</v>
      </c>
      <c r="D582" t="s">
        <v>2378</v>
      </c>
      <c r="E582" s="40" t="s">
        <v>84</v>
      </c>
      <c r="F582" s="40" t="s">
        <v>691</v>
      </c>
      <c r="G582" s="40" t="s">
        <v>2379</v>
      </c>
      <c r="H582" s="40" t="s">
        <v>2380</v>
      </c>
      <c r="I582" s="40" t="s">
        <v>2381</v>
      </c>
      <c r="J582" s="44" t="s">
        <v>2382</v>
      </c>
      <c r="K582" s="40" t="s">
        <v>123</v>
      </c>
      <c r="L582" s="2">
        <v>19195</v>
      </c>
      <c r="M582" s="2">
        <v>104</v>
      </c>
    </row>
    <row r="583" spans="1:13" x14ac:dyDescent="0.35">
      <c r="A583" t="s">
        <v>83</v>
      </c>
      <c r="B583" s="40" t="s">
        <v>653</v>
      </c>
      <c r="C583" s="40">
        <v>3</v>
      </c>
      <c r="D583" t="s">
        <v>2711</v>
      </c>
      <c r="E583" s="40" t="s">
        <v>84</v>
      </c>
      <c r="F583" s="40" t="s">
        <v>691</v>
      </c>
      <c r="G583" s="40" t="s">
        <v>2712</v>
      </c>
      <c r="H583" s="40" t="s">
        <v>2713</v>
      </c>
      <c r="I583" s="40" t="s">
        <v>2714</v>
      </c>
      <c r="J583" s="44" t="s">
        <v>2715</v>
      </c>
      <c r="K583" s="40" t="s">
        <v>123</v>
      </c>
      <c r="L583" s="2">
        <v>28457</v>
      </c>
      <c r="M583" s="2">
        <v>672</v>
      </c>
    </row>
    <row r="584" spans="1:13" x14ac:dyDescent="0.35">
      <c r="A584" t="s">
        <v>83</v>
      </c>
      <c r="B584" s="40" t="s">
        <v>653</v>
      </c>
      <c r="C584" s="40">
        <v>3</v>
      </c>
      <c r="D584" t="s">
        <v>2686</v>
      </c>
      <c r="E584" s="40" t="s">
        <v>84</v>
      </c>
      <c r="F584" s="40" t="s">
        <v>691</v>
      </c>
      <c r="G584" s="40" t="s">
        <v>2687</v>
      </c>
      <c r="H584" s="40" t="s">
        <v>2688</v>
      </c>
      <c r="I584" s="40" t="s">
        <v>2689</v>
      </c>
      <c r="J584" s="44" t="s">
        <v>2690</v>
      </c>
      <c r="K584" s="40" t="s">
        <v>123</v>
      </c>
      <c r="L584" s="2">
        <v>30068</v>
      </c>
      <c r="M584" s="2">
        <v>710</v>
      </c>
    </row>
    <row r="585" spans="1:13" x14ac:dyDescent="0.35">
      <c r="A585" t="s">
        <v>83</v>
      </c>
      <c r="B585" s="40" t="s">
        <v>653</v>
      </c>
      <c r="C585" s="40">
        <v>3</v>
      </c>
      <c r="D585" t="s">
        <v>1409</v>
      </c>
      <c r="E585" s="40" t="s">
        <v>84</v>
      </c>
      <c r="F585" s="40" t="s">
        <v>691</v>
      </c>
      <c r="G585" s="40" t="s">
        <v>1410</v>
      </c>
      <c r="H585" s="40" t="s">
        <v>1411</v>
      </c>
      <c r="I585" s="40" t="s">
        <v>1412</v>
      </c>
      <c r="J585" s="44" t="s">
        <v>1413</v>
      </c>
      <c r="K585" s="40" t="s">
        <v>123</v>
      </c>
      <c r="L585" s="2">
        <v>22416</v>
      </c>
      <c r="M585" s="2">
        <v>8496</v>
      </c>
    </row>
    <row r="586" spans="1:13" x14ac:dyDescent="0.35">
      <c r="A586" t="s">
        <v>83</v>
      </c>
      <c r="B586" s="40" t="s">
        <v>653</v>
      </c>
      <c r="C586" s="40">
        <v>3</v>
      </c>
      <c r="D586" t="s">
        <v>2696</v>
      </c>
      <c r="E586" s="40" t="s">
        <v>84</v>
      </c>
      <c r="F586" s="40" t="s">
        <v>662</v>
      </c>
      <c r="G586" s="40" t="s">
        <v>2697</v>
      </c>
      <c r="H586" s="40" t="s">
        <v>2698</v>
      </c>
      <c r="I586" s="40" t="s">
        <v>2699</v>
      </c>
      <c r="J586" s="44" t="s">
        <v>2700</v>
      </c>
      <c r="K586" s="40" t="s">
        <v>123</v>
      </c>
      <c r="L586" s="2">
        <v>42417</v>
      </c>
      <c r="M586" s="2">
        <v>10745</v>
      </c>
    </row>
    <row r="587" spans="1:13" x14ac:dyDescent="0.35">
      <c r="A587" t="s">
        <v>83</v>
      </c>
      <c r="B587" s="40" t="s">
        <v>653</v>
      </c>
      <c r="C587" s="40">
        <v>3</v>
      </c>
      <c r="D587" t="s">
        <v>2671</v>
      </c>
      <c r="E587" s="40" t="s">
        <v>84</v>
      </c>
      <c r="F587" s="40" t="s">
        <v>691</v>
      </c>
      <c r="G587" s="40" t="s">
        <v>2672</v>
      </c>
      <c r="H587" s="40" t="s">
        <v>2673</v>
      </c>
      <c r="I587" s="40" t="s">
        <v>2674</v>
      </c>
      <c r="J587" s="44" t="s">
        <v>2675</v>
      </c>
      <c r="K587" s="40" t="s">
        <v>123</v>
      </c>
      <c r="L587" s="2">
        <v>32081</v>
      </c>
      <c r="M587" s="2">
        <v>8020</v>
      </c>
    </row>
    <row r="588" spans="1:13" x14ac:dyDescent="0.35">
      <c r="A588" t="s">
        <v>83</v>
      </c>
      <c r="B588" s="40" t="s">
        <v>653</v>
      </c>
      <c r="C588" s="40">
        <v>3</v>
      </c>
      <c r="D588" t="s">
        <v>692</v>
      </c>
      <c r="E588" s="40" t="s">
        <v>84</v>
      </c>
      <c r="F588" s="40" t="s">
        <v>666</v>
      </c>
      <c r="G588" s="40" t="s">
        <v>693</v>
      </c>
      <c r="H588" s="40" t="s">
        <v>694</v>
      </c>
      <c r="I588" s="40" t="s">
        <v>695</v>
      </c>
      <c r="J588" s="44" t="s">
        <v>696</v>
      </c>
      <c r="K588" s="40" t="s">
        <v>123</v>
      </c>
      <c r="L588" s="2">
        <v>18658</v>
      </c>
      <c r="M588" s="2">
        <v>101</v>
      </c>
    </row>
    <row r="589" spans="1:13" x14ac:dyDescent="0.35">
      <c r="A589" t="s">
        <v>83</v>
      </c>
      <c r="B589" s="40" t="s">
        <v>653</v>
      </c>
      <c r="C589" s="40">
        <v>3</v>
      </c>
      <c r="D589" t="s">
        <v>1815</v>
      </c>
      <c r="E589" s="40" t="s">
        <v>84</v>
      </c>
      <c r="F589" s="40" t="s">
        <v>691</v>
      </c>
      <c r="G589" s="40" t="s">
        <v>1816</v>
      </c>
      <c r="H589" s="40" t="s">
        <v>1817</v>
      </c>
      <c r="I589" s="40" t="s">
        <v>1818</v>
      </c>
      <c r="J589" s="44" t="s">
        <v>1819</v>
      </c>
      <c r="K589" s="40" t="s">
        <v>123</v>
      </c>
      <c r="L589" s="2">
        <v>16242</v>
      </c>
      <c r="M589" s="2">
        <v>88</v>
      </c>
    </row>
    <row r="590" spans="1:13" x14ac:dyDescent="0.35">
      <c r="A590" t="s">
        <v>83</v>
      </c>
      <c r="B590" s="40" t="s">
        <v>653</v>
      </c>
      <c r="C590" s="40">
        <v>3</v>
      </c>
      <c r="D590" t="s">
        <v>1058</v>
      </c>
      <c r="E590" s="40" t="s">
        <v>84</v>
      </c>
      <c r="F590" s="40" t="s">
        <v>654</v>
      </c>
      <c r="G590" s="40" t="s">
        <v>1059</v>
      </c>
      <c r="H590" s="40" t="s">
        <v>1060</v>
      </c>
      <c r="I590" s="40" t="s">
        <v>1061</v>
      </c>
      <c r="J590" s="44" t="s">
        <v>1062</v>
      </c>
      <c r="K590" s="40" t="s">
        <v>123</v>
      </c>
      <c r="L590" s="2">
        <v>40001</v>
      </c>
      <c r="M590" s="2">
        <v>218</v>
      </c>
    </row>
    <row r="591" spans="1:13" x14ac:dyDescent="0.35">
      <c r="A591" t="s">
        <v>83</v>
      </c>
      <c r="B591" s="40" t="s">
        <v>653</v>
      </c>
      <c r="C591" s="40">
        <v>3</v>
      </c>
      <c r="D591" t="s">
        <v>2373</v>
      </c>
      <c r="E591" s="40" t="s">
        <v>84</v>
      </c>
      <c r="F591" s="40" t="s">
        <v>661</v>
      </c>
      <c r="G591" s="40" t="s">
        <v>2374</v>
      </c>
      <c r="H591" s="40" t="s">
        <v>2375</v>
      </c>
      <c r="I591" s="40" t="s">
        <v>2376</v>
      </c>
      <c r="J591" s="44" t="s">
        <v>2377</v>
      </c>
      <c r="K591" s="40" t="s">
        <v>123</v>
      </c>
      <c r="L591" s="2">
        <v>25369</v>
      </c>
      <c r="M591" s="2">
        <v>137</v>
      </c>
    </row>
    <row r="592" spans="1:13" x14ac:dyDescent="0.35">
      <c r="A592" t="s">
        <v>83</v>
      </c>
      <c r="B592" s="40" t="s">
        <v>653</v>
      </c>
      <c r="C592" s="40">
        <v>3</v>
      </c>
      <c r="D592" t="s">
        <v>2656</v>
      </c>
      <c r="E592" s="40" t="s">
        <v>84</v>
      </c>
      <c r="F592" s="40" t="s">
        <v>691</v>
      </c>
      <c r="G592" s="40" t="s">
        <v>2657</v>
      </c>
      <c r="H592" s="40" t="s">
        <v>2658</v>
      </c>
      <c r="I592" s="40" t="s">
        <v>2659</v>
      </c>
      <c r="J592" s="44" t="s">
        <v>2660</v>
      </c>
      <c r="K592" s="40" t="s">
        <v>123</v>
      </c>
      <c r="L592" s="2">
        <v>35034</v>
      </c>
      <c r="M592" s="2">
        <v>8759</v>
      </c>
    </row>
    <row r="593" spans="1:13" x14ac:dyDescent="0.35">
      <c r="A593" t="s">
        <v>83</v>
      </c>
      <c r="B593" s="40" t="s">
        <v>653</v>
      </c>
      <c r="C593" s="40">
        <v>3</v>
      </c>
      <c r="D593" t="s">
        <v>2661</v>
      </c>
      <c r="E593" s="40" t="s">
        <v>84</v>
      </c>
      <c r="F593" s="40" t="s">
        <v>691</v>
      </c>
      <c r="G593" s="40" t="s">
        <v>2662</v>
      </c>
      <c r="H593" s="40" t="s">
        <v>2663</v>
      </c>
      <c r="I593" s="40" t="s">
        <v>2664</v>
      </c>
      <c r="J593" s="44" t="s">
        <v>2665</v>
      </c>
      <c r="K593" s="40" t="s">
        <v>123</v>
      </c>
      <c r="L593" s="2">
        <v>43356</v>
      </c>
      <c r="M593" s="2">
        <v>5152</v>
      </c>
    </row>
    <row r="594" spans="1:13" x14ac:dyDescent="0.35">
      <c r="A594" t="s">
        <v>83</v>
      </c>
      <c r="B594" s="40" t="s">
        <v>653</v>
      </c>
      <c r="C594" s="40">
        <v>3</v>
      </c>
      <c r="D594" t="s">
        <v>2716</v>
      </c>
      <c r="E594" s="40" t="s">
        <v>84</v>
      </c>
      <c r="F594" s="40" t="s">
        <v>662</v>
      </c>
      <c r="G594" s="40" t="s">
        <v>2717</v>
      </c>
      <c r="H594" s="40" t="s">
        <v>2718</v>
      </c>
      <c r="I594" s="40" t="s">
        <v>2719</v>
      </c>
      <c r="J594" s="44" t="s">
        <v>2720</v>
      </c>
      <c r="K594" s="40" t="s">
        <v>123</v>
      </c>
      <c r="L594" s="2">
        <v>34094</v>
      </c>
      <c r="M594" s="2">
        <v>804</v>
      </c>
    </row>
    <row r="595" spans="1:13" x14ac:dyDescent="0.35">
      <c r="A595" t="s">
        <v>83</v>
      </c>
      <c r="B595" s="40" t="s">
        <v>653</v>
      </c>
      <c r="C595" s="40">
        <v>3</v>
      </c>
      <c r="D595" t="s">
        <v>2383</v>
      </c>
      <c r="E595" s="40" t="s">
        <v>84</v>
      </c>
      <c r="F595" s="40" t="s">
        <v>662</v>
      </c>
      <c r="G595" s="40" t="s">
        <v>2384</v>
      </c>
      <c r="H595" s="40" t="s">
        <v>2385</v>
      </c>
      <c r="I595" s="40" t="s">
        <v>2386</v>
      </c>
      <c r="J595" s="44" t="s">
        <v>2387</v>
      </c>
      <c r="K595" s="40" t="s">
        <v>123</v>
      </c>
      <c r="L595" s="2">
        <v>17584</v>
      </c>
      <c r="M595" s="2">
        <v>95</v>
      </c>
    </row>
    <row r="596" spans="1:13" x14ac:dyDescent="0.35">
      <c r="A596" t="s">
        <v>83</v>
      </c>
      <c r="B596" s="40" t="s">
        <v>653</v>
      </c>
      <c r="C596" s="40">
        <v>3</v>
      </c>
      <c r="D596" t="s">
        <v>697</v>
      </c>
      <c r="E596" s="40" t="s">
        <v>84</v>
      </c>
      <c r="F596" s="40" t="s">
        <v>691</v>
      </c>
      <c r="G596" s="40" t="s">
        <v>698</v>
      </c>
      <c r="H596" s="40" t="s">
        <v>699</v>
      </c>
      <c r="I596" s="40" t="s">
        <v>700</v>
      </c>
      <c r="J596" s="44" t="s">
        <v>701</v>
      </c>
      <c r="K596" s="40" t="s">
        <v>123</v>
      </c>
      <c r="L596" s="2">
        <v>41880</v>
      </c>
      <c r="M596" s="2">
        <v>228</v>
      </c>
    </row>
    <row r="597" spans="1:13" x14ac:dyDescent="0.35">
      <c r="A597" t="s">
        <v>83</v>
      </c>
      <c r="B597" s="40" t="s">
        <v>653</v>
      </c>
      <c r="C597" s="40">
        <v>3</v>
      </c>
      <c r="D597" t="s">
        <v>1559</v>
      </c>
      <c r="E597" s="40" t="s">
        <v>84</v>
      </c>
      <c r="F597" s="40" t="s">
        <v>661</v>
      </c>
      <c r="G597" s="40" t="s">
        <v>1560</v>
      </c>
      <c r="H597" s="40" t="s">
        <v>1561</v>
      </c>
      <c r="I597" s="40" t="s">
        <v>1562</v>
      </c>
      <c r="J597" s="44" t="s">
        <v>1563</v>
      </c>
      <c r="K597" s="40" t="s">
        <v>123</v>
      </c>
      <c r="L597" s="2">
        <v>17047</v>
      </c>
      <c r="M597" s="2">
        <v>92</v>
      </c>
    </row>
    <row r="598" spans="1:13" x14ac:dyDescent="0.35">
      <c r="A598" t="s">
        <v>83</v>
      </c>
      <c r="B598" s="40" t="s">
        <v>653</v>
      </c>
      <c r="C598" s="40">
        <v>3</v>
      </c>
      <c r="D598" t="s">
        <v>2606</v>
      </c>
      <c r="E598" s="40" t="s">
        <v>84</v>
      </c>
      <c r="F598" s="40" t="s">
        <v>661</v>
      </c>
      <c r="G598" s="40" t="s">
        <v>2607</v>
      </c>
      <c r="H598" s="40" t="s">
        <v>2608</v>
      </c>
      <c r="I598" s="40" t="s">
        <v>2609</v>
      </c>
      <c r="J598" s="44" t="s">
        <v>2610</v>
      </c>
      <c r="K598" s="40" t="s">
        <v>123</v>
      </c>
      <c r="L598" s="2">
        <v>13960</v>
      </c>
      <c r="M598" s="2">
        <v>76</v>
      </c>
    </row>
    <row r="599" spans="1:13" x14ac:dyDescent="0.35">
      <c r="A599" t="s">
        <v>83</v>
      </c>
      <c r="B599" s="40" t="s">
        <v>653</v>
      </c>
      <c r="C599" s="40">
        <v>3</v>
      </c>
      <c r="D599" t="s">
        <v>2676</v>
      </c>
      <c r="E599" s="40" t="s">
        <v>84</v>
      </c>
      <c r="F599" s="40" t="s">
        <v>691</v>
      </c>
      <c r="G599" s="40" t="s">
        <v>2677</v>
      </c>
      <c r="H599" s="40" t="s">
        <v>2678</v>
      </c>
      <c r="I599" s="40" t="s">
        <v>2679</v>
      </c>
      <c r="J599" s="44" t="s">
        <v>2680</v>
      </c>
      <c r="K599" s="40" t="s">
        <v>123</v>
      </c>
      <c r="L599" s="2">
        <v>44296</v>
      </c>
      <c r="M599" s="2">
        <v>11074</v>
      </c>
    </row>
    <row r="600" spans="1:13" ht="31" x14ac:dyDescent="0.35">
      <c r="A600" t="s">
        <v>83</v>
      </c>
      <c r="B600" s="40" t="s">
        <v>653</v>
      </c>
      <c r="C600" s="40">
        <v>3</v>
      </c>
      <c r="D600" t="s">
        <v>1079</v>
      </c>
      <c r="E600" s="40" t="s">
        <v>84</v>
      </c>
      <c r="F600" s="40" t="s">
        <v>691</v>
      </c>
      <c r="G600" s="40" t="s">
        <v>1080</v>
      </c>
      <c r="H600" s="40" t="s">
        <v>1081</v>
      </c>
      <c r="I600" s="40" t="s">
        <v>1082</v>
      </c>
      <c r="J600" s="44" t="s">
        <v>1083</v>
      </c>
      <c r="K600" s="40" t="s">
        <v>123</v>
      </c>
      <c r="L600" s="2">
        <v>24430</v>
      </c>
      <c r="M600" s="2">
        <v>133</v>
      </c>
    </row>
    <row r="601" spans="1:13" x14ac:dyDescent="0.35">
      <c r="A601" t="s">
        <v>83</v>
      </c>
      <c r="B601" s="40" t="s">
        <v>653</v>
      </c>
      <c r="C601" s="40">
        <v>3</v>
      </c>
      <c r="D601" t="s">
        <v>1084</v>
      </c>
      <c r="E601" s="40" t="s">
        <v>84</v>
      </c>
      <c r="F601" s="40" t="s">
        <v>661</v>
      </c>
      <c r="G601" s="40" t="s">
        <v>1085</v>
      </c>
      <c r="H601" s="40" t="s">
        <v>1086</v>
      </c>
      <c r="I601" s="40" t="s">
        <v>1087</v>
      </c>
      <c r="J601" s="44" t="s">
        <v>1088</v>
      </c>
      <c r="K601" s="40" t="s">
        <v>123</v>
      </c>
      <c r="L601" s="2">
        <v>27517</v>
      </c>
      <c r="M601" s="2">
        <v>149</v>
      </c>
    </row>
    <row r="602" spans="1:13" ht="31" x14ac:dyDescent="0.35">
      <c r="A602" t="s">
        <v>83</v>
      </c>
      <c r="B602" s="40" t="s">
        <v>653</v>
      </c>
      <c r="C602" s="40">
        <v>3</v>
      </c>
      <c r="D602" t="s">
        <v>1089</v>
      </c>
      <c r="E602" s="40" t="s">
        <v>84</v>
      </c>
      <c r="F602" s="40" t="s">
        <v>691</v>
      </c>
      <c r="G602" s="40" t="s">
        <v>1090</v>
      </c>
      <c r="H602" s="40" t="s">
        <v>1091</v>
      </c>
      <c r="I602" s="40" t="s">
        <v>1092</v>
      </c>
      <c r="J602" s="44" t="s">
        <v>1093</v>
      </c>
      <c r="K602" s="40" t="s">
        <v>123</v>
      </c>
      <c r="L602" s="2">
        <v>20403</v>
      </c>
      <c r="M602" s="2">
        <v>111</v>
      </c>
    </row>
    <row r="603" spans="1:13" x14ac:dyDescent="0.35">
      <c r="A603" t="s">
        <v>83</v>
      </c>
      <c r="B603" s="40" t="s">
        <v>653</v>
      </c>
      <c r="C603" s="40">
        <v>3</v>
      </c>
      <c r="D603" t="s">
        <v>2706</v>
      </c>
      <c r="E603" s="40" t="s">
        <v>84</v>
      </c>
      <c r="F603" s="40" t="s">
        <v>691</v>
      </c>
      <c r="G603" s="40" t="s">
        <v>2707</v>
      </c>
      <c r="H603" s="40" t="s">
        <v>2708</v>
      </c>
      <c r="I603" s="40" t="s">
        <v>2709</v>
      </c>
      <c r="J603" s="44" t="s">
        <v>2710</v>
      </c>
      <c r="K603" s="40" t="s">
        <v>123</v>
      </c>
      <c r="L603" s="2">
        <v>39866</v>
      </c>
      <c r="M603" s="2">
        <v>9967</v>
      </c>
    </row>
    <row r="604" spans="1:13" x14ac:dyDescent="0.35">
      <c r="A604" t="s">
        <v>85</v>
      </c>
      <c r="B604" s="40" t="s">
        <v>702</v>
      </c>
      <c r="C604" s="40">
        <v>1</v>
      </c>
      <c r="D604" t="s">
        <v>2222</v>
      </c>
      <c r="E604" s="40" t="s">
        <v>86</v>
      </c>
      <c r="F604" s="40" t="s">
        <v>2223</v>
      </c>
      <c r="G604" s="40" t="s">
        <v>111</v>
      </c>
      <c r="H604" s="40" t="s">
        <v>112</v>
      </c>
      <c r="I604" s="40" t="s">
        <v>2223</v>
      </c>
      <c r="J604" s="44" t="s">
        <v>2224</v>
      </c>
      <c r="K604" s="40" t="s">
        <v>114</v>
      </c>
      <c r="L604" s="2">
        <v>43625</v>
      </c>
      <c r="M604" s="2">
        <v>237</v>
      </c>
    </row>
    <row r="605" spans="1:13" x14ac:dyDescent="0.35">
      <c r="A605" t="s">
        <v>85</v>
      </c>
      <c r="B605" s="40" t="s">
        <v>702</v>
      </c>
      <c r="C605" s="40">
        <v>1</v>
      </c>
      <c r="D605" t="s">
        <v>704</v>
      </c>
      <c r="E605" s="40" t="s">
        <v>86</v>
      </c>
      <c r="F605" s="40" t="s">
        <v>705</v>
      </c>
      <c r="G605" s="40" t="s">
        <v>111</v>
      </c>
      <c r="H605" s="40" t="s">
        <v>112</v>
      </c>
      <c r="I605" s="40" t="s">
        <v>705</v>
      </c>
      <c r="J605" s="44" t="s">
        <v>706</v>
      </c>
      <c r="K605" s="40" t="s">
        <v>114</v>
      </c>
      <c r="L605" s="2">
        <v>45638</v>
      </c>
      <c r="M605" s="2">
        <v>11686</v>
      </c>
    </row>
    <row r="606" spans="1:13" x14ac:dyDescent="0.35">
      <c r="A606" t="s">
        <v>85</v>
      </c>
      <c r="B606" s="40" t="s">
        <v>702</v>
      </c>
      <c r="C606" s="40">
        <v>1</v>
      </c>
      <c r="D606" t="s">
        <v>2249</v>
      </c>
      <c r="E606" s="40" t="s">
        <v>86</v>
      </c>
      <c r="F606" s="40" t="s">
        <v>2250</v>
      </c>
      <c r="G606" s="40" t="s">
        <v>111</v>
      </c>
      <c r="H606" s="40" t="s">
        <v>112</v>
      </c>
      <c r="I606" s="40" t="s">
        <v>2250</v>
      </c>
      <c r="J606" s="44" t="s">
        <v>2251</v>
      </c>
      <c r="K606" s="40" t="s">
        <v>114</v>
      </c>
      <c r="L606" s="2">
        <v>24161</v>
      </c>
      <c r="M606" s="2">
        <v>131</v>
      </c>
    </row>
    <row r="607" spans="1:13" x14ac:dyDescent="0.35">
      <c r="A607" t="s">
        <v>85</v>
      </c>
      <c r="B607" s="40" t="s">
        <v>702</v>
      </c>
      <c r="C607" s="40">
        <v>1</v>
      </c>
      <c r="D607" t="s">
        <v>2231</v>
      </c>
      <c r="E607" s="40" t="s">
        <v>86</v>
      </c>
      <c r="F607" s="40" t="s">
        <v>2232</v>
      </c>
      <c r="G607" s="40" t="s">
        <v>111</v>
      </c>
      <c r="H607" s="40" t="s">
        <v>112</v>
      </c>
      <c r="I607" s="40" t="s">
        <v>2232</v>
      </c>
      <c r="J607" s="44" t="s">
        <v>2233</v>
      </c>
      <c r="K607" s="40" t="s">
        <v>114</v>
      </c>
      <c r="L607" s="2">
        <v>18926</v>
      </c>
      <c r="M607" s="2">
        <v>12120</v>
      </c>
    </row>
    <row r="608" spans="1:13" x14ac:dyDescent="0.35">
      <c r="A608" t="s">
        <v>85</v>
      </c>
      <c r="B608" s="40" t="s">
        <v>702</v>
      </c>
      <c r="C608" s="40">
        <v>1</v>
      </c>
      <c r="D608" t="s">
        <v>1575</v>
      </c>
      <c r="E608" s="40" t="s">
        <v>86</v>
      </c>
      <c r="F608" s="40" t="s">
        <v>703</v>
      </c>
      <c r="G608" s="40" t="s">
        <v>1576</v>
      </c>
      <c r="H608" s="40" t="s">
        <v>1577</v>
      </c>
      <c r="I608" s="40" t="s">
        <v>1578</v>
      </c>
      <c r="J608" s="44" t="s">
        <v>1579</v>
      </c>
      <c r="K608" s="40" t="s">
        <v>123</v>
      </c>
      <c r="L608" s="2">
        <v>22416</v>
      </c>
      <c r="M608" s="2">
        <v>121</v>
      </c>
    </row>
    <row r="609" spans="1:13" x14ac:dyDescent="0.35">
      <c r="A609" t="s">
        <v>85</v>
      </c>
      <c r="B609" s="40" t="s">
        <v>702</v>
      </c>
      <c r="C609" s="40">
        <v>1</v>
      </c>
      <c r="D609" t="s">
        <v>1094</v>
      </c>
      <c r="E609" s="40" t="s">
        <v>86</v>
      </c>
      <c r="F609" s="40" t="s">
        <v>1095</v>
      </c>
      <c r="G609" s="40" t="s">
        <v>1096</v>
      </c>
      <c r="H609" s="40" t="s">
        <v>1097</v>
      </c>
      <c r="I609" s="40" t="s">
        <v>1098</v>
      </c>
      <c r="J609" s="44" t="s">
        <v>1099</v>
      </c>
      <c r="K609" s="40" t="s">
        <v>123</v>
      </c>
      <c r="L609" s="2">
        <v>34631</v>
      </c>
      <c r="M609" s="2">
        <v>188</v>
      </c>
    </row>
    <row r="610" spans="1:13" x14ac:dyDescent="0.35">
      <c r="A610" t="s">
        <v>87</v>
      </c>
      <c r="B610" s="40" t="s">
        <v>707</v>
      </c>
      <c r="C610" s="40">
        <v>1</v>
      </c>
      <c r="D610" t="s">
        <v>708</v>
      </c>
      <c r="E610" s="40" t="s">
        <v>88</v>
      </c>
      <c r="F610" s="40" t="s">
        <v>709</v>
      </c>
      <c r="G610" s="40" t="s">
        <v>111</v>
      </c>
      <c r="H610" s="40" t="s">
        <v>112</v>
      </c>
      <c r="I610" s="40" t="s">
        <v>709</v>
      </c>
      <c r="J610" s="44" t="s">
        <v>710</v>
      </c>
      <c r="K610" s="40" t="s">
        <v>114</v>
      </c>
      <c r="L610" s="2">
        <v>22148</v>
      </c>
      <c r="M610" s="2">
        <v>120</v>
      </c>
    </row>
    <row r="611" spans="1:13" x14ac:dyDescent="0.35">
      <c r="A611" t="s">
        <v>89</v>
      </c>
      <c r="B611" s="40" t="s">
        <v>711</v>
      </c>
      <c r="C611" s="40">
        <v>3</v>
      </c>
      <c r="D611" t="s">
        <v>1980</v>
      </c>
      <c r="E611" s="40" t="s">
        <v>90</v>
      </c>
      <c r="F611" s="40" t="s">
        <v>1981</v>
      </c>
      <c r="G611" s="40" t="s">
        <v>111</v>
      </c>
      <c r="H611" s="40" t="s">
        <v>112</v>
      </c>
      <c r="I611" s="40" t="s">
        <v>1981</v>
      </c>
      <c r="J611" s="44" t="s">
        <v>1982</v>
      </c>
      <c r="K611" s="40" t="s">
        <v>114</v>
      </c>
      <c r="L611" s="2">
        <v>87250</v>
      </c>
      <c r="M611" s="2">
        <v>3528</v>
      </c>
    </row>
    <row r="612" spans="1:13" x14ac:dyDescent="0.35">
      <c r="A612" t="s">
        <v>89</v>
      </c>
      <c r="B612" s="40" t="s">
        <v>711</v>
      </c>
      <c r="C612" s="40">
        <v>3</v>
      </c>
      <c r="D612" t="s">
        <v>712</v>
      </c>
      <c r="E612" s="40" t="s">
        <v>90</v>
      </c>
      <c r="F612" s="40" t="s">
        <v>713</v>
      </c>
      <c r="G612" s="40" t="s">
        <v>111</v>
      </c>
      <c r="H612" s="40" t="s">
        <v>112</v>
      </c>
      <c r="I612" s="40" t="s">
        <v>713</v>
      </c>
      <c r="J612" s="44" t="s">
        <v>714</v>
      </c>
      <c r="K612" s="40" t="s">
        <v>114</v>
      </c>
      <c r="L612" s="2">
        <v>421080</v>
      </c>
      <c r="M612" s="2">
        <v>109725</v>
      </c>
    </row>
    <row r="613" spans="1:13" x14ac:dyDescent="0.35">
      <c r="A613" t="s">
        <v>89</v>
      </c>
      <c r="B613" s="40" t="s">
        <v>711</v>
      </c>
      <c r="C613" s="40">
        <v>3</v>
      </c>
      <c r="D613" t="s">
        <v>2291</v>
      </c>
      <c r="E613" s="40" t="s">
        <v>90</v>
      </c>
      <c r="F613" s="40" t="s">
        <v>2292</v>
      </c>
      <c r="G613" s="40" t="s">
        <v>111</v>
      </c>
      <c r="H613" s="40" t="s">
        <v>112</v>
      </c>
      <c r="I613" s="40" t="s">
        <v>2292</v>
      </c>
      <c r="J613" s="44" t="s">
        <v>2293</v>
      </c>
      <c r="K613" s="40" t="s">
        <v>114</v>
      </c>
      <c r="L613" s="2">
        <v>21074</v>
      </c>
      <c r="M613" s="2">
        <v>3104</v>
      </c>
    </row>
    <row r="614" spans="1:13" x14ac:dyDescent="0.35">
      <c r="A614" t="s">
        <v>89</v>
      </c>
      <c r="B614" s="40" t="s">
        <v>711</v>
      </c>
      <c r="C614" s="40">
        <v>3</v>
      </c>
      <c r="D614" t="s">
        <v>990</v>
      </c>
      <c r="E614" s="40" t="s">
        <v>90</v>
      </c>
      <c r="F614" s="40" t="s">
        <v>991</v>
      </c>
      <c r="G614" s="40" t="s">
        <v>111</v>
      </c>
      <c r="H614" s="40" t="s">
        <v>112</v>
      </c>
      <c r="I614" s="40" t="s">
        <v>991</v>
      </c>
      <c r="J614" s="44" t="s">
        <v>992</v>
      </c>
      <c r="K614" s="40" t="s">
        <v>114</v>
      </c>
      <c r="L614" s="2">
        <v>145908</v>
      </c>
      <c r="M614" s="2">
        <v>50853</v>
      </c>
    </row>
    <row r="615" spans="1:13" x14ac:dyDescent="0.35">
      <c r="A615" t="s">
        <v>89</v>
      </c>
      <c r="B615" s="40" t="s">
        <v>711</v>
      </c>
      <c r="C615" s="40">
        <v>3</v>
      </c>
      <c r="D615" t="s">
        <v>2458</v>
      </c>
      <c r="E615" s="40" t="s">
        <v>90</v>
      </c>
      <c r="F615" s="40" t="s">
        <v>2459</v>
      </c>
      <c r="G615" s="40" t="s">
        <v>2460</v>
      </c>
      <c r="H615" s="40" t="s">
        <v>2461</v>
      </c>
      <c r="I615" s="40" t="s">
        <v>2462</v>
      </c>
      <c r="J615" s="44" t="s">
        <v>2463</v>
      </c>
      <c r="K615" s="40" t="s">
        <v>123</v>
      </c>
      <c r="L615" s="2">
        <v>32886</v>
      </c>
      <c r="M615" s="2">
        <v>178</v>
      </c>
    </row>
    <row r="616" spans="1:13" x14ac:dyDescent="0.35">
      <c r="A616" t="s">
        <v>91</v>
      </c>
      <c r="B616" s="40" t="s">
        <v>715</v>
      </c>
      <c r="C616" s="40">
        <v>6</v>
      </c>
      <c r="D616" t="s">
        <v>1123</v>
      </c>
      <c r="E616" s="40" t="s">
        <v>92</v>
      </c>
      <c r="F616" s="40" t="s">
        <v>1124</v>
      </c>
      <c r="G616" s="40" t="s">
        <v>111</v>
      </c>
      <c r="H616" s="40" t="s">
        <v>112</v>
      </c>
      <c r="I616" s="40" t="s">
        <v>1124</v>
      </c>
      <c r="J616" s="44" t="s">
        <v>1125</v>
      </c>
      <c r="K616" s="40" t="s">
        <v>114</v>
      </c>
      <c r="L616" s="2">
        <v>119867</v>
      </c>
      <c r="M616" s="2">
        <v>2959</v>
      </c>
    </row>
    <row r="617" spans="1:13" x14ac:dyDescent="0.35">
      <c r="A617" t="s">
        <v>91</v>
      </c>
      <c r="B617" s="40" t="s">
        <v>715</v>
      </c>
      <c r="C617" s="40">
        <v>6</v>
      </c>
      <c r="D617" t="s">
        <v>1129</v>
      </c>
      <c r="E617" s="40" t="s">
        <v>92</v>
      </c>
      <c r="F617" s="40" t="s">
        <v>1130</v>
      </c>
      <c r="G617" s="40" t="s">
        <v>111</v>
      </c>
      <c r="H617" s="40" t="s">
        <v>112</v>
      </c>
      <c r="I617" s="40" t="s">
        <v>1130</v>
      </c>
      <c r="J617" s="44" t="s">
        <v>1131</v>
      </c>
      <c r="K617" s="40" t="s">
        <v>114</v>
      </c>
      <c r="L617" s="2">
        <v>16510</v>
      </c>
      <c r="M617" s="2">
        <v>4128</v>
      </c>
    </row>
    <row r="618" spans="1:13" x14ac:dyDescent="0.35">
      <c r="A618" t="s">
        <v>91</v>
      </c>
      <c r="B618" s="40" t="s">
        <v>715</v>
      </c>
      <c r="C618" s="40">
        <v>6</v>
      </c>
      <c r="D618" t="s">
        <v>869</v>
      </c>
      <c r="E618" s="40" t="s">
        <v>92</v>
      </c>
      <c r="F618" s="40" t="s">
        <v>870</v>
      </c>
      <c r="G618" s="40" t="s">
        <v>111</v>
      </c>
      <c r="H618" s="40" t="s">
        <v>112</v>
      </c>
      <c r="I618" s="40" t="s">
        <v>870</v>
      </c>
      <c r="J618" s="44" t="s">
        <v>871</v>
      </c>
      <c r="K618" s="40" t="s">
        <v>114</v>
      </c>
      <c r="L618" s="2">
        <v>47115</v>
      </c>
      <c r="M618" s="2">
        <v>9992</v>
      </c>
    </row>
    <row r="619" spans="1:13" x14ac:dyDescent="0.35">
      <c r="A619" t="s">
        <v>91</v>
      </c>
      <c r="B619" s="40" t="s">
        <v>715</v>
      </c>
      <c r="C619" s="40">
        <v>6</v>
      </c>
      <c r="D619" t="s">
        <v>2115</v>
      </c>
      <c r="E619" s="40" t="s">
        <v>92</v>
      </c>
      <c r="F619" s="40" t="s">
        <v>2116</v>
      </c>
      <c r="G619" s="40" t="s">
        <v>111</v>
      </c>
      <c r="H619" s="40" t="s">
        <v>112</v>
      </c>
      <c r="I619" s="40" t="s">
        <v>2116</v>
      </c>
      <c r="J619" s="44" t="s">
        <v>2117</v>
      </c>
      <c r="K619" s="40" t="s">
        <v>114</v>
      </c>
      <c r="L619" s="2">
        <v>17450</v>
      </c>
      <c r="M619" s="2">
        <v>95</v>
      </c>
    </row>
    <row r="620" spans="1:13" x14ac:dyDescent="0.35">
      <c r="A620" t="s">
        <v>91</v>
      </c>
      <c r="B620" s="40" t="s">
        <v>715</v>
      </c>
      <c r="C620" s="40">
        <v>6</v>
      </c>
      <c r="D620" t="s">
        <v>2151</v>
      </c>
      <c r="E620" s="40" t="s">
        <v>92</v>
      </c>
      <c r="F620" s="40" t="s">
        <v>2152</v>
      </c>
      <c r="G620" s="40" t="s">
        <v>111</v>
      </c>
      <c r="H620" s="40" t="s">
        <v>112</v>
      </c>
      <c r="I620" s="40" t="s">
        <v>2152</v>
      </c>
      <c r="J620" s="44" t="s">
        <v>2153</v>
      </c>
      <c r="K620" s="40" t="s">
        <v>114</v>
      </c>
      <c r="L620" s="2">
        <v>58256</v>
      </c>
      <c r="M620" s="2">
        <v>317</v>
      </c>
    </row>
    <row r="621" spans="1:13" x14ac:dyDescent="0.35">
      <c r="A621" t="s">
        <v>91</v>
      </c>
      <c r="B621" s="40" t="s">
        <v>715</v>
      </c>
      <c r="C621" s="40">
        <v>6</v>
      </c>
      <c r="D621" t="s">
        <v>1305</v>
      </c>
      <c r="E621" s="40" t="s">
        <v>92</v>
      </c>
      <c r="F621" s="40" t="s">
        <v>1306</v>
      </c>
      <c r="G621" s="40" t="s">
        <v>111</v>
      </c>
      <c r="H621" s="40" t="s">
        <v>112</v>
      </c>
      <c r="I621" s="40" t="s">
        <v>1306</v>
      </c>
      <c r="J621" s="44" t="s">
        <v>1307</v>
      </c>
      <c r="K621" s="40" t="s">
        <v>114</v>
      </c>
      <c r="L621" s="2">
        <v>53826</v>
      </c>
      <c r="M621" s="2">
        <v>15141</v>
      </c>
    </row>
    <row r="622" spans="1:13" x14ac:dyDescent="0.35">
      <c r="A622" t="s">
        <v>91</v>
      </c>
      <c r="B622" s="40" t="s">
        <v>715</v>
      </c>
      <c r="C622" s="40">
        <v>6</v>
      </c>
      <c r="D622" t="s">
        <v>2169</v>
      </c>
      <c r="E622" s="40" t="s">
        <v>92</v>
      </c>
      <c r="F622" s="40" t="s">
        <v>2170</v>
      </c>
      <c r="G622" s="40" t="s">
        <v>111</v>
      </c>
      <c r="H622" s="40" t="s">
        <v>112</v>
      </c>
      <c r="I622" s="40" t="s">
        <v>2170</v>
      </c>
      <c r="J622" s="44" t="s">
        <v>2171</v>
      </c>
      <c r="K622" s="40" t="s">
        <v>114</v>
      </c>
      <c r="L622" s="2">
        <v>46444</v>
      </c>
      <c r="M622" s="2">
        <v>24033</v>
      </c>
    </row>
    <row r="623" spans="1:13" x14ac:dyDescent="0.35">
      <c r="A623" t="s">
        <v>91</v>
      </c>
      <c r="B623" s="40" t="s">
        <v>715</v>
      </c>
      <c r="C623" s="40">
        <v>6</v>
      </c>
      <c r="D623" t="s">
        <v>1321</v>
      </c>
      <c r="E623" s="40" t="s">
        <v>92</v>
      </c>
      <c r="F623" s="40" t="s">
        <v>1322</v>
      </c>
      <c r="G623" s="40" t="s">
        <v>111</v>
      </c>
      <c r="H623" s="40" t="s">
        <v>112</v>
      </c>
      <c r="I623" s="40" t="s">
        <v>1322</v>
      </c>
      <c r="J623" s="44" t="s">
        <v>1323</v>
      </c>
      <c r="K623" s="40" t="s">
        <v>114</v>
      </c>
      <c r="L623" s="2">
        <v>52752</v>
      </c>
      <c r="M623" s="2">
        <v>286</v>
      </c>
    </row>
    <row r="624" spans="1:13" x14ac:dyDescent="0.35">
      <c r="A624" t="s">
        <v>91</v>
      </c>
      <c r="B624" s="40" t="s">
        <v>715</v>
      </c>
      <c r="C624" s="40">
        <v>6</v>
      </c>
      <c r="D624" t="s">
        <v>1330</v>
      </c>
      <c r="E624" s="40" t="s">
        <v>92</v>
      </c>
      <c r="F624" s="40" t="s">
        <v>1331</v>
      </c>
      <c r="G624" s="40" t="s">
        <v>111</v>
      </c>
      <c r="H624" s="40" t="s">
        <v>112</v>
      </c>
      <c r="I624" s="40" t="s">
        <v>1331</v>
      </c>
      <c r="J624" s="44" t="s">
        <v>1332</v>
      </c>
      <c r="K624" s="40" t="s">
        <v>114</v>
      </c>
      <c r="L624" s="2">
        <v>137720</v>
      </c>
      <c r="M624" s="2">
        <v>36019</v>
      </c>
    </row>
    <row r="625" spans="1:13" x14ac:dyDescent="0.35">
      <c r="A625" t="s">
        <v>91</v>
      </c>
      <c r="B625" s="40" t="s">
        <v>715</v>
      </c>
      <c r="C625" s="40">
        <v>6</v>
      </c>
      <c r="D625" t="s">
        <v>716</v>
      </c>
      <c r="E625" s="40" t="s">
        <v>92</v>
      </c>
      <c r="F625" s="40" t="s">
        <v>717</v>
      </c>
      <c r="G625" s="40" t="s">
        <v>111</v>
      </c>
      <c r="H625" s="40" t="s">
        <v>112</v>
      </c>
      <c r="I625" s="40" t="s">
        <v>717</v>
      </c>
      <c r="J625" s="44" t="s">
        <v>718</v>
      </c>
      <c r="K625" s="40" t="s">
        <v>114</v>
      </c>
      <c r="L625" s="2">
        <v>242151</v>
      </c>
      <c r="M625" s="2">
        <v>20534</v>
      </c>
    </row>
    <row r="626" spans="1:13" x14ac:dyDescent="0.35">
      <c r="A626" t="s">
        <v>91</v>
      </c>
      <c r="B626" s="40" t="s">
        <v>715</v>
      </c>
      <c r="C626" s="40">
        <v>6</v>
      </c>
      <c r="D626" t="s">
        <v>976</v>
      </c>
      <c r="E626" s="40" t="s">
        <v>92</v>
      </c>
      <c r="F626" s="40" t="s">
        <v>977</v>
      </c>
      <c r="G626" s="40" t="s">
        <v>111</v>
      </c>
      <c r="H626" s="40" t="s">
        <v>112</v>
      </c>
      <c r="I626" s="40" t="s">
        <v>977</v>
      </c>
      <c r="J626" s="44" t="s">
        <v>978</v>
      </c>
      <c r="K626" s="40" t="s">
        <v>114</v>
      </c>
      <c r="L626" s="2">
        <v>193157</v>
      </c>
      <c r="M626" s="2">
        <v>5324</v>
      </c>
    </row>
    <row r="627" spans="1:13" x14ac:dyDescent="0.35">
      <c r="A627" t="s">
        <v>91</v>
      </c>
      <c r="B627" s="40" t="s">
        <v>715</v>
      </c>
      <c r="C627" s="40">
        <v>6</v>
      </c>
      <c r="D627" t="s">
        <v>2246</v>
      </c>
      <c r="E627" s="40" t="s">
        <v>92</v>
      </c>
      <c r="F627" s="40" t="s">
        <v>2247</v>
      </c>
      <c r="G627" s="40" t="s">
        <v>111</v>
      </c>
      <c r="H627" s="40" t="s">
        <v>112</v>
      </c>
      <c r="I627" s="40" t="s">
        <v>2247</v>
      </c>
      <c r="J627" s="44" t="s">
        <v>2248</v>
      </c>
      <c r="K627" s="40" t="s">
        <v>114</v>
      </c>
      <c r="L627" s="2">
        <v>107921</v>
      </c>
      <c r="M627" s="2">
        <v>587</v>
      </c>
    </row>
    <row r="628" spans="1:13" x14ac:dyDescent="0.35">
      <c r="A628" t="s">
        <v>91</v>
      </c>
      <c r="B628" s="40" t="s">
        <v>715</v>
      </c>
      <c r="C628" s="40">
        <v>6</v>
      </c>
      <c r="D628" t="s">
        <v>995</v>
      </c>
      <c r="E628" s="40" t="s">
        <v>92</v>
      </c>
      <c r="F628" s="40" t="s">
        <v>996</v>
      </c>
      <c r="G628" s="40" t="s">
        <v>111</v>
      </c>
      <c r="H628" s="40" t="s">
        <v>112</v>
      </c>
      <c r="I628" s="40" t="s">
        <v>996</v>
      </c>
      <c r="J628" s="44" t="s">
        <v>997</v>
      </c>
      <c r="K628" s="40" t="s">
        <v>114</v>
      </c>
      <c r="L628" s="2">
        <v>63088</v>
      </c>
      <c r="M628" s="2">
        <v>343</v>
      </c>
    </row>
    <row r="629" spans="1:13" x14ac:dyDescent="0.35">
      <c r="A629" t="s">
        <v>91</v>
      </c>
      <c r="B629" s="40" t="s">
        <v>715</v>
      </c>
      <c r="C629" s="40">
        <v>6</v>
      </c>
      <c r="D629" t="s">
        <v>719</v>
      </c>
      <c r="E629" s="40" t="s">
        <v>92</v>
      </c>
      <c r="F629" s="40" t="s">
        <v>720</v>
      </c>
      <c r="G629" s="40" t="s">
        <v>111</v>
      </c>
      <c r="H629" s="40" t="s">
        <v>112</v>
      </c>
      <c r="I629" s="40" t="s">
        <v>720</v>
      </c>
      <c r="J629" s="44" t="s">
        <v>721</v>
      </c>
      <c r="K629" s="40" t="s">
        <v>114</v>
      </c>
      <c r="L629" s="2">
        <v>153693</v>
      </c>
      <c r="M629" s="2">
        <v>835</v>
      </c>
    </row>
    <row r="630" spans="1:13" x14ac:dyDescent="0.35">
      <c r="A630" t="s">
        <v>91</v>
      </c>
      <c r="B630" s="40" t="s">
        <v>715</v>
      </c>
      <c r="C630" s="40">
        <v>6</v>
      </c>
      <c r="D630" t="s">
        <v>1381</v>
      </c>
      <c r="E630" s="40" t="s">
        <v>92</v>
      </c>
      <c r="F630" s="40" t="s">
        <v>1382</v>
      </c>
      <c r="G630" s="40" t="s">
        <v>111</v>
      </c>
      <c r="H630" s="40" t="s">
        <v>112</v>
      </c>
      <c r="I630" s="40" t="s">
        <v>1382</v>
      </c>
      <c r="J630" s="44" t="s">
        <v>1383</v>
      </c>
      <c r="K630" s="40" t="s">
        <v>114</v>
      </c>
      <c r="L630" s="2">
        <v>108189</v>
      </c>
      <c r="M630" s="2">
        <v>588</v>
      </c>
    </row>
    <row r="631" spans="1:13" x14ac:dyDescent="0.35">
      <c r="A631" t="s">
        <v>91</v>
      </c>
      <c r="B631" s="40" t="s">
        <v>715</v>
      </c>
      <c r="C631" s="40">
        <v>6</v>
      </c>
      <c r="D631" t="s">
        <v>722</v>
      </c>
      <c r="E631" s="40" t="s">
        <v>92</v>
      </c>
      <c r="F631" s="40" t="s">
        <v>723</v>
      </c>
      <c r="G631" s="40" t="s">
        <v>111</v>
      </c>
      <c r="H631" s="40" t="s">
        <v>112</v>
      </c>
      <c r="I631" s="40" t="s">
        <v>723</v>
      </c>
      <c r="J631" s="44" t="s">
        <v>724</v>
      </c>
      <c r="K631" s="40" t="s">
        <v>114</v>
      </c>
      <c r="L631" s="2">
        <v>26980</v>
      </c>
      <c r="M631" s="2">
        <v>146</v>
      </c>
    </row>
    <row r="632" spans="1:13" x14ac:dyDescent="0.35">
      <c r="A632" t="s">
        <v>91</v>
      </c>
      <c r="B632" s="40" t="s">
        <v>715</v>
      </c>
      <c r="C632" s="40">
        <v>6</v>
      </c>
      <c r="D632" t="s">
        <v>1785</v>
      </c>
      <c r="E632" s="40" t="s">
        <v>92</v>
      </c>
      <c r="F632" s="40" t="s">
        <v>1331</v>
      </c>
      <c r="G632" s="40" t="s">
        <v>1786</v>
      </c>
      <c r="H632" s="40" t="s">
        <v>1787</v>
      </c>
      <c r="I632" s="40" t="s">
        <v>1788</v>
      </c>
      <c r="J632" s="44" t="s">
        <v>1789</v>
      </c>
      <c r="K632" s="40" t="s">
        <v>123</v>
      </c>
      <c r="L632" s="2">
        <v>55303</v>
      </c>
      <c r="M632" s="2">
        <v>301</v>
      </c>
    </row>
    <row r="633" spans="1:13" x14ac:dyDescent="0.35">
      <c r="A633" t="s">
        <v>91</v>
      </c>
      <c r="B633" s="40" t="s">
        <v>715</v>
      </c>
      <c r="C633" s="40">
        <v>6</v>
      </c>
      <c r="D633" t="s">
        <v>1063</v>
      </c>
      <c r="E633" s="40" t="s">
        <v>92</v>
      </c>
      <c r="F633" s="40" t="s">
        <v>1064</v>
      </c>
      <c r="G633" s="40" t="s">
        <v>1065</v>
      </c>
      <c r="H633" s="40" t="s">
        <v>1066</v>
      </c>
      <c r="I633" s="40" t="s">
        <v>1067</v>
      </c>
      <c r="J633" s="44" t="s">
        <v>1068</v>
      </c>
      <c r="K633" s="40" t="s">
        <v>123</v>
      </c>
      <c r="L633" s="2">
        <v>11678</v>
      </c>
      <c r="M633" s="2">
        <v>3049</v>
      </c>
    </row>
    <row r="634" spans="1:13" x14ac:dyDescent="0.35">
      <c r="A634" t="s">
        <v>93</v>
      </c>
      <c r="B634" s="40" t="s">
        <v>725</v>
      </c>
      <c r="C634" s="40">
        <v>35</v>
      </c>
      <c r="D634" t="s">
        <v>726</v>
      </c>
      <c r="E634" s="40" t="s">
        <v>94</v>
      </c>
      <c r="F634" s="40" t="s">
        <v>727</v>
      </c>
      <c r="G634" s="40" t="s">
        <v>111</v>
      </c>
      <c r="H634" s="40" t="s">
        <v>112</v>
      </c>
      <c r="I634" s="40" t="s">
        <v>727</v>
      </c>
      <c r="J634" s="44" t="s">
        <v>728</v>
      </c>
      <c r="K634" s="40" t="s">
        <v>171</v>
      </c>
      <c r="L634" s="2">
        <v>22551</v>
      </c>
      <c r="M634" s="2">
        <v>123</v>
      </c>
    </row>
    <row r="635" spans="1:13" x14ac:dyDescent="0.35">
      <c r="A635" t="s">
        <v>93</v>
      </c>
      <c r="B635" s="40" t="s">
        <v>725</v>
      </c>
      <c r="C635" s="40">
        <v>35</v>
      </c>
      <c r="D635" t="s">
        <v>729</v>
      </c>
      <c r="E635" s="40" t="s">
        <v>94</v>
      </c>
      <c r="F635" s="40" t="s">
        <v>730</v>
      </c>
      <c r="G635" s="40" t="s">
        <v>111</v>
      </c>
      <c r="H635" s="40" t="s">
        <v>112</v>
      </c>
      <c r="I635" s="40" t="s">
        <v>730</v>
      </c>
      <c r="J635" s="44" t="s">
        <v>731</v>
      </c>
      <c r="K635" s="40" t="s">
        <v>114</v>
      </c>
      <c r="L635" s="2">
        <v>588330</v>
      </c>
      <c r="M635" s="2">
        <v>3199</v>
      </c>
    </row>
    <row r="636" spans="1:13" x14ac:dyDescent="0.35">
      <c r="A636" t="s">
        <v>93</v>
      </c>
      <c r="B636" s="40" t="s">
        <v>725</v>
      </c>
      <c r="C636" s="40">
        <v>35</v>
      </c>
      <c r="D636" t="s">
        <v>1156</v>
      </c>
      <c r="E636" s="40" t="s">
        <v>94</v>
      </c>
      <c r="F636" s="40" t="s">
        <v>1157</v>
      </c>
      <c r="G636" s="40" t="s">
        <v>111</v>
      </c>
      <c r="H636" s="40" t="s">
        <v>112</v>
      </c>
      <c r="I636" s="40" t="s">
        <v>1157</v>
      </c>
      <c r="J636" s="44" t="s">
        <v>1158</v>
      </c>
      <c r="K636" s="40" t="s">
        <v>114</v>
      </c>
      <c r="L636" s="2">
        <v>28188</v>
      </c>
      <c r="M636" s="2">
        <v>153</v>
      </c>
    </row>
    <row r="637" spans="1:13" x14ac:dyDescent="0.35">
      <c r="A637" t="s">
        <v>93</v>
      </c>
      <c r="B637" s="40" t="s">
        <v>725</v>
      </c>
      <c r="C637" s="40">
        <v>35</v>
      </c>
      <c r="D637" t="s">
        <v>1974</v>
      </c>
      <c r="E637" s="40" t="s">
        <v>94</v>
      </c>
      <c r="F637" s="40" t="s">
        <v>1975</v>
      </c>
      <c r="G637" s="40" t="s">
        <v>111</v>
      </c>
      <c r="H637" s="40" t="s">
        <v>112</v>
      </c>
      <c r="I637" s="40" t="s">
        <v>1975</v>
      </c>
      <c r="J637" s="44" t="s">
        <v>1976</v>
      </c>
      <c r="K637" s="40" t="s">
        <v>114</v>
      </c>
      <c r="L637" s="2">
        <v>37047</v>
      </c>
      <c r="M637" s="2">
        <v>8264</v>
      </c>
    </row>
    <row r="638" spans="1:13" x14ac:dyDescent="0.35">
      <c r="A638" t="s">
        <v>93</v>
      </c>
      <c r="B638" s="40" t="s">
        <v>725</v>
      </c>
      <c r="C638" s="40">
        <v>35</v>
      </c>
      <c r="D638" t="s">
        <v>732</v>
      </c>
      <c r="E638" s="40" t="s">
        <v>94</v>
      </c>
      <c r="F638" s="40" t="s">
        <v>733</v>
      </c>
      <c r="G638" s="40" t="s">
        <v>111</v>
      </c>
      <c r="H638" s="40" t="s">
        <v>112</v>
      </c>
      <c r="I638" s="40" t="s">
        <v>733</v>
      </c>
      <c r="J638" s="44" t="s">
        <v>734</v>
      </c>
      <c r="K638" s="40" t="s">
        <v>114</v>
      </c>
      <c r="L638" s="2">
        <v>97317</v>
      </c>
      <c r="M638" s="2">
        <v>39474</v>
      </c>
    </row>
    <row r="639" spans="1:13" x14ac:dyDescent="0.35">
      <c r="A639" t="s">
        <v>93</v>
      </c>
      <c r="B639" s="40" t="s">
        <v>725</v>
      </c>
      <c r="C639" s="40">
        <v>35</v>
      </c>
      <c r="D639" t="s">
        <v>735</v>
      </c>
      <c r="E639" s="40" t="s">
        <v>94</v>
      </c>
      <c r="F639" s="40" t="s">
        <v>736</v>
      </c>
      <c r="G639" s="40" t="s">
        <v>111</v>
      </c>
      <c r="H639" s="40" t="s">
        <v>112</v>
      </c>
      <c r="I639" s="40" t="s">
        <v>736</v>
      </c>
      <c r="J639" s="44" t="s">
        <v>737</v>
      </c>
      <c r="K639" s="40" t="s">
        <v>114</v>
      </c>
      <c r="L639" s="2">
        <v>38121</v>
      </c>
      <c r="M639" s="2">
        <v>207</v>
      </c>
    </row>
    <row r="640" spans="1:13" x14ac:dyDescent="0.35">
      <c r="A640" t="s">
        <v>93</v>
      </c>
      <c r="B640" s="40" t="s">
        <v>725</v>
      </c>
      <c r="C640" s="40">
        <v>35</v>
      </c>
      <c r="D640" t="s">
        <v>1272</v>
      </c>
      <c r="E640" s="40" t="s">
        <v>94</v>
      </c>
      <c r="F640" s="40" t="s">
        <v>1273</v>
      </c>
      <c r="G640" s="40" t="s">
        <v>111</v>
      </c>
      <c r="H640" s="40" t="s">
        <v>112</v>
      </c>
      <c r="I640" s="40" t="s">
        <v>1273</v>
      </c>
      <c r="J640" s="44" t="s">
        <v>1274</v>
      </c>
      <c r="K640" s="40" t="s">
        <v>114</v>
      </c>
      <c r="L640" s="2">
        <v>653163</v>
      </c>
      <c r="M640" s="2">
        <v>3552</v>
      </c>
    </row>
    <row r="641" spans="1:13" x14ac:dyDescent="0.35">
      <c r="A641" t="s">
        <v>93</v>
      </c>
      <c r="B641" s="40" t="s">
        <v>725</v>
      </c>
      <c r="C641" s="40">
        <v>35</v>
      </c>
      <c r="D641" t="s">
        <v>738</v>
      </c>
      <c r="E641" s="40" t="s">
        <v>94</v>
      </c>
      <c r="F641" s="40" t="s">
        <v>739</v>
      </c>
      <c r="G641" s="40" t="s">
        <v>111</v>
      </c>
      <c r="H641" s="40" t="s">
        <v>112</v>
      </c>
      <c r="I641" s="40" t="s">
        <v>739</v>
      </c>
      <c r="J641" s="44" t="s">
        <v>740</v>
      </c>
      <c r="K641" s="40" t="s">
        <v>114</v>
      </c>
      <c r="L641" s="2">
        <v>339602</v>
      </c>
      <c r="M641" s="2">
        <v>1847</v>
      </c>
    </row>
    <row r="642" spans="1:13" x14ac:dyDescent="0.35">
      <c r="A642" t="s">
        <v>93</v>
      </c>
      <c r="B642" s="40" t="s">
        <v>725</v>
      </c>
      <c r="C642" s="40">
        <v>35</v>
      </c>
      <c r="D642" t="s">
        <v>741</v>
      </c>
      <c r="E642" s="40" t="s">
        <v>94</v>
      </c>
      <c r="F642" s="40" t="s">
        <v>742</v>
      </c>
      <c r="G642" s="40" t="s">
        <v>111</v>
      </c>
      <c r="H642" s="40" t="s">
        <v>112</v>
      </c>
      <c r="I642" s="40" t="s">
        <v>742</v>
      </c>
      <c r="J642" s="44" t="s">
        <v>743</v>
      </c>
      <c r="K642" s="40" t="s">
        <v>114</v>
      </c>
      <c r="L642" s="2">
        <v>268863</v>
      </c>
      <c r="M642" s="2">
        <v>1462</v>
      </c>
    </row>
    <row r="643" spans="1:13" x14ac:dyDescent="0.35">
      <c r="A643" t="s">
        <v>93</v>
      </c>
      <c r="B643" s="40" t="s">
        <v>725</v>
      </c>
      <c r="C643" s="40">
        <v>35</v>
      </c>
      <c r="D643" t="s">
        <v>1338</v>
      </c>
      <c r="E643" s="40" t="s">
        <v>94</v>
      </c>
      <c r="F643" s="40" t="s">
        <v>1339</v>
      </c>
      <c r="G643" s="40" t="s">
        <v>111</v>
      </c>
      <c r="H643" s="40" t="s">
        <v>112</v>
      </c>
      <c r="I643" s="40" t="s">
        <v>1339</v>
      </c>
      <c r="J643" s="44" t="s">
        <v>1340</v>
      </c>
      <c r="K643" s="40" t="s">
        <v>114</v>
      </c>
      <c r="L643" s="2">
        <v>84162</v>
      </c>
      <c r="M643" s="2">
        <v>457</v>
      </c>
    </row>
    <row r="644" spans="1:13" x14ac:dyDescent="0.35">
      <c r="A644" t="s">
        <v>93</v>
      </c>
      <c r="B644" s="40" t="s">
        <v>725</v>
      </c>
      <c r="C644" s="40">
        <v>35</v>
      </c>
      <c r="D644" t="s">
        <v>744</v>
      </c>
      <c r="E644" s="40" t="s">
        <v>94</v>
      </c>
      <c r="F644" s="40" t="s">
        <v>745</v>
      </c>
      <c r="G644" s="40" t="s">
        <v>111</v>
      </c>
      <c r="H644" s="40" t="s">
        <v>112</v>
      </c>
      <c r="I644" s="40" t="s">
        <v>745</v>
      </c>
      <c r="J644" s="44" t="s">
        <v>746</v>
      </c>
      <c r="K644" s="40" t="s">
        <v>114</v>
      </c>
      <c r="L644" s="2">
        <v>95974</v>
      </c>
      <c r="M644" s="2">
        <v>521</v>
      </c>
    </row>
    <row r="645" spans="1:13" x14ac:dyDescent="0.35">
      <c r="A645" t="s">
        <v>93</v>
      </c>
      <c r="B645" s="40" t="s">
        <v>725</v>
      </c>
      <c r="C645" s="40">
        <v>35</v>
      </c>
      <c r="D645" t="s">
        <v>1372</v>
      </c>
      <c r="E645" s="40" t="s">
        <v>94</v>
      </c>
      <c r="F645" s="40" t="s">
        <v>1373</v>
      </c>
      <c r="G645" s="40" t="s">
        <v>111</v>
      </c>
      <c r="H645" s="40" t="s">
        <v>112</v>
      </c>
      <c r="I645" s="40" t="s">
        <v>1373</v>
      </c>
      <c r="J645" s="44" t="s">
        <v>1374</v>
      </c>
      <c r="K645" s="40" t="s">
        <v>114</v>
      </c>
      <c r="L645" s="2">
        <v>166579</v>
      </c>
      <c r="M645" s="2">
        <v>905</v>
      </c>
    </row>
    <row r="646" spans="1:13" x14ac:dyDescent="0.35">
      <c r="A646" t="s">
        <v>93</v>
      </c>
      <c r="B646" s="40" t="s">
        <v>725</v>
      </c>
      <c r="C646" s="40">
        <v>35</v>
      </c>
      <c r="D646" t="s">
        <v>1287</v>
      </c>
      <c r="E646" s="40" t="s">
        <v>94</v>
      </c>
      <c r="F646" s="40" t="s">
        <v>1288</v>
      </c>
      <c r="G646" s="40" t="s">
        <v>111</v>
      </c>
      <c r="H646" s="40" t="s">
        <v>112</v>
      </c>
      <c r="I646" s="40" t="s">
        <v>1288</v>
      </c>
      <c r="J646" s="44" t="s">
        <v>1289</v>
      </c>
      <c r="K646" s="40" t="s">
        <v>114</v>
      </c>
      <c r="L646" s="2">
        <v>136780</v>
      </c>
      <c r="M646" s="2">
        <v>25240</v>
      </c>
    </row>
    <row r="647" spans="1:13" x14ac:dyDescent="0.35">
      <c r="A647" t="s">
        <v>93</v>
      </c>
      <c r="B647" s="40" t="s">
        <v>725</v>
      </c>
      <c r="C647" s="40">
        <v>35</v>
      </c>
      <c r="D647" t="s">
        <v>1228</v>
      </c>
      <c r="E647" s="40" t="s">
        <v>94</v>
      </c>
      <c r="F647" s="40" t="s">
        <v>1229</v>
      </c>
      <c r="G647" s="40" t="s">
        <v>111</v>
      </c>
      <c r="H647" s="40" t="s">
        <v>112</v>
      </c>
      <c r="I647" s="40" t="s">
        <v>1229</v>
      </c>
      <c r="J647" s="44" t="s">
        <v>1230</v>
      </c>
      <c r="K647" s="40" t="s">
        <v>114</v>
      </c>
      <c r="L647" s="2">
        <v>48323</v>
      </c>
      <c r="M647" s="2">
        <v>263</v>
      </c>
    </row>
    <row r="648" spans="1:13" x14ac:dyDescent="0.35">
      <c r="A648" t="s">
        <v>93</v>
      </c>
      <c r="B648" s="40" t="s">
        <v>725</v>
      </c>
      <c r="C648" s="40">
        <v>35</v>
      </c>
      <c r="D648" t="s">
        <v>1324</v>
      </c>
      <c r="E648" s="40" t="s">
        <v>94</v>
      </c>
      <c r="F648" s="40" t="s">
        <v>1325</v>
      </c>
      <c r="G648" s="40" t="s">
        <v>111</v>
      </c>
      <c r="H648" s="40" t="s">
        <v>112</v>
      </c>
      <c r="I648" s="40" t="s">
        <v>1325</v>
      </c>
      <c r="J648" s="44" t="s">
        <v>1326</v>
      </c>
      <c r="K648" s="40" t="s">
        <v>114</v>
      </c>
      <c r="L648" s="2">
        <v>136109</v>
      </c>
      <c r="M648" s="2">
        <v>740</v>
      </c>
    </row>
    <row r="649" spans="1:13" x14ac:dyDescent="0.35">
      <c r="A649" t="s">
        <v>93</v>
      </c>
      <c r="B649" s="40" t="s">
        <v>725</v>
      </c>
      <c r="C649" s="40">
        <v>35</v>
      </c>
      <c r="D649" t="s">
        <v>2328</v>
      </c>
      <c r="E649" s="40" t="s">
        <v>94</v>
      </c>
      <c r="F649" s="40" t="s">
        <v>2329</v>
      </c>
      <c r="G649" s="40" t="s">
        <v>111</v>
      </c>
      <c r="H649" s="40" t="s">
        <v>112</v>
      </c>
      <c r="I649" s="40" t="s">
        <v>2329</v>
      </c>
      <c r="J649" s="44" t="s">
        <v>2330</v>
      </c>
      <c r="K649" s="40" t="s">
        <v>114</v>
      </c>
      <c r="L649" s="2">
        <v>55571</v>
      </c>
      <c r="M649" s="2">
        <v>7940</v>
      </c>
    </row>
    <row r="650" spans="1:13" x14ac:dyDescent="0.35">
      <c r="A650" t="s">
        <v>93</v>
      </c>
      <c r="B650" s="40" t="s">
        <v>725</v>
      </c>
      <c r="C650" s="40">
        <v>35</v>
      </c>
      <c r="D650" t="s">
        <v>747</v>
      </c>
      <c r="E650" s="40" t="s">
        <v>94</v>
      </c>
      <c r="F650" s="40" t="s">
        <v>748</v>
      </c>
      <c r="G650" s="40" t="s">
        <v>111</v>
      </c>
      <c r="H650" s="40" t="s">
        <v>112</v>
      </c>
      <c r="I650" s="40" t="s">
        <v>748</v>
      </c>
      <c r="J650" s="44" t="s">
        <v>749</v>
      </c>
      <c r="K650" s="40" t="s">
        <v>114</v>
      </c>
      <c r="L650" s="2">
        <v>483765</v>
      </c>
      <c r="M650" s="2">
        <v>29507</v>
      </c>
    </row>
    <row r="651" spans="1:13" x14ac:dyDescent="0.35">
      <c r="A651" t="s">
        <v>93</v>
      </c>
      <c r="B651" s="40" t="s">
        <v>725</v>
      </c>
      <c r="C651" s="40">
        <v>35</v>
      </c>
      <c r="D651" t="s">
        <v>1534</v>
      </c>
      <c r="E651" s="40" t="s">
        <v>94</v>
      </c>
      <c r="F651" s="40" t="s">
        <v>730</v>
      </c>
      <c r="G651" s="40" t="s">
        <v>1535</v>
      </c>
      <c r="H651" s="40" t="s">
        <v>1536</v>
      </c>
      <c r="I651" s="40" t="s">
        <v>1537</v>
      </c>
      <c r="J651" s="44" t="s">
        <v>1538</v>
      </c>
      <c r="K651" s="40" t="s">
        <v>123</v>
      </c>
      <c r="L651" s="2">
        <v>21477</v>
      </c>
      <c r="M651" s="2">
        <v>117</v>
      </c>
    </row>
    <row r="652" spans="1:13" x14ac:dyDescent="0.35">
      <c r="A652" t="s">
        <v>93</v>
      </c>
      <c r="B652" s="40" t="s">
        <v>725</v>
      </c>
      <c r="C652" s="40">
        <v>35</v>
      </c>
      <c r="D652" t="s">
        <v>1549</v>
      </c>
      <c r="E652" s="40" t="s">
        <v>94</v>
      </c>
      <c r="F652" s="40" t="s">
        <v>739</v>
      </c>
      <c r="G652" s="40" t="s">
        <v>1550</v>
      </c>
      <c r="H652" s="40" t="s">
        <v>1551</v>
      </c>
      <c r="I652" s="40" t="s">
        <v>1552</v>
      </c>
      <c r="J652" s="44" t="s">
        <v>1553</v>
      </c>
      <c r="K652" s="40" t="s">
        <v>123</v>
      </c>
      <c r="L652" s="2">
        <v>21208</v>
      </c>
      <c r="M652" s="2">
        <v>115</v>
      </c>
    </row>
    <row r="653" spans="1:13" x14ac:dyDescent="0.35">
      <c r="A653" t="s">
        <v>93</v>
      </c>
      <c r="B653" s="40" t="s">
        <v>725</v>
      </c>
      <c r="C653" s="40">
        <v>35</v>
      </c>
      <c r="D653" t="s">
        <v>1544</v>
      </c>
      <c r="E653" s="40" t="s">
        <v>94</v>
      </c>
      <c r="F653" s="40" t="s">
        <v>1273</v>
      </c>
      <c r="G653" s="40" t="s">
        <v>1545</v>
      </c>
      <c r="H653" s="40" t="s">
        <v>1546</v>
      </c>
      <c r="I653" s="40" t="s">
        <v>1547</v>
      </c>
      <c r="J653" s="44" t="s">
        <v>1548</v>
      </c>
      <c r="K653" s="40" t="s">
        <v>123</v>
      </c>
      <c r="L653" s="2">
        <v>26175</v>
      </c>
      <c r="M653" s="2">
        <v>142</v>
      </c>
    </row>
    <row r="654" spans="1:13" x14ac:dyDescent="0.35">
      <c r="A654" t="s">
        <v>95</v>
      </c>
      <c r="B654" s="40" t="s">
        <v>750</v>
      </c>
      <c r="C654" s="40">
        <v>21</v>
      </c>
      <c r="D654" t="s">
        <v>2367</v>
      </c>
      <c r="E654" s="40" t="s">
        <v>96</v>
      </c>
      <c r="F654" s="40" t="s">
        <v>2368</v>
      </c>
      <c r="G654" s="40" t="s">
        <v>111</v>
      </c>
      <c r="H654" s="40" t="s">
        <v>112</v>
      </c>
      <c r="I654" s="40" t="s">
        <v>2368</v>
      </c>
      <c r="J654" s="44" t="s">
        <v>2369</v>
      </c>
      <c r="K654" s="40" t="s">
        <v>171</v>
      </c>
      <c r="L654" s="2">
        <v>39730</v>
      </c>
      <c r="M654" s="2">
        <v>212</v>
      </c>
    </row>
    <row r="655" spans="1:13" x14ac:dyDescent="0.35">
      <c r="A655" t="s">
        <v>95</v>
      </c>
      <c r="B655" s="40" t="s">
        <v>750</v>
      </c>
      <c r="C655" s="40">
        <v>21</v>
      </c>
      <c r="D655" t="s">
        <v>2351</v>
      </c>
      <c r="E655" s="40" t="s">
        <v>96</v>
      </c>
      <c r="F655" s="40" t="s">
        <v>751</v>
      </c>
      <c r="G655" s="40" t="s">
        <v>111</v>
      </c>
      <c r="H655" s="40" t="s">
        <v>112</v>
      </c>
      <c r="I655" s="40" t="s">
        <v>751</v>
      </c>
      <c r="J655" s="44" t="s">
        <v>2352</v>
      </c>
      <c r="K655" s="40" t="s">
        <v>114</v>
      </c>
      <c r="L655" s="2">
        <v>338528</v>
      </c>
      <c r="M655" s="2">
        <v>54582</v>
      </c>
    </row>
    <row r="656" spans="1:13" x14ac:dyDescent="0.35">
      <c r="A656" t="s">
        <v>95</v>
      </c>
      <c r="B656" s="40" t="s">
        <v>750</v>
      </c>
      <c r="C656" s="40">
        <v>21</v>
      </c>
      <c r="D656" t="s">
        <v>752</v>
      </c>
      <c r="E656" s="40" t="s">
        <v>96</v>
      </c>
      <c r="F656" s="40" t="s">
        <v>751</v>
      </c>
      <c r="G656" s="40" t="s">
        <v>753</v>
      </c>
      <c r="H656" s="40" t="s">
        <v>754</v>
      </c>
      <c r="I656" s="40" t="s">
        <v>755</v>
      </c>
      <c r="J656" s="44" t="s">
        <v>756</v>
      </c>
      <c r="K656" s="40" t="s">
        <v>123</v>
      </c>
      <c r="L656" s="2">
        <v>12618</v>
      </c>
      <c r="M656" s="2">
        <v>69</v>
      </c>
    </row>
    <row r="657" spans="1:13" x14ac:dyDescent="0.35">
      <c r="A657" t="s">
        <v>95</v>
      </c>
      <c r="B657" s="40" t="s">
        <v>750</v>
      </c>
      <c r="C657" s="40">
        <v>21</v>
      </c>
      <c r="D657" t="s">
        <v>757</v>
      </c>
      <c r="E657" s="40" t="s">
        <v>96</v>
      </c>
      <c r="F657" s="40" t="s">
        <v>758</v>
      </c>
      <c r="G657" s="40" t="s">
        <v>759</v>
      </c>
      <c r="H657" s="40" t="s">
        <v>760</v>
      </c>
      <c r="I657" s="40" t="s">
        <v>761</v>
      </c>
      <c r="J657" s="44" t="s">
        <v>762</v>
      </c>
      <c r="K657" s="40" t="s">
        <v>123</v>
      </c>
      <c r="L657" s="2">
        <v>12618</v>
      </c>
      <c r="M657" s="2">
        <v>2016</v>
      </c>
    </row>
    <row r="658" spans="1:13" x14ac:dyDescent="0.35">
      <c r="A658" t="s">
        <v>97</v>
      </c>
      <c r="B658" s="40" t="s">
        <v>763</v>
      </c>
      <c r="C658" s="40">
        <v>1</v>
      </c>
      <c r="D658" t="s">
        <v>2370</v>
      </c>
      <c r="E658" s="40" t="s">
        <v>98</v>
      </c>
      <c r="F658" s="40" t="s">
        <v>2371</v>
      </c>
      <c r="G658" s="40" t="s">
        <v>111</v>
      </c>
      <c r="H658" s="40" t="s">
        <v>112</v>
      </c>
      <c r="I658" s="40" t="s">
        <v>2371</v>
      </c>
      <c r="J658" s="44" t="s">
        <v>2372</v>
      </c>
      <c r="K658" s="40" t="s">
        <v>171</v>
      </c>
      <c r="L658" s="2">
        <v>84027</v>
      </c>
      <c r="M658" s="2">
        <v>43427</v>
      </c>
    </row>
    <row r="659" spans="1:13" x14ac:dyDescent="0.35">
      <c r="A659" t="s">
        <v>97</v>
      </c>
      <c r="B659" s="40" t="s">
        <v>763</v>
      </c>
      <c r="C659" s="40">
        <v>1</v>
      </c>
      <c r="D659" t="s">
        <v>1173</v>
      </c>
      <c r="E659" s="40" t="s">
        <v>98</v>
      </c>
      <c r="F659" s="40" t="s">
        <v>1174</v>
      </c>
      <c r="G659" s="40" t="s">
        <v>111</v>
      </c>
      <c r="H659" s="40" t="s">
        <v>112</v>
      </c>
      <c r="I659" s="40" t="s">
        <v>1174</v>
      </c>
      <c r="J659" s="44" t="s">
        <v>1175</v>
      </c>
      <c r="K659" s="40" t="s">
        <v>114</v>
      </c>
      <c r="L659" s="2">
        <v>111411</v>
      </c>
      <c r="M659" s="2">
        <v>606</v>
      </c>
    </row>
    <row r="660" spans="1:13" x14ac:dyDescent="0.35">
      <c r="A660" t="s">
        <v>97</v>
      </c>
      <c r="B660" s="40" t="s">
        <v>763</v>
      </c>
      <c r="C660" s="40">
        <v>1</v>
      </c>
      <c r="D660" t="s">
        <v>764</v>
      </c>
      <c r="E660" s="40" t="s">
        <v>98</v>
      </c>
      <c r="F660" s="40" t="s">
        <v>765</v>
      </c>
      <c r="G660" s="40" t="s">
        <v>111</v>
      </c>
      <c r="H660" s="40" t="s">
        <v>112</v>
      </c>
      <c r="I660" s="40" t="s">
        <v>765</v>
      </c>
      <c r="J660" s="44" t="s">
        <v>766</v>
      </c>
      <c r="K660" s="40" t="s">
        <v>114</v>
      </c>
      <c r="L660" s="2">
        <v>37182</v>
      </c>
      <c r="M660" s="2">
        <v>202</v>
      </c>
    </row>
    <row r="661" spans="1:13" x14ac:dyDescent="0.35">
      <c r="A661" t="s">
        <v>97</v>
      </c>
      <c r="B661" s="40" t="s">
        <v>763</v>
      </c>
      <c r="C661" s="40">
        <v>1</v>
      </c>
      <c r="D661" t="s">
        <v>893</v>
      </c>
      <c r="E661" s="40" t="s">
        <v>98</v>
      </c>
      <c r="F661" s="40" t="s">
        <v>894</v>
      </c>
      <c r="G661" s="40" t="s">
        <v>111</v>
      </c>
      <c r="H661" s="40" t="s">
        <v>112</v>
      </c>
      <c r="I661" s="40" t="s">
        <v>894</v>
      </c>
      <c r="J661" s="44" t="s">
        <v>895</v>
      </c>
      <c r="K661" s="40" t="s">
        <v>114</v>
      </c>
      <c r="L661" s="2">
        <v>18792</v>
      </c>
      <c r="M661" s="2">
        <v>102</v>
      </c>
    </row>
    <row r="662" spans="1:13" x14ac:dyDescent="0.35">
      <c r="A662" t="s">
        <v>97</v>
      </c>
      <c r="B662" s="40" t="s">
        <v>763</v>
      </c>
      <c r="C662" s="40">
        <v>1</v>
      </c>
      <c r="D662" t="s">
        <v>2094</v>
      </c>
      <c r="E662" s="40" t="s">
        <v>98</v>
      </c>
      <c r="F662" s="40" t="s">
        <v>2095</v>
      </c>
      <c r="G662" s="40" t="s">
        <v>111</v>
      </c>
      <c r="H662" s="40" t="s">
        <v>112</v>
      </c>
      <c r="I662" s="40" t="s">
        <v>2095</v>
      </c>
      <c r="J662" s="44" t="s">
        <v>2096</v>
      </c>
      <c r="K662" s="40" t="s">
        <v>114</v>
      </c>
      <c r="L662" s="2">
        <v>15168</v>
      </c>
      <c r="M662" s="2">
        <v>82</v>
      </c>
    </row>
    <row r="663" spans="1:13" x14ac:dyDescent="0.35">
      <c r="A663" t="s">
        <v>99</v>
      </c>
      <c r="B663" s="40" t="s">
        <v>767</v>
      </c>
      <c r="C663" s="40">
        <v>1</v>
      </c>
      <c r="D663" t="s">
        <v>1398</v>
      </c>
      <c r="E663" s="40" t="s">
        <v>100</v>
      </c>
      <c r="F663" s="40" t="s">
        <v>1399</v>
      </c>
      <c r="G663" s="40" t="s">
        <v>111</v>
      </c>
      <c r="H663" s="40" t="s">
        <v>112</v>
      </c>
      <c r="I663" s="40" t="s">
        <v>1399</v>
      </c>
      <c r="J663" s="44" t="s">
        <v>1400</v>
      </c>
      <c r="K663" s="40" t="s">
        <v>171</v>
      </c>
      <c r="L663" s="2">
        <v>90875</v>
      </c>
      <c r="M663" s="2">
        <v>51093</v>
      </c>
    </row>
    <row r="664" spans="1:13" x14ac:dyDescent="0.35">
      <c r="A664" t="s">
        <v>99</v>
      </c>
      <c r="B664" s="40" t="s">
        <v>767</v>
      </c>
      <c r="C664" s="40">
        <v>1</v>
      </c>
      <c r="D664" t="s">
        <v>1872</v>
      </c>
      <c r="E664" s="40" t="s">
        <v>100</v>
      </c>
      <c r="F664" s="40" t="s">
        <v>1873</v>
      </c>
      <c r="G664" s="40" t="s">
        <v>111</v>
      </c>
      <c r="H664" s="40" t="s">
        <v>112</v>
      </c>
      <c r="I664" s="40" t="s">
        <v>1873</v>
      </c>
      <c r="J664" s="44" t="s">
        <v>1874</v>
      </c>
      <c r="K664" s="40" t="s">
        <v>114</v>
      </c>
      <c r="L664" s="2">
        <v>21477</v>
      </c>
      <c r="M664" s="2">
        <v>117</v>
      </c>
    </row>
    <row r="665" spans="1:13" x14ac:dyDescent="0.35">
      <c r="A665" t="s">
        <v>99</v>
      </c>
      <c r="B665" s="40" t="s">
        <v>767</v>
      </c>
      <c r="C665" s="40">
        <v>1</v>
      </c>
      <c r="D665" t="s">
        <v>1875</v>
      </c>
      <c r="E665" s="40" t="s">
        <v>100</v>
      </c>
      <c r="F665" s="40" t="s">
        <v>1876</v>
      </c>
      <c r="G665" s="40" t="s">
        <v>111</v>
      </c>
      <c r="H665" s="40" t="s">
        <v>112</v>
      </c>
      <c r="I665" s="40" t="s">
        <v>1876</v>
      </c>
      <c r="J665" s="44" t="s">
        <v>1877</v>
      </c>
      <c r="K665" s="40" t="s">
        <v>114</v>
      </c>
      <c r="L665" s="2">
        <v>36913</v>
      </c>
      <c r="M665" s="2">
        <v>9228</v>
      </c>
    </row>
    <row r="666" spans="1:13" x14ac:dyDescent="0.35">
      <c r="A666" t="s">
        <v>99</v>
      </c>
      <c r="B666" s="40" t="s">
        <v>767</v>
      </c>
      <c r="C666" s="40">
        <v>1</v>
      </c>
      <c r="D666" t="s">
        <v>1917</v>
      </c>
      <c r="E666" s="40" t="s">
        <v>100</v>
      </c>
      <c r="F666" s="40" t="s">
        <v>1918</v>
      </c>
      <c r="G666" s="40" t="s">
        <v>111</v>
      </c>
      <c r="H666" s="40" t="s">
        <v>112</v>
      </c>
      <c r="I666" s="40" t="s">
        <v>1918</v>
      </c>
      <c r="J666" s="44" t="s">
        <v>1919</v>
      </c>
      <c r="K666" s="40" t="s">
        <v>114</v>
      </c>
      <c r="L666" s="2">
        <v>101075</v>
      </c>
      <c r="M666" s="2">
        <v>549</v>
      </c>
    </row>
    <row r="667" spans="1:13" x14ac:dyDescent="0.35">
      <c r="A667" t="s">
        <v>99</v>
      </c>
      <c r="B667" s="40" t="s">
        <v>767</v>
      </c>
      <c r="C667" s="40">
        <v>1</v>
      </c>
      <c r="D667" t="s">
        <v>768</v>
      </c>
      <c r="E667" s="40" t="s">
        <v>100</v>
      </c>
      <c r="F667" s="40" t="s">
        <v>769</v>
      </c>
      <c r="G667" s="40" t="s">
        <v>111</v>
      </c>
      <c r="H667" s="40" t="s">
        <v>112</v>
      </c>
      <c r="I667" s="40" t="s">
        <v>769</v>
      </c>
      <c r="J667" s="44" t="s">
        <v>770</v>
      </c>
      <c r="K667" s="40" t="s">
        <v>114</v>
      </c>
      <c r="L667" s="2">
        <v>211412</v>
      </c>
      <c r="M667" s="2">
        <v>48061</v>
      </c>
    </row>
    <row r="668" spans="1:13" x14ac:dyDescent="0.35">
      <c r="A668" t="s">
        <v>99</v>
      </c>
      <c r="B668" s="40" t="s">
        <v>767</v>
      </c>
      <c r="C668" s="40">
        <v>1</v>
      </c>
      <c r="D668" t="s">
        <v>771</v>
      </c>
      <c r="E668" s="40" t="s">
        <v>100</v>
      </c>
      <c r="F668" s="40" t="s">
        <v>772</v>
      </c>
      <c r="G668" s="40" t="s">
        <v>111</v>
      </c>
      <c r="H668" s="40" t="s">
        <v>112</v>
      </c>
      <c r="I668" s="40" t="s">
        <v>772</v>
      </c>
      <c r="J668" s="44" t="s">
        <v>773</v>
      </c>
      <c r="K668" s="40" t="s">
        <v>114</v>
      </c>
      <c r="L668" s="2">
        <v>106981</v>
      </c>
      <c r="M668" s="2">
        <v>581</v>
      </c>
    </row>
    <row r="669" spans="1:13" x14ac:dyDescent="0.35">
      <c r="A669" t="s">
        <v>99</v>
      </c>
      <c r="B669" s="40" t="s">
        <v>767</v>
      </c>
      <c r="C669" s="40">
        <v>1</v>
      </c>
      <c r="D669" t="s">
        <v>2050</v>
      </c>
      <c r="E669" s="40" t="s">
        <v>100</v>
      </c>
      <c r="F669" s="40" t="s">
        <v>2051</v>
      </c>
      <c r="G669" s="40" t="s">
        <v>111</v>
      </c>
      <c r="H669" s="40" t="s">
        <v>112</v>
      </c>
      <c r="I669" s="40" t="s">
        <v>2051</v>
      </c>
      <c r="J669" s="44" t="s">
        <v>2052</v>
      </c>
      <c r="K669" s="40" t="s">
        <v>114</v>
      </c>
      <c r="L669" s="2">
        <v>25235</v>
      </c>
      <c r="M669" s="2">
        <v>2520</v>
      </c>
    </row>
    <row r="670" spans="1:13" x14ac:dyDescent="0.35">
      <c r="A670" t="s">
        <v>99</v>
      </c>
      <c r="B670" s="40" t="s">
        <v>767</v>
      </c>
      <c r="C670" s="40">
        <v>1</v>
      </c>
      <c r="D670" t="s">
        <v>774</v>
      </c>
      <c r="E670" s="40" t="s">
        <v>100</v>
      </c>
      <c r="F670" s="40" t="s">
        <v>775</v>
      </c>
      <c r="G670" s="40" t="s">
        <v>111</v>
      </c>
      <c r="H670" s="40" t="s">
        <v>112</v>
      </c>
      <c r="I670" s="40" t="s">
        <v>775</v>
      </c>
      <c r="J670" s="44" t="s">
        <v>776</v>
      </c>
      <c r="K670" s="40" t="s">
        <v>114</v>
      </c>
      <c r="L670" s="2">
        <v>174231</v>
      </c>
      <c r="M670" s="2">
        <v>39448</v>
      </c>
    </row>
    <row r="671" spans="1:13" x14ac:dyDescent="0.35">
      <c r="A671" t="s">
        <v>99</v>
      </c>
      <c r="B671" s="40" t="s">
        <v>767</v>
      </c>
      <c r="C671" s="40">
        <v>1</v>
      </c>
      <c r="D671" t="s">
        <v>2130</v>
      </c>
      <c r="E671" s="40" t="s">
        <v>100</v>
      </c>
      <c r="F671" s="40" t="s">
        <v>2131</v>
      </c>
      <c r="G671" s="40" t="s">
        <v>111</v>
      </c>
      <c r="H671" s="40" t="s">
        <v>112</v>
      </c>
      <c r="I671" s="40" t="s">
        <v>2131</v>
      </c>
      <c r="J671" s="44" t="s">
        <v>2132</v>
      </c>
      <c r="K671" s="40" t="s">
        <v>114</v>
      </c>
      <c r="L671" s="2">
        <v>22148</v>
      </c>
      <c r="M671" s="2">
        <v>7576</v>
      </c>
    </row>
    <row r="672" spans="1:13" x14ac:dyDescent="0.35">
      <c r="A672" t="s">
        <v>99</v>
      </c>
      <c r="B672" s="40" t="s">
        <v>767</v>
      </c>
      <c r="C672" s="40">
        <v>1</v>
      </c>
      <c r="D672" t="s">
        <v>2141</v>
      </c>
      <c r="E672" s="40" t="s">
        <v>100</v>
      </c>
      <c r="F672" s="40" t="s">
        <v>2142</v>
      </c>
      <c r="G672" s="40" t="s">
        <v>111</v>
      </c>
      <c r="H672" s="40" t="s">
        <v>112</v>
      </c>
      <c r="I672" s="40" t="s">
        <v>2142</v>
      </c>
      <c r="J672" s="44" t="s">
        <v>2143</v>
      </c>
      <c r="K672" s="40" t="s">
        <v>114</v>
      </c>
      <c r="L672" s="2">
        <v>16779</v>
      </c>
      <c r="M672" s="2">
        <v>91</v>
      </c>
    </row>
    <row r="673" spans="1:13" x14ac:dyDescent="0.35">
      <c r="A673" t="s">
        <v>99</v>
      </c>
      <c r="B673" s="40" t="s">
        <v>767</v>
      </c>
      <c r="C673" s="40">
        <v>1</v>
      </c>
      <c r="D673" t="s">
        <v>2163</v>
      </c>
      <c r="E673" s="40" t="s">
        <v>100</v>
      </c>
      <c r="F673" s="40" t="s">
        <v>2164</v>
      </c>
      <c r="G673" s="40" t="s">
        <v>111</v>
      </c>
      <c r="H673" s="40" t="s">
        <v>112</v>
      </c>
      <c r="I673" s="40" t="s">
        <v>2164</v>
      </c>
      <c r="J673" s="44" t="s">
        <v>2165</v>
      </c>
      <c r="K673" s="40" t="s">
        <v>114</v>
      </c>
      <c r="L673" s="2">
        <v>27651</v>
      </c>
      <c r="M673" s="2">
        <v>2378</v>
      </c>
    </row>
    <row r="674" spans="1:13" x14ac:dyDescent="0.35">
      <c r="A674" t="s">
        <v>99</v>
      </c>
      <c r="B674" s="40" t="s">
        <v>767</v>
      </c>
      <c r="C674" s="40">
        <v>1</v>
      </c>
      <c r="D674" t="s">
        <v>777</v>
      </c>
      <c r="E674" s="40" t="s">
        <v>100</v>
      </c>
      <c r="F674" s="40" t="s">
        <v>778</v>
      </c>
      <c r="G674" s="40" t="s">
        <v>111</v>
      </c>
      <c r="H674" s="40" t="s">
        <v>112</v>
      </c>
      <c r="I674" s="40" t="s">
        <v>778</v>
      </c>
      <c r="J674" s="44" t="s">
        <v>779</v>
      </c>
      <c r="K674" s="40" t="s">
        <v>114</v>
      </c>
      <c r="L674" s="2">
        <v>31813</v>
      </c>
      <c r="M674" s="2">
        <v>173</v>
      </c>
    </row>
    <row r="675" spans="1:13" x14ac:dyDescent="0.35">
      <c r="A675" t="s">
        <v>99</v>
      </c>
      <c r="B675" s="40" t="s">
        <v>767</v>
      </c>
      <c r="C675" s="40">
        <v>1</v>
      </c>
      <c r="D675" t="s">
        <v>2193</v>
      </c>
      <c r="E675" s="40" t="s">
        <v>100</v>
      </c>
      <c r="F675" s="40" t="s">
        <v>2194</v>
      </c>
      <c r="G675" s="40" t="s">
        <v>111</v>
      </c>
      <c r="H675" s="40" t="s">
        <v>112</v>
      </c>
      <c r="I675" s="40" t="s">
        <v>2194</v>
      </c>
      <c r="J675" s="44" t="s">
        <v>2195</v>
      </c>
      <c r="K675" s="40" t="s">
        <v>114</v>
      </c>
      <c r="L675" s="2">
        <v>37584</v>
      </c>
      <c r="M675" s="2">
        <v>204</v>
      </c>
    </row>
    <row r="676" spans="1:13" x14ac:dyDescent="0.35">
      <c r="A676" t="s">
        <v>99</v>
      </c>
      <c r="B676" s="40" t="s">
        <v>767</v>
      </c>
      <c r="C676" s="40">
        <v>1</v>
      </c>
      <c r="D676" t="s">
        <v>981</v>
      </c>
      <c r="E676" s="40" t="s">
        <v>100</v>
      </c>
      <c r="F676" s="40" t="s">
        <v>982</v>
      </c>
      <c r="G676" s="40" t="s">
        <v>111</v>
      </c>
      <c r="H676" s="40" t="s">
        <v>112</v>
      </c>
      <c r="I676" s="40" t="s">
        <v>982</v>
      </c>
      <c r="J676" s="44" t="s">
        <v>983</v>
      </c>
      <c r="K676" s="40" t="s">
        <v>114</v>
      </c>
      <c r="L676" s="2">
        <v>38658</v>
      </c>
      <c r="M676" s="2">
        <v>22132</v>
      </c>
    </row>
    <row r="677" spans="1:13" x14ac:dyDescent="0.35">
      <c r="A677" t="s">
        <v>99</v>
      </c>
      <c r="B677" s="40" t="s">
        <v>767</v>
      </c>
      <c r="C677" s="40">
        <v>1</v>
      </c>
      <c r="D677" t="s">
        <v>2264</v>
      </c>
      <c r="E677" s="40" t="s">
        <v>100</v>
      </c>
      <c r="F677" s="40" t="s">
        <v>2265</v>
      </c>
      <c r="G677" s="40" t="s">
        <v>111</v>
      </c>
      <c r="H677" s="40" t="s">
        <v>112</v>
      </c>
      <c r="I677" s="40" t="s">
        <v>2265</v>
      </c>
      <c r="J677" s="44" t="s">
        <v>2266</v>
      </c>
      <c r="K677" s="40" t="s">
        <v>114</v>
      </c>
      <c r="L677" s="2">
        <v>11141</v>
      </c>
      <c r="M677" s="2">
        <v>60</v>
      </c>
    </row>
    <row r="678" spans="1:13" x14ac:dyDescent="0.35">
      <c r="A678" t="s">
        <v>99</v>
      </c>
      <c r="B678" s="40" t="s">
        <v>767</v>
      </c>
      <c r="C678" s="40">
        <v>1</v>
      </c>
      <c r="D678" t="s">
        <v>984</v>
      </c>
      <c r="E678" s="40" t="s">
        <v>100</v>
      </c>
      <c r="F678" s="40" t="s">
        <v>985</v>
      </c>
      <c r="G678" s="40" t="s">
        <v>111</v>
      </c>
      <c r="H678" s="40" t="s">
        <v>112</v>
      </c>
      <c r="I678" s="40" t="s">
        <v>985</v>
      </c>
      <c r="J678" s="44" t="s">
        <v>986</v>
      </c>
      <c r="K678" s="40" t="s">
        <v>114</v>
      </c>
      <c r="L678" s="2">
        <v>15571</v>
      </c>
      <c r="M678" s="2">
        <v>85</v>
      </c>
    </row>
    <row r="679" spans="1:13" x14ac:dyDescent="0.35">
      <c r="A679" t="s">
        <v>99</v>
      </c>
      <c r="B679" s="40" t="s">
        <v>767</v>
      </c>
      <c r="C679" s="40">
        <v>1</v>
      </c>
      <c r="D679" t="s">
        <v>2282</v>
      </c>
      <c r="E679" s="40" t="s">
        <v>100</v>
      </c>
      <c r="F679" s="40" t="s">
        <v>2283</v>
      </c>
      <c r="G679" s="40" t="s">
        <v>111</v>
      </c>
      <c r="H679" s="40" t="s">
        <v>112</v>
      </c>
      <c r="I679" s="40" t="s">
        <v>2283</v>
      </c>
      <c r="J679" s="44" t="s">
        <v>2284</v>
      </c>
      <c r="K679" s="40" t="s">
        <v>114</v>
      </c>
      <c r="L679" s="2">
        <v>69531</v>
      </c>
      <c r="M679" s="2">
        <v>378</v>
      </c>
    </row>
    <row r="680" spans="1:13" x14ac:dyDescent="0.35">
      <c r="A680" t="s">
        <v>99</v>
      </c>
      <c r="B680" s="40" t="s">
        <v>767</v>
      </c>
      <c r="C680" s="40">
        <v>1</v>
      </c>
      <c r="D680" t="s">
        <v>780</v>
      </c>
      <c r="E680" s="40" t="s">
        <v>100</v>
      </c>
      <c r="F680" s="40" t="s">
        <v>781</v>
      </c>
      <c r="G680" s="40" t="s">
        <v>111</v>
      </c>
      <c r="H680" s="40" t="s">
        <v>112</v>
      </c>
      <c r="I680" s="40" t="s">
        <v>781</v>
      </c>
      <c r="J680" s="44" t="s">
        <v>782</v>
      </c>
      <c r="K680" s="40" t="s">
        <v>114</v>
      </c>
      <c r="L680" s="2">
        <v>40537</v>
      </c>
      <c r="M680" s="2">
        <v>6588</v>
      </c>
    </row>
    <row r="681" spans="1:13" x14ac:dyDescent="0.35">
      <c r="A681" t="s">
        <v>99</v>
      </c>
      <c r="B681" s="40" t="s">
        <v>767</v>
      </c>
      <c r="C681" s="40">
        <v>1</v>
      </c>
      <c r="D681" t="s">
        <v>2288</v>
      </c>
      <c r="E681" s="40" t="s">
        <v>100</v>
      </c>
      <c r="F681" s="40" t="s">
        <v>2289</v>
      </c>
      <c r="G681" s="40" t="s">
        <v>111</v>
      </c>
      <c r="H681" s="40" t="s">
        <v>112</v>
      </c>
      <c r="I681" s="40" t="s">
        <v>2289</v>
      </c>
      <c r="J681" s="44" t="s">
        <v>2290</v>
      </c>
      <c r="K681" s="40" t="s">
        <v>114</v>
      </c>
      <c r="L681" s="2">
        <v>18926</v>
      </c>
      <c r="M681" s="2">
        <v>14335</v>
      </c>
    </row>
    <row r="682" spans="1:13" x14ac:dyDescent="0.35">
      <c r="A682" t="s">
        <v>99</v>
      </c>
      <c r="B682" s="40" t="s">
        <v>767</v>
      </c>
      <c r="C682" s="40">
        <v>1</v>
      </c>
      <c r="D682" t="s">
        <v>783</v>
      </c>
      <c r="E682" s="40" t="s">
        <v>100</v>
      </c>
      <c r="F682" s="40" t="s">
        <v>784</v>
      </c>
      <c r="G682" s="40" t="s">
        <v>111</v>
      </c>
      <c r="H682" s="40" t="s">
        <v>112</v>
      </c>
      <c r="I682" s="40" t="s">
        <v>784</v>
      </c>
      <c r="J682" s="44" t="s">
        <v>785</v>
      </c>
      <c r="K682" s="40" t="s">
        <v>114</v>
      </c>
      <c r="L682" s="2">
        <v>328595</v>
      </c>
      <c r="M682" s="2">
        <v>18552</v>
      </c>
    </row>
    <row r="683" spans="1:13" x14ac:dyDescent="0.35">
      <c r="A683" t="s">
        <v>99</v>
      </c>
      <c r="B683" s="40" t="s">
        <v>767</v>
      </c>
      <c r="C683" s="40">
        <v>1</v>
      </c>
      <c r="D683" t="s">
        <v>786</v>
      </c>
      <c r="E683" s="40" t="s">
        <v>100</v>
      </c>
      <c r="F683" s="40" t="s">
        <v>787</v>
      </c>
      <c r="G683" s="40" t="s">
        <v>111</v>
      </c>
      <c r="H683" s="40" t="s">
        <v>112</v>
      </c>
      <c r="I683" s="40" t="s">
        <v>787</v>
      </c>
      <c r="J683" s="44" t="s">
        <v>788</v>
      </c>
      <c r="K683" s="40" t="s">
        <v>114</v>
      </c>
      <c r="L683" s="2">
        <v>89397</v>
      </c>
      <c r="M683" s="2">
        <v>486</v>
      </c>
    </row>
    <row r="684" spans="1:13" x14ac:dyDescent="0.35">
      <c r="A684" t="s">
        <v>99</v>
      </c>
      <c r="B684" s="40" t="s">
        <v>767</v>
      </c>
      <c r="C684" s="40">
        <v>1</v>
      </c>
      <c r="D684" t="s">
        <v>2315</v>
      </c>
      <c r="E684" s="40" t="s">
        <v>100</v>
      </c>
      <c r="F684" s="40" t="s">
        <v>2316</v>
      </c>
      <c r="G684" s="40" t="s">
        <v>111</v>
      </c>
      <c r="H684" s="40" t="s">
        <v>112</v>
      </c>
      <c r="I684" s="40" t="s">
        <v>2316</v>
      </c>
      <c r="J684" s="44" t="s">
        <v>2317</v>
      </c>
      <c r="K684" s="40" t="s">
        <v>114</v>
      </c>
      <c r="L684" s="2">
        <v>559471</v>
      </c>
      <c r="M684" s="2">
        <v>395958</v>
      </c>
    </row>
    <row r="685" spans="1:13" x14ac:dyDescent="0.35">
      <c r="A685" t="s">
        <v>99</v>
      </c>
      <c r="B685" s="40" t="s">
        <v>767</v>
      </c>
      <c r="C685" s="40">
        <v>1</v>
      </c>
      <c r="D685" t="s">
        <v>1387</v>
      </c>
      <c r="E685" s="40" t="s">
        <v>100</v>
      </c>
      <c r="F685" s="40" t="s">
        <v>1388</v>
      </c>
      <c r="G685" s="40" t="s">
        <v>111</v>
      </c>
      <c r="H685" s="40" t="s">
        <v>112</v>
      </c>
      <c r="I685" s="40" t="s">
        <v>1388</v>
      </c>
      <c r="J685" s="44" t="s">
        <v>1389</v>
      </c>
      <c r="K685" s="40" t="s">
        <v>114</v>
      </c>
      <c r="L685" s="2">
        <v>28859</v>
      </c>
      <c r="M685" s="2">
        <v>10636</v>
      </c>
    </row>
    <row r="686" spans="1:13" x14ac:dyDescent="0.35">
      <c r="A686" t="s">
        <v>99</v>
      </c>
      <c r="B686" s="40" t="s">
        <v>767</v>
      </c>
      <c r="C686" s="40">
        <v>1</v>
      </c>
      <c r="D686" t="s">
        <v>1196</v>
      </c>
      <c r="E686" s="40" t="s">
        <v>100</v>
      </c>
      <c r="F686" s="40" t="s">
        <v>1197</v>
      </c>
      <c r="G686" s="40" t="s">
        <v>111</v>
      </c>
      <c r="H686" s="40" t="s">
        <v>112</v>
      </c>
      <c r="I686" s="40" t="s">
        <v>1197</v>
      </c>
      <c r="J686" s="44" t="s">
        <v>1198</v>
      </c>
      <c r="K686" s="40" t="s">
        <v>114</v>
      </c>
      <c r="L686" s="2">
        <v>119599</v>
      </c>
      <c r="M686" s="2">
        <v>32123</v>
      </c>
    </row>
    <row r="687" spans="1:13" x14ac:dyDescent="0.35">
      <c r="A687" t="s">
        <v>99</v>
      </c>
      <c r="B687" s="40" t="s">
        <v>767</v>
      </c>
      <c r="C687" s="40">
        <v>1</v>
      </c>
      <c r="D687" t="s">
        <v>2187</v>
      </c>
      <c r="E687" s="40" t="s">
        <v>100</v>
      </c>
      <c r="F687" s="40" t="s">
        <v>2188</v>
      </c>
      <c r="G687" s="40" t="s">
        <v>111</v>
      </c>
      <c r="H687" s="40" t="s">
        <v>112</v>
      </c>
      <c r="I687" s="40" t="s">
        <v>2188</v>
      </c>
      <c r="J687" s="44" t="s">
        <v>2189</v>
      </c>
      <c r="K687" s="40" t="s">
        <v>114</v>
      </c>
      <c r="L687" s="2">
        <v>492221</v>
      </c>
      <c r="M687" s="2">
        <v>378866</v>
      </c>
    </row>
    <row r="688" spans="1:13" x14ac:dyDescent="0.35">
      <c r="A688" t="s">
        <v>99</v>
      </c>
      <c r="B688" s="40" t="s">
        <v>767</v>
      </c>
      <c r="C688" s="40">
        <v>1</v>
      </c>
      <c r="D688" t="s">
        <v>1977</v>
      </c>
      <c r="E688" s="40" t="s">
        <v>100</v>
      </c>
      <c r="F688" s="40" t="s">
        <v>1978</v>
      </c>
      <c r="G688" s="40" t="s">
        <v>111</v>
      </c>
      <c r="H688" s="40" t="s">
        <v>112</v>
      </c>
      <c r="I688" s="40" t="s">
        <v>1978</v>
      </c>
      <c r="J688" s="44" t="s">
        <v>1979</v>
      </c>
      <c r="K688" s="40" t="s">
        <v>114</v>
      </c>
      <c r="L688" s="2">
        <v>255171</v>
      </c>
      <c r="M688" s="2">
        <v>81068</v>
      </c>
    </row>
    <row r="689" spans="1:13" x14ac:dyDescent="0.35">
      <c r="A689" t="s">
        <v>99</v>
      </c>
      <c r="B689" s="40" t="s">
        <v>767</v>
      </c>
      <c r="C689" s="40">
        <v>1</v>
      </c>
      <c r="D689" t="s">
        <v>789</v>
      </c>
      <c r="E689" s="40" t="s">
        <v>100</v>
      </c>
      <c r="F689" s="40" t="s">
        <v>790</v>
      </c>
      <c r="G689" s="40" t="s">
        <v>111</v>
      </c>
      <c r="H689" s="40" t="s">
        <v>112</v>
      </c>
      <c r="I689" s="40" t="s">
        <v>790</v>
      </c>
      <c r="J689" s="44" t="s">
        <v>791</v>
      </c>
      <c r="K689" s="40" t="s">
        <v>114</v>
      </c>
      <c r="L689" s="2">
        <v>72350</v>
      </c>
      <c r="M689" s="2">
        <v>22522</v>
      </c>
    </row>
    <row r="690" spans="1:13" x14ac:dyDescent="0.35">
      <c r="A690" t="s">
        <v>99</v>
      </c>
      <c r="B690" s="40" t="s">
        <v>767</v>
      </c>
      <c r="C690" s="40">
        <v>1</v>
      </c>
      <c r="D690" t="s">
        <v>881</v>
      </c>
      <c r="E690" s="40" t="s">
        <v>100</v>
      </c>
      <c r="F690" s="40" t="s">
        <v>882</v>
      </c>
      <c r="G690" s="40" t="s">
        <v>111</v>
      </c>
      <c r="H690" s="40" t="s">
        <v>112</v>
      </c>
      <c r="I690" s="40" t="s">
        <v>882</v>
      </c>
      <c r="J690" s="44" t="s">
        <v>883</v>
      </c>
      <c r="K690" s="40" t="s">
        <v>114</v>
      </c>
      <c r="L690" s="2">
        <v>57182</v>
      </c>
      <c r="M690" s="2">
        <v>4809</v>
      </c>
    </row>
    <row r="691" spans="1:13" x14ac:dyDescent="0.35">
      <c r="A691" t="s">
        <v>101</v>
      </c>
      <c r="B691" s="40" t="s">
        <v>792</v>
      </c>
      <c r="C691" s="40">
        <v>58</v>
      </c>
      <c r="D691" t="s">
        <v>1908</v>
      </c>
      <c r="E691" s="40" t="s">
        <v>102</v>
      </c>
      <c r="F691" s="40" t="s">
        <v>1909</v>
      </c>
      <c r="G691" s="40" t="s">
        <v>111</v>
      </c>
      <c r="H691" s="40" t="s">
        <v>112</v>
      </c>
      <c r="I691" s="40" t="s">
        <v>1909</v>
      </c>
      <c r="J691" s="44" t="s">
        <v>1910</v>
      </c>
      <c r="K691" s="40" t="s">
        <v>114</v>
      </c>
      <c r="L691" s="2">
        <v>23088</v>
      </c>
      <c r="M691" s="2">
        <v>126</v>
      </c>
    </row>
    <row r="692" spans="1:13" x14ac:dyDescent="0.35">
      <c r="A692" t="s">
        <v>101</v>
      </c>
      <c r="B692" s="40" t="s">
        <v>792</v>
      </c>
      <c r="C692" s="40">
        <v>58</v>
      </c>
      <c r="D692" t="s">
        <v>941</v>
      </c>
      <c r="E692" s="40" t="s">
        <v>102</v>
      </c>
      <c r="F692" s="40" t="s">
        <v>942</v>
      </c>
      <c r="G692" s="40" t="s">
        <v>111</v>
      </c>
      <c r="H692" s="40" t="s">
        <v>112</v>
      </c>
      <c r="I692" s="40" t="s">
        <v>942</v>
      </c>
      <c r="J692" s="44" t="s">
        <v>451</v>
      </c>
      <c r="K692" s="40" t="s">
        <v>114</v>
      </c>
      <c r="L692" s="2">
        <v>157586</v>
      </c>
      <c r="M692" s="2">
        <v>39756</v>
      </c>
    </row>
    <row r="693" spans="1:13" x14ac:dyDescent="0.35">
      <c r="A693" t="s">
        <v>101</v>
      </c>
      <c r="B693" s="40" t="s">
        <v>792</v>
      </c>
      <c r="C693" s="40">
        <v>58</v>
      </c>
      <c r="D693" t="s">
        <v>2148</v>
      </c>
      <c r="E693" s="40" t="s">
        <v>102</v>
      </c>
      <c r="F693" s="40" t="s">
        <v>2149</v>
      </c>
      <c r="G693" s="40" t="s">
        <v>111</v>
      </c>
      <c r="H693" s="40" t="s">
        <v>112</v>
      </c>
      <c r="I693" s="40" t="s">
        <v>2149</v>
      </c>
      <c r="J693" s="44" t="s">
        <v>2150</v>
      </c>
      <c r="K693" s="40" t="s">
        <v>114</v>
      </c>
      <c r="L693" s="2">
        <v>24296</v>
      </c>
      <c r="M693" s="2">
        <v>132</v>
      </c>
    </row>
    <row r="694" spans="1:13" x14ac:dyDescent="0.35">
      <c r="A694" t="s">
        <v>101</v>
      </c>
      <c r="B694" s="40" t="s">
        <v>792</v>
      </c>
      <c r="C694" s="40">
        <v>58</v>
      </c>
      <c r="D694" t="s">
        <v>793</v>
      </c>
      <c r="E694" s="40" t="s">
        <v>102</v>
      </c>
      <c r="F694" s="40" t="s">
        <v>794</v>
      </c>
      <c r="G694" s="40" t="s">
        <v>111</v>
      </c>
      <c r="H694" s="40" t="s">
        <v>112</v>
      </c>
      <c r="I694" s="40" t="s">
        <v>794</v>
      </c>
      <c r="J694" s="44" t="s">
        <v>795</v>
      </c>
      <c r="K694" s="40" t="s">
        <v>114</v>
      </c>
      <c r="L694" s="2">
        <v>918804</v>
      </c>
      <c r="M694" s="2">
        <v>4996</v>
      </c>
    </row>
    <row r="695" spans="1:13" x14ac:dyDescent="0.35">
      <c r="A695" t="s">
        <v>101</v>
      </c>
      <c r="B695" s="40" t="s">
        <v>792</v>
      </c>
      <c r="C695" s="40">
        <v>58</v>
      </c>
      <c r="D695" t="s">
        <v>796</v>
      </c>
      <c r="E695" s="40" t="s">
        <v>102</v>
      </c>
      <c r="F695" s="40" t="s">
        <v>797</v>
      </c>
      <c r="G695" s="40" t="s">
        <v>111</v>
      </c>
      <c r="H695" s="40" t="s">
        <v>112</v>
      </c>
      <c r="I695" s="40" t="s">
        <v>797</v>
      </c>
      <c r="J695" s="44" t="s">
        <v>798</v>
      </c>
      <c r="K695" s="40" t="s">
        <v>114</v>
      </c>
      <c r="L695" s="2">
        <v>346045</v>
      </c>
      <c r="M695" s="2">
        <v>32435</v>
      </c>
    </row>
    <row r="696" spans="1:13" x14ac:dyDescent="0.35">
      <c r="A696" t="s">
        <v>101</v>
      </c>
      <c r="B696" s="40" t="s">
        <v>792</v>
      </c>
      <c r="C696" s="40">
        <v>58</v>
      </c>
      <c r="D696" t="s">
        <v>1311</v>
      </c>
      <c r="E696" s="40" t="s">
        <v>102</v>
      </c>
      <c r="F696" s="40" t="s">
        <v>1312</v>
      </c>
      <c r="G696" s="40" t="s">
        <v>111</v>
      </c>
      <c r="H696" s="40" t="s">
        <v>112</v>
      </c>
      <c r="I696" s="40" t="s">
        <v>1312</v>
      </c>
      <c r="J696" s="44" t="s">
        <v>1313</v>
      </c>
      <c r="K696" s="40" t="s">
        <v>114</v>
      </c>
      <c r="L696" s="2">
        <v>63893</v>
      </c>
      <c r="M696" s="2">
        <v>10345</v>
      </c>
    </row>
    <row r="697" spans="1:13" x14ac:dyDescent="0.35">
      <c r="A697" t="s">
        <v>101</v>
      </c>
      <c r="B697" s="40" t="s">
        <v>792</v>
      </c>
      <c r="C697" s="40">
        <v>58</v>
      </c>
      <c r="D697" t="s">
        <v>799</v>
      </c>
      <c r="E697" s="40" t="s">
        <v>102</v>
      </c>
      <c r="F697" s="40" t="s">
        <v>800</v>
      </c>
      <c r="G697" s="40" t="s">
        <v>111</v>
      </c>
      <c r="H697" s="40" t="s">
        <v>112</v>
      </c>
      <c r="I697" s="40" t="s">
        <v>800</v>
      </c>
      <c r="J697" s="44" t="s">
        <v>801</v>
      </c>
      <c r="K697" s="40" t="s">
        <v>114</v>
      </c>
      <c r="L697" s="2">
        <v>253158</v>
      </c>
      <c r="M697" s="2">
        <v>39326</v>
      </c>
    </row>
    <row r="698" spans="1:13" x14ac:dyDescent="0.35">
      <c r="A698" t="s">
        <v>101</v>
      </c>
      <c r="B698" s="40" t="s">
        <v>792</v>
      </c>
      <c r="C698" s="40">
        <v>58</v>
      </c>
      <c r="D698" t="s">
        <v>802</v>
      </c>
      <c r="E698" s="40" t="s">
        <v>102</v>
      </c>
      <c r="F698" s="40" t="s">
        <v>803</v>
      </c>
      <c r="G698" s="40" t="s">
        <v>111</v>
      </c>
      <c r="H698" s="40" t="s">
        <v>112</v>
      </c>
      <c r="I698" s="40" t="s">
        <v>803</v>
      </c>
      <c r="J698" s="44" t="s">
        <v>804</v>
      </c>
      <c r="K698" s="40" t="s">
        <v>114</v>
      </c>
      <c r="L698" s="2">
        <v>250742</v>
      </c>
      <c r="M698" s="2">
        <v>49658</v>
      </c>
    </row>
    <row r="699" spans="1:13" x14ac:dyDescent="0.35">
      <c r="A699" t="s">
        <v>101</v>
      </c>
      <c r="B699" s="40" t="s">
        <v>792</v>
      </c>
      <c r="C699" s="40">
        <v>58</v>
      </c>
      <c r="D699" t="s">
        <v>2306</v>
      </c>
      <c r="E699" s="40" t="s">
        <v>102</v>
      </c>
      <c r="F699" s="40" t="s">
        <v>2307</v>
      </c>
      <c r="G699" s="40" t="s">
        <v>111</v>
      </c>
      <c r="H699" s="40" t="s">
        <v>112</v>
      </c>
      <c r="I699" s="40" t="s">
        <v>2307</v>
      </c>
      <c r="J699" s="44" t="s">
        <v>2308</v>
      </c>
      <c r="K699" s="40" t="s">
        <v>114</v>
      </c>
      <c r="L699" s="2">
        <v>286984</v>
      </c>
      <c r="M699" s="2">
        <v>1561</v>
      </c>
    </row>
    <row r="700" spans="1:13" x14ac:dyDescent="0.35">
      <c r="A700" t="s">
        <v>101</v>
      </c>
      <c r="B700" s="40" t="s">
        <v>792</v>
      </c>
      <c r="C700" s="40">
        <v>58</v>
      </c>
      <c r="D700" t="s">
        <v>1953</v>
      </c>
      <c r="E700" s="40" t="s">
        <v>102</v>
      </c>
      <c r="F700" s="40" t="s">
        <v>1954</v>
      </c>
      <c r="G700" s="40" t="s">
        <v>111</v>
      </c>
      <c r="H700" s="40" t="s">
        <v>112</v>
      </c>
      <c r="I700" s="40" t="s">
        <v>1954</v>
      </c>
      <c r="J700" s="44" t="s">
        <v>1955</v>
      </c>
      <c r="K700" s="40" t="s">
        <v>114</v>
      </c>
      <c r="L700" s="2">
        <v>237721</v>
      </c>
      <c r="M700" s="2">
        <v>72142</v>
      </c>
    </row>
    <row r="701" spans="1:13" x14ac:dyDescent="0.35">
      <c r="A701" t="s">
        <v>101</v>
      </c>
      <c r="B701" s="40" t="s">
        <v>792</v>
      </c>
      <c r="C701" s="40">
        <v>58</v>
      </c>
      <c r="D701" t="s">
        <v>805</v>
      </c>
      <c r="E701" s="40" t="s">
        <v>102</v>
      </c>
      <c r="F701" s="40" t="s">
        <v>806</v>
      </c>
      <c r="G701" s="40" t="s">
        <v>111</v>
      </c>
      <c r="H701" s="40" t="s">
        <v>112</v>
      </c>
      <c r="I701" s="40" t="s">
        <v>806</v>
      </c>
      <c r="J701" s="44" t="s">
        <v>807</v>
      </c>
      <c r="K701" s="40" t="s">
        <v>114</v>
      </c>
      <c r="L701" s="2">
        <v>26846</v>
      </c>
      <c r="M701" s="2">
        <v>5223</v>
      </c>
    </row>
    <row r="702" spans="1:13" x14ac:dyDescent="0.35">
      <c r="A702" t="s">
        <v>101</v>
      </c>
      <c r="B702" s="40" t="s">
        <v>792</v>
      </c>
      <c r="C702" s="40">
        <v>58</v>
      </c>
      <c r="D702" t="s">
        <v>808</v>
      </c>
      <c r="E702" s="40" t="s">
        <v>102</v>
      </c>
      <c r="F702" s="40" t="s">
        <v>809</v>
      </c>
      <c r="G702" s="40" t="s">
        <v>111</v>
      </c>
      <c r="H702" s="40" t="s">
        <v>112</v>
      </c>
      <c r="I702" s="40" t="s">
        <v>809</v>
      </c>
      <c r="J702" s="44" t="s">
        <v>810</v>
      </c>
      <c r="K702" s="40" t="s">
        <v>114</v>
      </c>
      <c r="L702" s="2">
        <v>82283</v>
      </c>
      <c r="M702" s="2">
        <v>29252</v>
      </c>
    </row>
    <row r="703" spans="1:13" x14ac:dyDescent="0.35">
      <c r="A703" t="s">
        <v>101</v>
      </c>
      <c r="B703" s="40" t="s">
        <v>792</v>
      </c>
      <c r="C703" s="40">
        <v>58</v>
      </c>
      <c r="D703" t="s">
        <v>811</v>
      </c>
      <c r="E703" s="40" t="s">
        <v>102</v>
      </c>
      <c r="F703" s="40" t="s">
        <v>812</v>
      </c>
      <c r="G703" s="40" t="s">
        <v>111</v>
      </c>
      <c r="H703" s="40" t="s">
        <v>112</v>
      </c>
      <c r="I703" s="40" t="s">
        <v>812</v>
      </c>
      <c r="J703" s="44" t="s">
        <v>813</v>
      </c>
      <c r="K703" s="40" t="s">
        <v>114</v>
      </c>
      <c r="L703" s="2">
        <v>200674</v>
      </c>
      <c r="M703" s="2">
        <v>1091</v>
      </c>
    </row>
    <row r="704" spans="1:13" ht="31" x14ac:dyDescent="0.35">
      <c r="A704" t="s">
        <v>101</v>
      </c>
      <c r="B704" s="40" t="s">
        <v>792</v>
      </c>
      <c r="C704" s="40">
        <v>58</v>
      </c>
      <c r="D704" t="s">
        <v>1830</v>
      </c>
      <c r="E704" s="40" t="s">
        <v>102</v>
      </c>
      <c r="F704" s="40" t="s">
        <v>1312</v>
      </c>
      <c r="G704" s="40" t="s">
        <v>1831</v>
      </c>
      <c r="H704" s="40" t="s">
        <v>1832</v>
      </c>
      <c r="I704" s="40" t="s">
        <v>1833</v>
      </c>
      <c r="J704" s="44" t="s">
        <v>1834</v>
      </c>
      <c r="K704" s="40" t="s">
        <v>123</v>
      </c>
      <c r="L704" s="2">
        <v>18121</v>
      </c>
      <c r="M704" s="2">
        <v>98</v>
      </c>
    </row>
    <row r="705" spans="1:13" x14ac:dyDescent="0.35">
      <c r="A705" t="s">
        <v>103</v>
      </c>
      <c r="B705" s="40" t="s">
        <v>814</v>
      </c>
      <c r="C705" s="40">
        <v>1</v>
      </c>
      <c r="D705" t="s">
        <v>815</v>
      </c>
      <c r="E705" s="40" t="s">
        <v>104</v>
      </c>
      <c r="F705" s="40" t="s">
        <v>816</v>
      </c>
      <c r="G705" s="40" t="s">
        <v>111</v>
      </c>
      <c r="H705" s="40" t="s">
        <v>112</v>
      </c>
      <c r="I705" s="40" t="s">
        <v>816</v>
      </c>
      <c r="J705" s="44" t="s">
        <v>817</v>
      </c>
      <c r="K705" s="40" t="s">
        <v>114</v>
      </c>
      <c r="L705" s="2">
        <v>96646</v>
      </c>
      <c r="M705" s="2">
        <v>526</v>
      </c>
    </row>
    <row r="706" spans="1:13" x14ac:dyDescent="0.35">
      <c r="A706" t="s">
        <v>103</v>
      </c>
      <c r="B706" s="40" t="s">
        <v>814</v>
      </c>
      <c r="C706" s="40">
        <v>1</v>
      </c>
      <c r="D706" t="s">
        <v>818</v>
      </c>
      <c r="E706" s="40" t="s">
        <v>104</v>
      </c>
      <c r="F706" s="40" t="s">
        <v>819</v>
      </c>
      <c r="G706" s="40" t="s">
        <v>111</v>
      </c>
      <c r="H706" s="40" t="s">
        <v>112</v>
      </c>
      <c r="I706" s="40" t="s">
        <v>819</v>
      </c>
      <c r="J706" s="44" t="s">
        <v>820</v>
      </c>
      <c r="K706" s="40" t="s">
        <v>114</v>
      </c>
      <c r="L706" s="2">
        <v>46444</v>
      </c>
      <c r="M706" s="2">
        <v>253</v>
      </c>
    </row>
    <row r="707" spans="1:13" x14ac:dyDescent="0.35">
      <c r="A707" t="s">
        <v>103</v>
      </c>
      <c r="B707" s="40" t="s">
        <v>814</v>
      </c>
      <c r="C707" s="40">
        <v>1</v>
      </c>
      <c r="D707" t="s">
        <v>2324</v>
      </c>
      <c r="E707" s="40" t="s">
        <v>104</v>
      </c>
      <c r="F707" s="40" t="s">
        <v>821</v>
      </c>
      <c r="G707" s="40" t="s">
        <v>111</v>
      </c>
      <c r="H707" s="40" t="s">
        <v>112</v>
      </c>
      <c r="I707" s="40" t="s">
        <v>821</v>
      </c>
      <c r="J707" s="44" t="s">
        <v>2325</v>
      </c>
      <c r="K707" s="40" t="s">
        <v>114</v>
      </c>
      <c r="L707" s="2">
        <v>163895</v>
      </c>
      <c r="M707" s="2">
        <v>71435</v>
      </c>
    </row>
    <row r="708" spans="1:13" x14ac:dyDescent="0.35">
      <c r="A708" t="s">
        <v>103</v>
      </c>
      <c r="B708" s="40" t="s">
        <v>814</v>
      </c>
      <c r="C708" s="40">
        <v>1</v>
      </c>
      <c r="D708" t="s">
        <v>822</v>
      </c>
      <c r="E708" s="40" t="s">
        <v>104</v>
      </c>
      <c r="F708" s="40" t="s">
        <v>823</v>
      </c>
      <c r="G708" s="40" t="s">
        <v>111</v>
      </c>
      <c r="H708" s="40" t="s">
        <v>112</v>
      </c>
      <c r="I708" s="40" t="s">
        <v>823</v>
      </c>
      <c r="J708" s="44" t="s">
        <v>824</v>
      </c>
      <c r="K708" s="40" t="s">
        <v>114</v>
      </c>
      <c r="L708" s="2">
        <v>56377</v>
      </c>
      <c r="M708" s="2">
        <v>29198</v>
      </c>
    </row>
    <row r="709" spans="1:13" x14ac:dyDescent="0.35">
      <c r="A709" t="s">
        <v>103</v>
      </c>
      <c r="B709" s="40" t="s">
        <v>814</v>
      </c>
      <c r="C709" s="40">
        <v>1</v>
      </c>
      <c r="D709" t="s">
        <v>2348</v>
      </c>
      <c r="E709" s="40" t="s">
        <v>104</v>
      </c>
      <c r="F709" s="40" t="s">
        <v>2349</v>
      </c>
      <c r="G709" s="40" t="s">
        <v>111</v>
      </c>
      <c r="H709" s="40" t="s">
        <v>112</v>
      </c>
      <c r="I709" s="40" t="s">
        <v>2349</v>
      </c>
      <c r="J709" s="44" t="s">
        <v>2350</v>
      </c>
      <c r="K709" s="40" t="s">
        <v>114</v>
      </c>
      <c r="L709" s="2">
        <v>274098</v>
      </c>
      <c r="M709" s="2">
        <v>1491</v>
      </c>
    </row>
    <row r="710" spans="1:13" x14ac:dyDescent="0.35">
      <c r="A710" t="s">
        <v>103</v>
      </c>
      <c r="B710" s="40" t="s">
        <v>814</v>
      </c>
      <c r="C710" s="40">
        <v>1</v>
      </c>
      <c r="D710" t="s">
        <v>825</v>
      </c>
      <c r="E710" s="40" t="s">
        <v>104</v>
      </c>
      <c r="F710" s="40" t="s">
        <v>821</v>
      </c>
      <c r="G710" s="40" t="s">
        <v>826</v>
      </c>
      <c r="H710" s="40" t="s">
        <v>827</v>
      </c>
      <c r="I710" s="40" t="s">
        <v>828</v>
      </c>
      <c r="J710" s="44" t="s">
        <v>829</v>
      </c>
      <c r="K710" s="40" t="s">
        <v>123</v>
      </c>
      <c r="L710" s="2">
        <v>16242</v>
      </c>
      <c r="M710" s="2">
        <v>88</v>
      </c>
    </row>
    <row r="711" spans="1:13" x14ac:dyDescent="0.35">
      <c r="A711" t="s">
        <v>103</v>
      </c>
      <c r="B711" s="40" t="s">
        <v>814</v>
      </c>
      <c r="C711" s="40">
        <v>1</v>
      </c>
      <c r="D711" t="s">
        <v>1620</v>
      </c>
      <c r="E711" s="40" t="s">
        <v>104</v>
      </c>
      <c r="F711" s="40" t="s">
        <v>1621</v>
      </c>
      <c r="G711" s="40" t="s">
        <v>1622</v>
      </c>
      <c r="H711" s="40" t="s">
        <v>1623</v>
      </c>
      <c r="I711" s="40" t="s">
        <v>1624</v>
      </c>
      <c r="J711" s="44" t="s">
        <v>1625</v>
      </c>
      <c r="K711" s="40" t="s">
        <v>123</v>
      </c>
      <c r="L711" s="2">
        <v>42417</v>
      </c>
      <c r="M711" s="2">
        <v>231</v>
      </c>
    </row>
    <row r="712" spans="1:13" x14ac:dyDescent="0.35">
      <c r="A712" t="s">
        <v>105</v>
      </c>
      <c r="B712" s="40" t="s">
        <v>830</v>
      </c>
      <c r="C712" s="40">
        <v>2</v>
      </c>
      <c r="D712" t="s">
        <v>1401</v>
      </c>
      <c r="E712" s="40" t="s">
        <v>106</v>
      </c>
      <c r="F712" s="40" t="s">
        <v>1402</v>
      </c>
      <c r="G712" s="40" t="s">
        <v>111</v>
      </c>
      <c r="H712" s="40" t="s">
        <v>112</v>
      </c>
      <c r="I712" s="40" t="s">
        <v>1402</v>
      </c>
      <c r="J712" s="44" t="s">
        <v>1403</v>
      </c>
      <c r="K712" s="40" t="s">
        <v>171</v>
      </c>
      <c r="L712" s="2">
        <v>26713</v>
      </c>
      <c r="M712" s="2">
        <v>1306</v>
      </c>
    </row>
    <row r="713" spans="1:13" x14ac:dyDescent="0.35">
      <c r="A713" t="s">
        <v>105</v>
      </c>
      <c r="B713" s="40" t="s">
        <v>830</v>
      </c>
      <c r="C713" s="40">
        <v>2</v>
      </c>
      <c r="D713" t="s">
        <v>831</v>
      </c>
      <c r="E713" s="40" t="s">
        <v>106</v>
      </c>
      <c r="F713" s="40" t="s">
        <v>832</v>
      </c>
      <c r="G713" s="40" t="s">
        <v>111</v>
      </c>
      <c r="H713" s="40" t="s">
        <v>112</v>
      </c>
      <c r="I713" s="40" t="s">
        <v>832</v>
      </c>
      <c r="J713" s="44" t="s">
        <v>833</v>
      </c>
      <c r="K713" s="40" t="s">
        <v>114</v>
      </c>
      <c r="L713" s="2">
        <v>249399</v>
      </c>
      <c r="M713" s="2">
        <v>74252</v>
      </c>
    </row>
    <row r="714" spans="1:13" x14ac:dyDescent="0.35">
      <c r="A714" t="s">
        <v>105</v>
      </c>
      <c r="B714" s="40" t="s">
        <v>830</v>
      </c>
      <c r="C714" s="40">
        <v>2</v>
      </c>
      <c r="D714" t="s">
        <v>2184</v>
      </c>
      <c r="E714" s="40" t="s">
        <v>106</v>
      </c>
      <c r="F714" s="40" t="s">
        <v>2185</v>
      </c>
      <c r="G714" s="40" t="s">
        <v>111</v>
      </c>
      <c r="H714" s="40" t="s">
        <v>112</v>
      </c>
      <c r="I714" s="40" t="s">
        <v>2185</v>
      </c>
      <c r="J714" s="44" t="s">
        <v>2186</v>
      </c>
      <c r="K714" s="40" t="s">
        <v>114</v>
      </c>
      <c r="L714" s="2">
        <v>15436</v>
      </c>
      <c r="M714" s="2">
        <v>83</v>
      </c>
    </row>
    <row r="715" spans="1:13" x14ac:dyDescent="0.35">
      <c r="A715" s="36" t="s">
        <v>6</v>
      </c>
      <c r="B715" s="37"/>
      <c r="C715" s="37"/>
      <c r="D715" s="38"/>
      <c r="E715" s="37"/>
      <c r="F715" s="37"/>
      <c r="G715" s="37"/>
      <c r="H715" s="37"/>
      <c r="I715" s="37"/>
      <c r="J715" s="36"/>
      <c r="K715" s="37"/>
      <c r="L715" s="39">
        <f>SUBTOTAL(109,Table3[Revised Final Allocation Amount $134.23
Per-Pupil])</f>
        <v>122546896</v>
      </c>
      <c r="M715" s="39">
        <f>SUBTOTAL(109,Table3[6th Apportionment])</f>
        <v>15729863</v>
      </c>
    </row>
    <row r="716" spans="1:13" x14ac:dyDescent="0.35">
      <c r="A716" s="1" t="s">
        <v>7</v>
      </c>
      <c r="M716" s="3"/>
    </row>
    <row r="717" spans="1:13" x14ac:dyDescent="0.35">
      <c r="A717" s="1" t="s">
        <v>8</v>
      </c>
      <c r="M717" s="3"/>
    </row>
    <row r="718" spans="1:13" x14ac:dyDescent="0.35">
      <c r="A718" s="29" t="s">
        <v>1867</v>
      </c>
      <c r="B718" s="19"/>
      <c r="C718" s="19"/>
      <c r="D718" s="27"/>
      <c r="M718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zoomScaleNormal="100" workbookViewId="0">
      <pane ySplit="5" topLeftCell="A6" activePane="bottomLeft" state="frozen"/>
      <selection pane="bottomLeft"/>
    </sheetView>
  </sheetViews>
  <sheetFormatPr defaultColWidth="9.3046875" defaultRowHeight="15.5" x14ac:dyDescent="0.35"/>
  <cols>
    <col min="1" max="1" width="13.61328125" style="9" customWidth="1"/>
    <col min="2" max="2" width="40.53515625" customWidth="1"/>
    <col min="3" max="3" width="28.61328125" customWidth="1"/>
    <col min="4" max="4" width="19.84375" style="2" customWidth="1"/>
    <col min="5" max="5" width="13" customWidth="1"/>
  </cols>
  <sheetData>
    <row r="1" spans="1:5" ht="23" x14ac:dyDescent="0.35">
      <c r="A1" s="20" t="s">
        <v>1868</v>
      </c>
    </row>
    <row r="2" spans="1:5" ht="20" x14ac:dyDescent="0.4">
      <c r="A2" s="34" t="s">
        <v>17</v>
      </c>
    </row>
    <row r="3" spans="1:5" ht="18" x14ac:dyDescent="0.4">
      <c r="A3" s="35" t="s">
        <v>14</v>
      </c>
    </row>
    <row r="4" spans="1:5" x14ac:dyDescent="0.35">
      <c r="A4" s="12" t="s">
        <v>20</v>
      </c>
      <c r="B4" s="10"/>
      <c r="C4" s="10"/>
      <c r="D4" s="11"/>
    </row>
    <row r="5" spans="1:5" s="7" customFormat="1" ht="31" x14ac:dyDescent="0.35">
      <c r="A5" s="23" t="s">
        <v>16</v>
      </c>
      <c r="B5" s="23" t="s">
        <v>12</v>
      </c>
      <c r="C5" s="23" t="s">
        <v>13</v>
      </c>
      <c r="D5" s="24" t="s">
        <v>11</v>
      </c>
      <c r="E5" s="33" t="s">
        <v>2757</v>
      </c>
    </row>
    <row r="6" spans="1:5" x14ac:dyDescent="0.35">
      <c r="A6" s="5" t="s">
        <v>22</v>
      </c>
      <c r="B6" s="1" t="s">
        <v>21</v>
      </c>
      <c r="C6" s="28" t="s">
        <v>2756</v>
      </c>
      <c r="D6" s="6">
        <v>271969</v>
      </c>
      <c r="E6" s="42" t="s">
        <v>2758</v>
      </c>
    </row>
    <row r="7" spans="1:5" x14ac:dyDescent="0.35">
      <c r="A7" s="5" t="s">
        <v>24</v>
      </c>
      <c r="B7" s="1" t="s">
        <v>23</v>
      </c>
      <c r="C7" s="28" t="s">
        <v>2756</v>
      </c>
      <c r="D7" s="6">
        <v>37769</v>
      </c>
      <c r="E7" s="42" t="s">
        <v>2759</v>
      </c>
    </row>
    <row r="8" spans="1:5" x14ac:dyDescent="0.35">
      <c r="A8" s="5" t="s">
        <v>26</v>
      </c>
      <c r="B8" s="1" t="s">
        <v>25</v>
      </c>
      <c r="C8" s="28" t="s">
        <v>2756</v>
      </c>
      <c r="D8" s="6">
        <v>35439</v>
      </c>
      <c r="E8" s="42" t="s">
        <v>2760</v>
      </c>
    </row>
    <row r="9" spans="1:5" x14ac:dyDescent="0.35">
      <c r="A9" s="5" t="s">
        <v>28</v>
      </c>
      <c r="B9" s="1" t="s">
        <v>27</v>
      </c>
      <c r="C9" s="28" t="s">
        <v>2756</v>
      </c>
      <c r="D9" s="6">
        <v>85536</v>
      </c>
      <c r="E9" s="42" t="s">
        <v>2761</v>
      </c>
    </row>
    <row r="10" spans="1:5" x14ac:dyDescent="0.35">
      <c r="A10" s="5" t="s">
        <v>1965</v>
      </c>
      <c r="B10" s="1" t="s">
        <v>1962</v>
      </c>
      <c r="C10" s="28" t="s">
        <v>2756</v>
      </c>
      <c r="D10" s="6">
        <v>148</v>
      </c>
      <c r="E10" s="42" t="s">
        <v>2762</v>
      </c>
    </row>
    <row r="11" spans="1:5" x14ac:dyDescent="0.35">
      <c r="A11" s="5" t="s">
        <v>30</v>
      </c>
      <c r="B11" s="1" t="s">
        <v>29</v>
      </c>
      <c r="C11" s="28" t="s">
        <v>2756</v>
      </c>
      <c r="D11" s="6">
        <v>101500</v>
      </c>
      <c r="E11" s="42" t="s">
        <v>2763</v>
      </c>
    </row>
    <row r="12" spans="1:5" x14ac:dyDescent="0.35">
      <c r="A12" s="5" t="s">
        <v>32</v>
      </c>
      <c r="B12" s="1" t="s">
        <v>31</v>
      </c>
      <c r="C12" s="28" t="s">
        <v>2756</v>
      </c>
      <c r="D12" s="6">
        <v>259665</v>
      </c>
      <c r="E12" s="42" t="s">
        <v>2764</v>
      </c>
    </row>
    <row r="13" spans="1:5" x14ac:dyDescent="0.35">
      <c r="A13" s="5" t="s">
        <v>34</v>
      </c>
      <c r="B13" s="1" t="s">
        <v>33</v>
      </c>
      <c r="C13" s="28" t="s">
        <v>2756</v>
      </c>
      <c r="D13" s="6">
        <v>557</v>
      </c>
      <c r="E13" s="42" t="s">
        <v>2765</v>
      </c>
    </row>
    <row r="14" spans="1:5" x14ac:dyDescent="0.35">
      <c r="A14" s="5" t="s">
        <v>1208</v>
      </c>
      <c r="B14" s="1" t="s">
        <v>1205</v>
      </c>
      <c r="C14" s="28" t="s">
        <v>2756</v>
      </c>
      <c r="D14" s="6">
        <v>62909</v>
      </c>
      <c r="E14" s="42" t="s">
        <v>2766</v>
      </c>
    </row>
    <row r="15" spans="1:5" x14ac:dyDescent="0.35">
      <c r="A15" s="13" t="s">
        <v>36</v>
      </c>
      <c r="B15" s="1" t="s">
        <v>35</v>
      </c>
      <c r="C15" s="28" t="s">
        <v>2756</v>
      </c>
      <c r="D15" s="6">
        <v>454021</v>
      </c>
      <c r="E15" s="42" t="s">
        <v>2767</v>
      </c>
    </row>
    <row r="16" spans="1:5" x14ac:dyDescent="0.35">
      <c r="A16" s="13" t="s">
        <v>38</v>
      </c>
      <c r="B16" s="1" t="s">
        <v>37</v>
      </c>
      <c r="C16" s="28" t="s">
        <v>2756</v>
      </c>
      <c r="D16" s="6">
        <v>13402</v>
      </c>
      <c r="E16" s="42" t="s">
        <v>2768</v>
      </c>
    </row>
    <row r="17" spans="1:5" x14ac:dyDescent="0.35">
      <c r="A17" s="13" t="s">
        <v>40</v>
      </c>
      <c r="B17" s="1" t="s">
        <v>39</v>
      </c>
      <c r="C17" s="28" t="s">
        <v>2756</v>
      </c>
      <c r="D17" s="6">
        <v>978327</v>
      </c>
      <c r="E17" s="42" t="s">
        <v>2769</v>
      </c>
    </row>
    <row r="18" spans="1:5" x14ac:dyDescent="0.35">
      <c r="A18" s="13" t="s">
        <v>42</v>
      </c>
      <c r="B18" s="1" t="s">
        <v>41</v>
      </c>
      <c r="C18" s="28" t="s">
        <v>2756</v>
      </c>
      <c r="D18" s="6">
        <v>46987</v>
      </c>
      <c r="E18" s="42" t="s">
        <v>2770</v>
      </c>
    </row>
    <row r="19" spans="1:5" x14ac:dyDescent="0.35">
      <c r="A19" s="13" t="s">
        <v>44</v>
      </c>
      <c r="B19" s="1" t="s">
        <v>43</v>
      </c>
      <c r="C19" s="28" t="s">
        <v>2756</v>
      </c>
      <c r="D19" s="6">
        <v>1092</v>
      </c>
      <c r="E19" s="42" t="s">
        <v>2771</v>
      </c>
    </row>
    <row r="20" spans="1:5" x14ac:dyDescent="0.35">
      <c r="A20" s="13" t="s">
        <v>46</v>
      </c>
      <c r="B20" s="1" t="s">
        <v>45</v>
      </c>
      <c r="C20" s="28" t="s">
        <v>2756</v>
      </c>
      <c r="D20" s="6">
        <v>2414006</v>
      </c>
      <c r="E20" s="42" t="s">
        <v>2772</v>
      </c>
    </row>
    <row r="21" spans="1:5" x14ac:dyDescent="0.35">
      <c r="A21" s="13" t="s">
        <v>48</v>
      </c>
      <c r="B21" s="1" t="s">
        <v>47</v>
      </c>
      <c r="C21" s="28" t="s">
        <v>2756</v>
      </c>
      <c r="D21" s="6">
        <v>27531</v>
      </c>
      <c r="E21" s="42" t="s">
        <v>2773</v>
      </c>
    </row>
    <row r="22" spans="1:5" x14ac:dyDescent="0.35">
      <c r="A22" s="16" t="s">
        <v>50</v>
      </c>
      <c r="B22" s="14" t="s">
        <v>49</v>
      </c>
      <c r="C22" s="28" t="s">
        <v>2756</v>
      </c>
      <c r="D22" s="17">
        <v>135074</v>
      </c>
      <c r="E22" s="42" t="s">
        <v>2774</v>
      </c>
    </row>
    <row r="23" spans="1:5" x14ac:dyDescent="0.35">
      <c r="A23" s="16" t="s">
        <v>52</v>
      </c>
      <c r="B23" s="14" t="s">
        <v>51</v>
      </c>
      <c r="C23" s="28" t="s">
        <v>2756</v>
      </c>
      <c r="D23" s="17">
        <v>91983</v>
      </c>
      <c r="E23" s="42" t="s">
        <v>2775</v>
      </c>
    </row>
    <row r="24" spans="1:5" x14ac:dyDescent="0.35">
      <c r="A24" s="31" t="s">
        <v>54</v>
      </c>
      <c r="B24" s="30" t="s">
        <v>53</v>
      </c>
      <c r="C24" s="28" t="s">
        <v>2756</v>
      </c>
      <c r="D24" s="32">
        <v>268044</v>
      </c>
      <c r="E24" s="42" t="s">
        <v>2776</v>
      </c>
    </row>
    <row r="25" spans="1:5" x14ac:dyDescent="0.35">
      <c r="A25" s="31" t="s">
        <v>2297</v>
      </c>
      <c r="B25" s="30" t="s">
        <v>2294</v>
      </c>
      <c r="C25" s="28" t="s">
        <v>2756</v>
      </c>
      <c r="D25" s="32">
        <v>2325</v>
      </c>
      <c r="E25" s="42" t="s">
        <v>2777</v>
      </c>
    </row>
    <row r="26" spans="1:5" x14ac:dyDescent="0.35">
      <c r="A26" s="31" t="s">
        <v>2112</v>
      </c>
      <c r="B26" s="30" t="s">
        <v>2109</v>
      </c>
      <c r="C26" s="28" t="s">
        <v>2756</v>
      </c>
      <c r="D26" s="32">
        <v>31705</v>
      </c>
      <c r="E26" s="42" t="s">
        <v>2778</v>
      </c>
    </row>
    <row r="27" spans="1:5" x14ac:dyDescent="0.35">
      <c r="A27" s="31" t="s">
        <v>56</v>
      </c>
      <c r="B27" s="30" t="s">
        <v>55</v>
      </c>
      <c r="C27" s="28" t="s">
        <v>2756</v>
      </c>
      <c r="D27" s="32">
        <v>516616</v>
      </c>
      <c r="E27" s="42" t="s">
        <v>2779</v>
      </c>
    </row>
    <row r="28" spans="1:5" x14ac:dyDescent="0.35">
      <c r="A28" s="31" t="s">
        <v>58</v>
      </c>
      <c r="B28" s="30" t="s">
        <v>57</v>
      </c>
      <c r="C28" s="28" t="s">
        <v>2756</v>
      </c>
      <c r="D28" s="32">
        <v>178774</v>
      </c>
      <c r="E28" s="42" t="s">
        <v>2780</v>
      </c>
    </row>
    <row r="29" spans="1:5" x14ac:dyDescent="0.35">
      <c r="A29" s="31" t="s">
        <v>60</v>
      </c>
      <c r="B29" s="30" t="s">
        <v>59</v>
      </c>
      <c r="C29" s="28" t="s">
        <v>2756</v>
      </c>
      <c r="D29" s="32">
        <v>1590268</v>
      </c>
      <c r="E29" s="42" t="s">
        <v>2781</v>
      </c>
    </row>
    <row r="30" spans="1:5" x14ac:dyDescent="0.35">
      <c r="A30" s="31" t="s">
        <v>62</v>
      </c>
      <c r="B30" s="30" t="s">
        <v>61</v>
      </c>
      <c r="C30" s="28" t="s">
        <v>2756</v>
      </c>
      <c r="D30" s="32">
        <v>22774</v>
      </c>
      <c r="E30" s="42" t="s">
        <v>2782</v>
      </c>
    </row>
    <row r="31" spans="1:5" x14ac:dyDescent="0.35">
      <c r="A31" s="31" t="s">
        <v>64</v>
      </c>
      <c r="B31" s="30" t="s">
        <v>63</v>
      </c>
      <c r="C31" s="28" t="s">
        <v>2756</v>
      </c>
      <c r="D31" s="32">
        <v>1199061</v>
      </c>
      <c r="E31" s="42" t="s">
        <v>2783</v>
      </c>
    </row>
    <row r="32" spans="1:5" x14ac:dyDescent="0.35">
      <c r="A32" s="31" t="s">
        <v>66</v>
      </c>
      <c r="B32" s="30" t="s">
        <v>65</v>
      </c>
      <c r="C32" s="28" t="s">
        <v>2756</v>
      </c>
      <c r="D32" s="32">
        <v>577516</v>
      </c>
      <c r="E32" s="42" t="s">
        <v>2784</v>
      </c>
    </row>
    <row r="33" spans="1:5" x14ac:dyDescent="0.35">
      <c r="A33" s="31" t="s">
        <v>68</v>
      </c>
      <c r="B33" s="30" t="s">
        <v>67</v>
      </c>
      <c r="C33" s="28" t="s">
        <v>2756</v>
      </c>
      <c r="D33" s="32">
        <v>3752</v>
      </c>
      <c r="E33" s="42" t="s">
        <v>2785</v>
      </c>
    </row>
    <row r="34" spans="1:5" x14ac:dyDescent="0.35">
      <c r="A34" s="31" t="s">
        <v>70</v>
      </c>
      <c r="B34" s="30" t="s">
        <v>69</v>
      </c>
      <c r="C34" s="28" t="s">
        <v>2756</v>
      </c>
      <c r="D34" s="32">
        <v>803904</v>
      </c>
      <c r="E34" s="42" t="s">
        <v>2786</v>
      </c>
    </row>
    <row r="35" spans="1:5" x14ac:dyDescent="0.35">
      <c r="A35" s="31" t="s">
        <v>72</v>
      </c>
      <c r="B35" s="30" t="s">
        <v>71</v>
      </c>
      <c r="C35" s="28" t="s">
        <v>2756</v>
      </c>
      <c r="D35" s="32">
        <v>1475841</v>
      </c>
      <c r="E35" s="42" t="s">
        <v>2787</v>
      </c>
    </row>
    <row r="36" spans="1:5" x14ac:dyDescent="0.35">
      <c r="A36" s="31" t="s">
        <v>74</v>
      </c>
      <c r="B36" s="30" t="s">
        <v>73</v>
      </c>
      <c r="C36" s="28" t="s">
        <v>2756</v>
      </c>
      <c r="D36" s="32">
        <v>29986</v>
      </c>
      <c r="E36" s="42" t="s">
        <v>2788</v>
      </c>
    </row>
    <row r="37" spans="1:5" x14ac:dyDescent="0.35">
      <c r="A37" s="31" t="s">
        <v>76</v>
      </c>
      <c r="B37" s="30" t="s">
        <v>75</v>
      </c>
      <c r="C37" s="28" t="s">
        <v>2756</v>
      </c>
      <c r="D37" s="32">
        <v>462821</v>
      </c>
      <c r="E37" s="42" t="s">
        <v>2789</v>
      </c>
    </row>
    <row r="38" spans="1:5" x14ac:dyDescent="0.35">
      <c r="A38" s="31" t="s">
        <v>78</v>
      </c>
      <c r="B38" s="30" t="s">
        <v>77</v>
      </c>
      <c r="C38" s="28" t="s">
        <v>2756</v>
      </c>
      <c r="D38" s="32">
        <v>82677</v>
      </c>
      <c r="E38" s="42" t="s">
        <v>2790</v>
      </c>
    </row>
    <row r="39" spans="1:5" x14ac:dyDescent="0.35">
      <c r="A39" s="31" t="s">
        <v>80</v>
      </c>
      <c r="B39" s="30" t="s">
        <v>79</v>
      </c>
      <c r="C39" s="28" t="s">
        <v>2756</v>
      </c>
      <c r="D39" s="32">
        <v>222962</v>
      </c>
      <c r="E39" s="43" t="s">
        <v>2803</v>
      </c>
    </row>
    <row r="40" spans="1:5" x14ac:dyDescent="0.35">
      <c r="A40" s="31" t="s">
        <v>82</v>
      </c>
      <c r="B40" s="30" t="s">
        <v>81</v>
      </c>
      <c r="C40" s="28" t="s">
        <v>2756</v>
      </c>
      <c r="D40" s="32">
        <v>314126</v>
      </c>
      <c r="E40" s="43" t="s">
        <v>2791</v>
      </c>
    </row>
    <row r="41" spans="1:5" x14ac:dyDescent="0.35">
      <c r="A41" s="31" t="s">
        <v>84</v>
      </c>
      <c r="B41" s="30" t="s">
        <v>83</v>
      </c>
      <c r="C41" s="28" t="s">
        <v>2756</v>
      </c>
      <c r="D41" s="32">
        <v>770981</v>
      </c>
      <c r="E41" s="43" t="s">
        <v>2804</v>
      </c>
    </row>
    <row r="42" spans="1:5" x14ac:dyDescent="0.35">
      <c r="A42" s="31" t="s">
        <v>86</v>
      </c>
      <c r="B42" s="30" t="s">
        <v>85</v>
      </c>
      <c r="C42" s="28" t="s">
        <v>2756</v>
      </c>
      <c r="D42" s="32">
        <v>24483</v>
      </c>
      <c r="E42" s="43" t="s">
        <v>2792</v>
      </c>
    </row>
    <row r="43" spans="1:5" x14ac:dyDescent="0.35">
      <c r="A43" s="31" t="s">
        <v>88</v>
      </c>
      <c r="B43" s="30" t="s">
        <v>87</v>
      </c>
      <c r="C43" s="28" t="s">
        <v>2756</v>
      </c>
      <c r="D43" s="32">
        <v>120</v>
      </c>
      <c r="E43" s="43" t="s">
        <v>2793</v>
      </c>
    </row>
    <row r="44" spans="1:5" x14ac:dyDescent="0.35">
      <c r="A44" s="31" t="s">
        <v>90</v>
      </c>
      <c r="B44" s="30" t="s">
        <v>89</v>
      </c>
      <c r="C44" s="28" t="s">
        <v>2756</v>
      </c>
      <c r="D44" s="32">
        <v>167388</v>
      </c>
      <c r="E44" s="43" t="s">
        <v>2794</v>
      </c>
    </row>
    <row r="45" spans="1:5" x14ac:dyDescent="0.35">
      <c r="A45" s="31" t="s">
        <v>92</v>
      </c>
      <c r="B45" s="30" t="s">
        <v>91</v>
      </c>
      <c r="C45" s="28" t="s">
        <v>2756</v>
      </c>
      <c r="D45" s="32">
        <v>124677</v>
      </c>
      <c r="E45" s="43" t="s">
        <v>2795</v>
      </c>
    </row>
    <row r="46" spans="1:5" x14ac:dyDescent="0.35">
      <c r="A46" s="31" t="s">
        <v>94</v>
      </c>
      <c r="B46" s="30" t="s">
        <v>93</v>
      </c>
      <c r="C46" s="28" t="s">
        <v>2756</v>
      </c>
      <c r="D46" s="32">
        <v>124228</v>
      </c>
      <c r="E46" s="43" t="s">
        <v>2796</v>
      </c>
    </row>
    <row r="47" spans="1:5" x14ac:dyDescent="0.35">
      <c r="A47" s="31" t="s">
        <v>96</v>
      </c>
      <c r="B47" s="30" t="s">
        <v>95</v>
      </c>
      <c r="C47" s="28" t="s">
        <v>2756</v>
      </c>
      <c r="D47" s="32">
        <v>56879</v>
      </c>
      <c r="E47" s="43" t="s">
        <v>2797</v>
      </c>
    </row>
    <row r="48" spans="1:5" x14ac:dyDescent="0.35">
      <c r="A48" s="31" t="s">
        <v>98</v>
      </c>
      <c r="B48" s="30" t="s">
        <v>97</v>
      </c>
      <c r="C48" s="28" t="s">
        <v>2756</v>
      </c>
      <c r="D48" s="32">
        <v>44419</v>
      </c>
      <c r="E48" s="43" t="s">
        <v>2798</v>
      </c>
    </row>
    <row r="49" spans="1:5" x14ac:dyDescent="0.35">
      <c r="A49" s="31" t="s">
        <v>100</v>
      </c>
      <c r="B49" s="30" t="s">
        <v>99</v>
      </c>
      <c r="C49" s="28" t="s">
        <v>2756</v>
      </c>
      <c r="D49" s="32">
        <v>1150617</v>
      </c>
      <c r="E49" s="43" t="s">
        <v>2799</v>
      </c>
    </row>
    <row r="50" spans="1:5" x14ac:dyDescent="0.35">
      <c r="A50" s="31" t="s">
        <v>102</v>
      </c>
      <c r="B50" s="30" t="s">
        <v>101</v>
      </c>
      <c r="C50" s="28" t="s">
        <v>2756</v>
      </c>
      <c r="D50" s="32">
        <v>286141</v>
      </c>
      <c r="E50" s="43" t="s">
        <v>2800</v>
      </c>
    </row>
    <row r="51" spans="1:5" x14ac:dyDescent="0.35">
      <c r="A51" s="31" t="s">
        <v>104</v>
      </c>
      <c r="B51" s="30" t="s">
        <v>103</v>
      </c>
      <c r="C51" s="28" t="s">
        <v>2756</v>
      </c>
      <c r="D51" s="32">
        <v>103222</v>
      </c>
      <c r="E51" s="43" t="s">
        <v>2801</v>
      </c>
    </row>
    <row r="52" spans="1:5" x14ac:dyDescent="0.35">
      <c r="A52" s="31" t="s">
        <v>106</v>
      </c>
      <c r="B52" s="30" t="s">
        <v>105</v>
      </c>
      <c r="C52" s="28" t="s">
        <v>2756</v>
      </c>
      <c r="D52" s="32">
        <v>75641</v>
      </c>
      <c r="E52" s="42" t="s">
        <v>2802</v>
      </c>
    </row>
    <row r="53" spans="1:5" s="15" customFormat="1" x14ac:dyDescent="0.35">
      <c r="A53" s="38" t="s">
        <v>6</v>
      </c>
      <c r="B53" s="36"/>
      <c r="C53" s="36"/>
      <c r="D53" s="39">
        <f>SUM(Table7[County
Total])</f>
        <v>15729863</v>
      </c>
      <c r="E53" s="41"/>
    </row>
    <row r="54" spans="1:5" x14ac:dyDescent="0.35">
      <c r="A54" s="8" t="s">
        <v>7</v>
      </c>
      <c r="B54" s="1"/>
      <c r="C54" s="1"/>
      <c r="D54" s="6"/>
    </row>
    <row r="55" spans="1:5" x14ac:dyDescent="0.35">
      <c r="A55" s="8" t="s">
        <v>8</v>
      </c>
      <c r="B55" s="1"/>
      <c r="C55" s="1"/>
      <c r="D55" s="6"/>
    </row>
    <row r="56" spans="1:5" x14ac:dyDescent="0.35">
      <c r="A56" s="29" t="s">
        <v>1867</v>
      </c>
      <c r="B56" s="1"/>
      <c r="C56" s="1"/>
      <c r="D56" s="6"/>
    </row>
  </sheetData>
  <phoneticPr fontId="28" type="noConversion"/>
  <printOptions horizontalCentered="1"/>
  <pageMargins left="0.45" right="0.45" top="0.75" bottom="0.25" header="0.3" footer="0.05"/>
  <pageSetup scale="80" orientation="portrait" r:id="rId1"/>
  <ignoredErrors>
    <ignoredError sqref="A3 A54:A55 A57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24-25 Title III EL Appt6 LEA</vt:lpstr>
      <vt:lpstr>24-25 Title III EL Appt6 Cty</vt:lpstr>
      <vt:lpstr>'24-25 Title III EL Appt6 Cty'!Print_Titles</vt:lpstr>
      <vt:lpstr>'24-25 Title III EL Appt6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Recip6-24: Title III, English Learner (CA Dept of Education)</dc:title>
  <dc:subject>Title III, English Language Acquisition, Language Enhancement, and Academic Achievement for English Learners program sixth apportionment schedule for fiscal year 2024-25.</dc:subject>
  <dc:creator/>
  <cp:lastModifiedBy/>
  <dcterms:created xsi:type="dcterms:W3CDTF">2025-12-07T23:17:36Z</dcterms:created>
  <dcterms:modified xsi:type="dcterms:W3CDTF">2025-12-08T04:09:21Z</dcterms:modified>
</cp:coreProperties>
</file>