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BC85CFCB-AD1D-4A18-AE04-55ACAE68F8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-24 LFI" sheetId="1" r:id="rId1"/>
    <sheet name="FY 23-24 LFI (County)" sheetId="2" r:id="rId2"/>
  </sheets>
  <definedNames>
    <definedName name="_xlnm._FilterDatabase" localSheetId="0" hidden="1">'2023-24 LFI'!$A$3:$D$8</definedName>
    <definedName name="_xlnm.Print_Area" localSheetId="1">'FY 23-24 LFI (County)'!$A$1:$D$8</definedName>
    <definedName name="_xlnm.Print_Titles" localSheetId="0">'2023-24 LFI'!$2:$3</definedName>
    <definedName name="_xlnm.Print_Titles" localSheetId="1">'FY 23-24 LFI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<sst xmlns="http://schemas.openxmlformats.org/spreadsheetml/2006/main" count="28" uniqueCount="20">
  <si>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</si>
  <si>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</si>
  <si>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</si>
  <si>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</si>
  <si>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</si>
  <si>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</si>
  <si>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</si>
  <si>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</si>
  <si>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</si>
  <si>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</si>
  <si>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</si>
  <si>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</si>
  <si>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0000223507</t>
  </si>
  <si>
    <t>AA806</t>
  </si>
  <si>
    <t>Latino Film Institute</t>
  </si>
  <si>
    <t>January 2024</t>
  </si>
  <si>
    <t>23-25745 11-30-2023</t>
  </si>
  <si>
    <t>Voucher ID</t>
  </si>
  <si>
    <t>00398206</t>
  </si>
  <si>
    <t>Schedule of Apportionment to the Latino Film Institute for the Youth Cinema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</si>
</sst>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4" fontId="18" fillId="0" borderId="8" xfId="0" applyNumberFormat="1" applyFont="1" applyBorder="1"/>
    <xf numFmtId="0" fontId="17" fillId="0" borderId="0" xfId="50" applyFont="1" applyAlignment="1">
      <alignment horizontal="center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8" xfId="22" applyFill="1"/>
    <xf numFmtId="0" fontId="18" fillId="0" borderId="0" xfId="0" applyFont="1"/>
    <xf numFmtId="49" fontId="20" fillId="0" borderId="0" xfId="50" applyNumberFormat="1" applyAlignment="1">
      <alignment horizontal="righ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5">
    <dxf>
      <numFmt numFmtId="30" formatCode="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4" dataDxfId="22" headerRowBorderDxfId="23" tableBorderDxfId="21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20" totalsRowDxfId="19" totalsRowCellStyle="Total"/>
    <tableColumn id="12" xr3:uid="{00000000-0010-0000-0000-00000C000000}" name="FI$Cal_x000a_Address_x000a_Sequence_x000a_ID" dataDxfId="18" totalsRowDxfId="17" totalsRowCellStyle="Total"/>
    <tableColumn id="14" xr3:uid="{00000000-0010-0000-0000-00000E000000}" name="Service_x000a_Location_x000a_Field" dataDxfId="16" totalsRowDxfId="15" totalsRowCellStyle="Total"/>
    <tableColumn id="7" xr3:uid="{00000000-0010-0000-0000-000007000000}" name="Non-Public Agency" dataDxfId="14" totalsRowCellStyle="Total"/>
    <tableColumn id="11" xr3:uid="{00000000-0010-0000-0000-00000B000000}" name="Current_x000a_Apportionment_x000a_(100 Percent)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Latino Film Institute for the Youth Cinema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11" headerRowBorderDxfId="10" tableBorderDxfId="9" headerRowCellStyle="Normal 2" totalsRowCellStyle="Total">
  <autoFilter ref="A3:E4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8" totalsRowDxfId="7" dataCellStyle="Normal 2"/>
    <tableColumn id="2" xr3:uid="{B2F72F8C-5E6B-4EA3-A6B5-FBE5073172CC}" name="Non-Public Agency" dataDxfId="6" totalsRowDxfId="5" dataCellStyle="Normal 2"/>
    <tableColumn id="3" xr3:uid="{753481D1-CE53-463B-9D5D-246767294551}" name="Invoice Number" dataDxfId="4" totalsRowDxfId="3" dataCellStyle="Normal 2"/>
    <tableColumn id="4" xr3:uid="{A2E1A581-34CC-477C-B4B1-AD04BE9E99E4}" name="Amount" totalsRowFunction="sum" dataDxfId="2" totalsRowDxfId="1" dataCellStyle="Normal 2"/>
    <tableColumn id="5" xr3:uid="{2B7AEA32-4E7D-4A53-82A3-A5149F2F14EB}" name="Voucher ID" data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Latino Film Institute (LFI) for the Youth Cinema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40.6640625" style="8" customWidth="1"/>
    <col min="5" max="5" width="19" style="2" bestFit="1" customWidth="1"/>
    <col min="6" max="16384" width="9.109375" style="2"/>
  </cols>
  <sheetData>
    <row r="1" spans="1:5" s="41" customFormat="1" ht="20.25" x14ac:dyDescent="0.3">
      <c r="A1" s="37" t="s">
        <v>19</v>
      </c>
      <c r="B1" s="38"/>
      <c r="C1" s="39"/>
      <c r="D1" s="40"/>
    </row>
    <row r="2" spans="1:5" ht="16.5" thickBot="1" x14ac:dyDescent="0.3">
      <c r="A2" s="47" t="s">
        <v>11</v>
      </c>
      <c r="B2" s="12"/>
      <c r="C2" s="1"/>
      <c r="D2" s="1"/>
      <c r="E2" s="11"/>
    </row>
    <row r="3" spans="1:5" ht="77.25" customHeight="1" thickTop="1" thickBot="1" x14ac:dyDescent="0.3">
      <c r="A3" s="29" t="s">
        <v>4</v>
      </c>
      <c r="B3" s="29" t="s">
        <v>3</v>
      </c>
      <c r="C3" s="29" t="s">
        <v>5</v>
      </c>
      <c r="D3" s="30" t="s">
        <v>7</v>
      </c>
      <c r="E3" s="29" t="s">
        <v>6</v>
      </c>
    </row>
    <row r="4" spans="1:5" ht="20.25" customHeight="1" thickTop="1" x14ac:dyDescent="0.2">
      <c r="A4" s="10" t="s">
        <v>12</v>
      </c>
      <c r="B4" s="9">
        <v>1</v>
      </c>
      <c r="C4" s="4" t="s">
        <v>13</v>
      </c>
      <c r="D4" s="2" t="s">
        <v>14</v>
      </c>
      <c r="E4" s="5">
        <v>500000</v>
      </c>
    </row>
    <row r="5" spans="1:5" ht="15.75" x14ac:dyDescent="0.25">
      <c r="A5" s="25" t="s">
        <v>0</v>
      </c>
      <c r="B5" s="25"/>
      <c r="C5" s="26"/>
      <c r="D5" s="27"/>
      <c r="E5" s="28">
        <f>SUBTOTAL(109,Table26[Current
Apportionment
(100 Percent)])</f>
        <v>500000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15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6" style="13" customWidth="1"/>
    <col min="3" max="3" width="21.44140625" style="16" customWidth="1"/>
    <col min="4" max="4" width="14" style="24" customWidth="1"/>
    <col min="5" max="5" width="10.6640625" style="16" customWidth="1"/>
    <col min="6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s="45" customFormat="1" ht="20.25" x14ac:dyDescent="0.3">
      <c r="A1" s="37" t="s">
        <v>19</v>
      </c>
      <c r="B1" s="42"/>
      <c r="C1" s="43"/>
      <c r="D1" s="44"/>
    </row>
    <row r="2" spans="1:5" ht="15.75" x14ac:dyDescent="0.25">
      <c r="A2" s="47" t="s">
        <v>11</v>
      </c>
      <c r="C2" s="14"/>
      <c r="D2" s="15"/>
    </row>
    <row r="3" spans="1:5" ht="33" customHeight="1" x14ac:dyDescent="0.25">
      <c r="A3" s="31" t="s">
        <v>8</v>
      </c>
      <c r="B3" s="32" t="s">
        <v>7</v>
      </c>
      <c r="C3" s="32" t="s">
        <v>9</v>
      </c>
      <c r="D3" s="32" t="s">
        <v>10</v>
      </c>
      <c r="E3" s="32" t="s">
        <v>17</v>
      </c>
    </row>
    <row r="4" spans="1:5" ht="18.75" customHeight="1" x14ac:dyDescent="0.2">
      <c r="A4" s="13">
        <v>19</v>
      </c>
      <c r="B4" s="2" t="s">
        <v>14</v>
      </c>
      <c r="C4" s="36" t="s">
        <v>16</v>
      </c>
      <c r="D4" s="24">
        <v>500000</v>
      </c>
      <c r="E4" s="48" t="s">
        <v>18</v>
      </c>
    </row>
    <row r="5" spans="1:5" ht="19.5" customHeight="1" x14ac:dyDescent="0.25">
      <c r="A5" s="33" t="s">
        <v>0</v>
      </c>
      <c r="B5" s="34"/>
      <c r="C5" s="34"/>
      <c r="D5" s="35">
        <f>SUBTOTAL(109,Table2[Amount])</f>
        <v>500000</v>
      </c>
      <c r="E5" s="46"/>
    </row>
    <row r="6" spans="1:5" ht="18" x14ac:dyDescent="0.25">
      <c r="A6" s="17" t="s">
        <v>1</v>
      </c>
      <c r="B6" s="18"/>
      <c r="D6" s="16"/>
    </row>
    <row r="7" spans="1:5" x14ac:dyDescent="0.2">
      <c r="A7" s="17" t="s">
        <v>2</v>
      </c>
      <c r="D7" s="16"/>
    </row>
    <row r="8" spans="1:5" x14ac:dyDescent="0.2">
      <c r="A8" s="19" t="s">
        <v>15</v>
      </c>
      <c r="D8" s="16"/>
    </row>
    <row r="9" spans="1:5" x14ac:dyDescent="0.2"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C15" s="21"/>
      <c r="D15" s="22"/>
    </row>
    <row r="16" spans="1:5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LFI</vt:lpstr>
      <vt:lpstr>FY 23-24 LFI (County)</vt:lpstr>
      <vt:lpstr>'FY 23-24 LFI (County)'!Print_Area</vt:lpstr>
      <vt:lpstr>'2023-24 LFI'!Print_Titles</vt:lpstr>
      <vt:lpstr>'FY 23-24 LFI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LFI (CA Dept of Education)</dc:title>
  <dc:subject>First apportionment schedule for the Latino Film Institute (LFI) for the Youth Cinema Project for fiscal year 2023-24.</dc:subject>
  <dc:creator/>
  <cp:lastModifiedBy/>
  <dcterms:created xsi:type="dcterms:W3CDTF">2024-01-10T19:12:03Z</dcterms:created>
  <dcterms:modified xsi:type="dcterms:W3CDTF">2025-07-15T15:21:55Z</dcterms:modified>
</cp:coreProperties>
</file>