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63FB4DA1-C240-4681-88E9-25C11DE5369D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Amounts'!$E$4:$I$4</definedName>
    <definedName name="_xlnm.Print_Titles" localSheetId="1">'County Totals'!$1:$4</definedName>
    <definedName name="_xlnm.Print_Titles" localSheetId="0">'LEA Amounts'!$1:$4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J5" i="1" l="1"/>
  <c r="J6" i="1" s="1"/>
</calcChain>
</file>

<file path=xl/sharedStrings.xml><?xml version="1.0" encoding="utf-8"?>
<sst xmlns="http://schemas.openxmlformats.org/spreadsheetml/2006/main" count="31" uniqueCount="23">
  <si>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</si>
  <si>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</si>
  <si>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</si>
  <si>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</si>
  <si>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</si>
  <si>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</si>
  <si>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Vendor
Code</t>
  </si>
  <si>
    <t>Service
Location
Field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</si>
  <si>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</si>
  <si>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</si>
  <si>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</si>
  <si>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</si>
  <si>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</si>
  <si>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</si>
  <si>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</si>
  <si>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>Sec. 44 of SB 828
(Ch. 29/2016)
PCA 25351</t>
  </si>
  <si>
    <t>March 20, 2019</t>
  </si>
  <si>
    <t>Fiscal Year 2016–17</t>
  </si>
  <si>
    <t>INVOICE # 16-25351 03-20-2019</t>
  </si>
  <si>
    <t>Statewide Total</t>
  </si>
  <si>
    <t>Schedule of the Second Apportionment for the Standardized Account Code Structure System Replacement Project</t>
  </si>
  <si>
    <t>SB: Senate Bill; PCA: Program Cost Account</t>
  </si>
  <si>
    <t xml:space="preserve">County Summary of the Second Apportionment for the Standardized Account Code Structure System Replacement Project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</si>
</sst>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4" x14ac:knownFonts="1"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9" fillId="0" borderId="0" applyNumberFormat="0" applyFill="0" applyProtection="0">
      <alignment vertical="center"/>
    </xf>
    <xf numFmtId="0" fontId="8" fillId="0" borderId="0" applyNumberFormat="0" applyFill="0" applyAlignment="0" applyProtection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0" fontId="0" fillId="0" borderId="0" xfId="0" quotePrefix="1"/>
    <xf numFmtId="0" fontId="11" fillId="0" borderId="0" xfId="0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49" fontId="9" fillId="0" borderId="0" xfId="3" applyNumberFormat="1" applyFill="1" applyAlignment="1">
      <alignment horizontal="center" vertical="center" wrapText="1"/>
    </xf>
    <xf numFmtId="0" fontId="13" fillId="0" borderId="0" xfId="0" applyFont="1"/>
    <xf numFmtId="49" fontId="9" fillId="0" borderId="0" xfId="3" applyNumberFormat="1" applyFill="1" applyAlignment="1">
      <alignment horizontal="left" vertical="center"/>
    </xf>
    <xf numFmtId="49" fontId="5" fillId="0" borderId="4" xfId="0" applyNumberFormat="1" applyFont="1" applyBorder="1" applyAlignment="1">
      <alignment horizontal="center" wrapText="1"/>
    </xf>
    <xf numFmtId="0" fontId="12" fillId="0" borderId="4" xfId="0" quotePrefix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1" xfId="4" applyBorder="1" applyAlignment="1">
      <alignment horizontal="center"/>
    </xf>
    <xf numFmtId="0" fontId="8" fillId="0" borderId="1" xfId="4" applyBorder="1" applyAlignment="1">
      <alignment horizontal="center" wrapText="1"/>
    </xf>
    <xf numFmtId="0" fontId="8" fillId="0" borderId="1" xfId="4" applyBorder="1"/>
    <xf numFmtId="164" fontId="8" fillId="0" borderId="1" xfId="4" applyNumberFormat="1" applyBorder="1"/>
    <xf numFmtId="0" fontId="8" fillId="0" borderId="1" xfId="4" applyBorder="1" applyAlignment="1">
      <alignment horizontal="left"/>
    </xf>
    <xf numFmtId="164" fontId="8" fillId="0" borderId="1" xfId="4" applyNumberFormat="1" applyBorder="1" applyAlignment="1">
      <alignment horizontal="center"/>
    </xf>
    <xf numFmtId="49" fontId="9" fillId="0" borderId="0" xfId="3" applyNumberFormat="1" applyFill="1" applyAlignment="1"/>
  </cellXfs>
  <cellStyles count="5">
    <cellStyle name="Comma" xfId="1" builtinId="3"/>
    <cellStyle name="Heading 1" xfId="3" builtinId="16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28"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27" headerRowBorderDxfId="26" tableBorderDxfId="25" totalsRowBorderDxfId="24" totalsRowCellStyle="Total">
  <tableColumns count="10">
    <tableColumn id="6" xr3:uid="{00000000-0010-0000-0000-000006000000}" name="County Treasurer" totalsRowLabel="Statewide Total" dataDxfId="23" totalsRowDxfId="22" totalsRowCellStyle="Total"/>
    <tableColumn id="7" xr3:uid="{00000000-0010-0000-0000-000007000000}" name="FI$Cal_x000a_Supplier ID" dataDxfId="21" totalsRowDxfId="20" totalsRowCellStyle="Total"/>
    <tableColumn id="8" xr3:uid="{00000000-0010-0000-0000-000008000000}" name="FI$Cal Address Sequence ID" dataDxfId="19" totalsRowDxfId="18" totalsRowCellStyle="Total"/>
    <tableColumn id="1" xr3:uid="{00000000-0010-0000-0000-000001000000}" name="County_x000a_Code" dataDxfId="17" totalsRowDxfId="16" totalsRowCellStyle="Total"/>
    <tableColumn id="2" xr3:uid="{00000000-0010-0000-0000-000002000000}" name="District_x000a_Code" dataDxfId="15" totalsRowDxfId="14" totalsRowCellStyle="Total"/>
    <tableColumn id="5" xr3:uid="{00000000-0010-0000-0000-000005000000}" name="Vendor_x000a_Code" totalsRowCellStyle="Total"/>
    <tableColumn id="13" xr3:uid="{00000000-0010-0000-0000-00000D000000}" name="Service_x000a_Location_x000a_Field" totalsRowCellStyle="Total"/>
    <tableColumn id="3" xr3:uid="{00000000-0010-0000-0000-000003000000}" name="Local Educational Agency" totalsRowCellStyle="Total"/>
    <tableColumn id="4" xr3:uid="{00000000-0010-0000-0000-000004000000}" name="Sec. 44 of SB 828_x000a_(Ch. 29/2016)_x000a_PCA 25351" dataDxfId="13" totalsRowDxfId="12" totalsRowCellStyle="Total"/>
    <tableColumn id="11" xr3:uid="{00000000-0010-0000-0000-00000B000000}" name="Total _x000a_Apportionment" totalsRowFunction="sum" dataDxfId="11" totalsRowDxfId="10" totalsRowCellStyle="Total">
      <calculatedColumnFormula>Table1[[#This Row],[Sec. 44 of SB 828
(Ch. 29/2016)
PCA 25351]]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oinal agencies receiving funding for the Student Friendly Services and Online Educational Resource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C6" totalsRowCount="1" headerRowDxfId="9" headerRowBorderDxfId="8" tableBorderDxfId="7" totalsRowBorderDxfId="6" totalsRowCellStyle="Total">
  <tableColumns count="3">
    <tableColumn id="1" xr3:uid="{00000000-0010-0000-0100-000001000000}" name="County Code" totalsRowLabel="Statewide Total" dataDxfId="5" totalsRowDxfId="4" totalsRowCellStyle="Total"/>
    <tableColumn id="3" xr3:uid="{00000000-0010-0000-0100-000003000000}" name="County Treasurer" dataDxfId="3" totalsRowDxfId="2" totalsRowCellStyle="Total"/>
    <tableColumn id="11" xr3:uid="{00000000-0010-0000-0100-00000B000000}" name="Total _x000a_Apportionment" totalsRowFunction="sum" dataDxfId="1" totalsRowDxfId="0" totalsRowCellStyle="Total">
      <calculatedColumnFormula>SUM(#REF!)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oinal agencies receiving funding for the Student Friendly Services and Online Educational Resources program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796875" defaultRowHeight="13.2" x14ac:dyDescent="0.25"/>
  <cols>
    <col min="1" max="1" width="14.36328125" style="1" customWidth="1"/>
    <col min="2" max="3" width="12.81640625" style="1" customWidth="1"/>
    <col min="4" max="4" width="7.1796875" style="2" bestFit="1" customWidth="1"/>
    <col min="5" max="5" width="7" style="3" bestFit="1" customWidth="1"/>
    <col min="6" max="6" width="7.1796875" style="3" bestFit="1" customWidth="1"/>
    <col min="7" max="7" width="9.08984375" style="3" customWidth="1"/>
    <col min="8" max="8" width="37.1796875" style="3" customWidth="1"/>
    <col min="9" max="9" width="20.81640625" style="1" customWidth="1"/>
    <col min="10" max="10" width="15.36328125" style="1" customWidth="1"/>
    <col min="11" max="16384" width="9.1796875" style="1"/>
  </cols>
  <sheetData>
    <row r="1" spans="1:10" s="7" customFormat="1" ht="17.399999999999999" x14ac:dyDescent="0.25">
      <c r="A1" s="24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7" customFormat="1" ht="17.399999999999999" x14ac:dyDescent="0.3">
      <c r="A2" s="23" t="s">
        <v>17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7" customFormat="1" ht="18" thickBot="1" x14ac:dyDescent="0.3">
      <c r="A3" t="s">
        <v>21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7" customFormat="1" ht="51" customHeight="1" thickTop="1" thickBot="1" x14ac:dyDescent="0.35">
      <c r="A4" s="16" t="s">
        <v>11</v>
      </c>
      <c r="B4" s="16" t="s">
        <v>4</v>
      </c>
      <c r="C4" s="16" t="s">
        <v>5</v>
      </c>
      <c r="D4" s="12" t="s">
        <v>13</v>
      </c>
      <c r="E4" s="13" t="s">
        <v>14</v>
      </c>
      <c r="F4" s="13" t="s">
        <v>6</v>
      </c>
      <c r="G4" s="13" t="s">
        <v>7</v>
      </c>
      <c r="H4" s="13" t="s">
        <v>12</v>
      </c>
      <c r="I4" s="13" t="s">
        <v>15</v>
      </c>
      <c r="J4" s="15" t="s">
        <v>3</v>
      </c>
    </row>
    <row r="5" spans="1:10" s="20" customFormat="1" ht="15.6" thickTop="1" x14ac:dyDescent="0.25">
      <c r="A5" s="25" t="s">
        <v>8</v>
      </c>
      <c r="B5" s="26">
        <v>40496</v>
      </c>
      <c r="C5" s="27">
        <v>2</v>
      </c>
      <c r="D5" s="18">
        <v>15</v>
      </c>
      <c r="E5" s="9">
        <v>10157</v>
      </c>
      <c r="F5" s="18">
        <v>1015</v>
      </c>
      <c r="G5" s="9">
        <v>10157</v>
      </c>
      <c r="H5" s="28" t="s">
        <v>10</v>
      </c>
      <c r="I5" s="19">
        <v>903929</v>
      </c>
      <c r="J5" s="19">
        <f>Table1[[#This Row],[Sec. 44 of SB 828
(Ch. 29/2016)
PCA 25351]]</f>
        <v>903929</v>
      </c>
    </row>
    <row r="6" spans="1:10" s="10" customFormat="1" ht="15.6" x14ac:dyDescent="0.3">
      <c r="A6" s="29" t="s">
        <v>19</v>
      </c>
      <c r="B6" s="30"/>
      <c r="C6" s="30"/>
      <c r="D6" s="29"/>
      <c r="E6" s="29"/>
      <c r="F6" s="31"/>
      <c r="G6" s="31"/>
      <c r="H6" s="31"/>
      <c r="I6" s="31"/>
      <c r="J6" s="32">
        <f>SUBTOTAL(109,Table1[Total 
Apportionment])</f>
        <v>903929</v>
      </c>
    </row>
    <row r="7" spans="1:10" ht="15" x14ac:dyDescent="0.25">
      <c r="A7" s="14" t="s">
        <v>1</v>
      </c>
      <c r="E7" s="1"/>
      <c r="F7" s="1"/>
      <c r="G7" s="1"/>
      <c r="H7" s="1"/>
    </row>
    <row r="8" spans="1:10" ht="15" x14ac:dyDescent="0.25">
      <c r="A8" s="11" t="s">
        <v>2</v>
      </c>
      <c r="I8" s="5"/>
    </row>
    <row r="9" spans="1:10" ht="15" x14ac:dyDescent="0.25">
      <c r="A9" s="17" t="s">
        <v>16</v>
      </c>
    </row>
    <row r="10" spans="1:10" ht="16.5" customHeight="1" x14ac:dyDescent="0.25">
      <c r="D10" s="4"/>
      <c r="E10" s="1"/>
      <c r="F10" s="1"/>
      <c r="G10" s="1"/>
      <c r="H10" s="1"/>
    </row>
    <row r="11" spans="1:10" ht="16.5" customHeight="1" x14ac:dyDescent="0.25"/>
    <row r="12" spans="1:10" ht="16.5" customHeight="1" x14ac:dyDescent="0.25"/>
    <row r="13" spans="1:10" ht="16.5" customHeight="1" x14ac:dyDescent="0.25"/>
    <row r="14" spans="1:10" ht="16.5" customHeight="1" x14ac:dyDescent="0.25"/>
    <row r="15" spans="1:10" ht="16.5" customHeight="1" x14ac:dyDescent="0.25"/>
    <row r="16" spans="1:1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3.5" customHeight="1" x14ac:dyDescent="0.25"/>
    <row r="25" ht="13.5" customHeight="1" x14ac:dyDescent="0.25"/>
  </sheetData>
  <sortState xmlns:xlrd2="http://schemas.microsoft.com/office/spreadsheetml/2017/richdata2" ref="E229:I229">
    <sortCondition ref="E229"/>
  </sortState>
  <pageMargins left="0.75" right="0.75" top="0.5" bottom="0.5" header="0.3" footer="0.25"/>
  <pageSetup scale="72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3.2" x14ac:dyDescent="0.25"/>
  <cols>
    <col min="1" max="1" width="15.90625" style="2" customWidth="1"/>
    <col min="2" max="2" width="48.08984375" style="1" customWidth="1"/>
    <col min="3" max="3" width="21" style="1" customWidth="1"/>
    <col min="4" max="16384" width="9.1796875" style="1"/>
  </cols>
  <sheetData>
    <row r="1" spans="1:3" s="7" customFormat="1" ht="17.399999999999999" x14ac:dyDescent="0.3">
      <c r="A1" s="35" t="s">
        <v>22</v>
      </c>
      <c r="B1" s="22"/>
      <c r="C1" s="22"/>
    </row>
    <row r="2" spans="1:3" s="7" customFormat="1" ht="17.399999999999999" x14ac:dyDescent="0.3">
      <c r="A2" s="23" t="s">
        <v>17</v>
      </c>
      <c r="B2" s="22"/>
      <c r="C2" s="22"/>
    </row>
    <row r="3" spans="1:3" s="7" customFormat="1" ht="17.399999999999999" x14ac:dyDescent="0.3">
      <c r="A3" s="23" t="s">
        <v>18</v>
      </c>
      <c r="B3" s="22"/>
      <c r="C3" s="22"/>
    </row>
    <row r="4" spans="1:3" s="7" customFormat="1" ht="31.8" thickBot="1" x14ac:dyDescent="0.35">
      <c r="A4" s="12" t="s">
        <v>0</v>
      </c>
      <c r="B4" s="13" t="s">
        <v>11</v>
      </c>
      <c r="C4" s="15" t="s">
        <v>3</v>
      </c>
    </row>
    <row r="5" spans="1:3" s="7" customFormat="1" ht="15.6" thickTop="1" x14ac:dyDescent="0.25">
      <c r="A5" s="8" t="s">
        <v>9</v>
      </c>
      <c r="B5" s="28" t="s">
        <v>8</v>
      </c>
      <c r="C5" s="21">
        <v>903929</v>
      </c>
    </row>
    <row r="6" spans="1:3" s="10" customFormat="1" ht="15.6" x14ac:dyDescent="0.3">
      <c r="A6" s="29" t="s">
        <v>19</v>
      </c>
      <c r="B6" s="33"/>
      <c r="C6" s="34">
        <f>SUBTOTAL(109,Table13[Total 
Apportionment])</f>
        <v>903929</v>
      </c>
    </row>
    <row r="7" spans="1:3" ht="15" x14ac:dyDescent="0.25">
      <c r="A7" s="14" t="s">
        <v>1</v>
      </c>
    </row>
    <row r="8" spans="1:3" ht="15" x14ac:dyDescent="0.25">
      <c r="A8" s="11" t="s">
        <v>2</v>
      </c>
    </row>
    <row r="9" spans="1:3" ht="15" x14ac:dyDescent="0.25">
      <c r="A9" s="17" t="s">
        <v>16</v>
      </c>
      <c r="B9" s="6"/>
    </row>
    <row r="10" spans="1:3" ht="16.5" customHeight="1" x14ac:dyDescent="0.25">
      <c r="A10" s="4"/>
    </row>
    <row r="11" spans="1:3" ht="16.5" customHeight="1" x14ac:dyDescent="0.25"/>
    <row r="12" spans="1:3" ht="16.5" customHeight="1" x14ac:dyDescent="0.25"/>
    <row r="13" spans="1:3" ht="16.5" customHeight="1" x14ac:dyDescent="0.25"/>
    <row r="14" spans="1:3" ht="16.5" customHeight="1" x14ac:dyDescent="0.25">
      <c r="B14" s="6"/>
    </row>
    <row r="15" spans="1:3" ht="16.5" customHeight="1" x14ac:dyDescent="0.25"/>
    <row r="16" spans="1:3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3.5" customHeight="1" x14ac:dyDescent="0.25"/>
    <row r="25" ht="13.5" customHeight="1" x14ac:dyDescent="0.25"/>
  </sheetData>
  <printOptions horizontalCentered="1"/>
  <pageMargins left="0.75" right="0.75" top="0.5" bottom="0.5" header="0.3" footer="0.25"/>
  <pageSetup scale="8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Recip2-16: SACS System (CA Dept of Education)</dc:title>
  <dc:subject>SACS System Replacement second apportionment schedule for fiscal year 2016-17.</dc:subject>
  <dc:creator/>
  <cp:lastModifiedBy/>
  <dcterms:created xsi:type="dcterms:W3CDTF">2024-12-31T18:08:38Z</dcterms:created>
  <dcterms:modified xsi:type="dcterms:W3CDTF">2024-12-31T20:00:20Z</dcterms:modified>
</cp:coreProperties>
</file>