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6992E6BE-C8BD-4731-BC0A-FD3F5CA7D9C6}" xr6:coauthVersionLast="47" xr6:coauthVersionMax="47" xr10:uidLastSave="{00000000-0000-0000-0000-000000000000}"/>
  <bookViews>
    <workbookView xWindow="-110" yWindow="-110" windowWidth="19420" windowHeight="11620" xr2:uid="{0FD34FB9-D70A-451E-84A1-3FB1C1A7E875}"/>
  </bookViews>
  <sheets>
    <sheet name="2021 First MH Payment Sched" sheetId="1" r:id="rId1"/>
    <sheet name="2021 First MH County Totals" sheetId="2" r:id="rId2"/>
  </sheets>
  <definedNames>
    <definedName name="_xlnm._FilterDatabase" localSheetId="0" hidden="1">'2021 First MH Payment Sched'!$A$4:$J$4</definedName>
    <definedName name="_xlnm.Print_Area" localSheetId="1">'2021 First MH County Totals'!$A$1:$C$64</definedName>
    <definedName name="_xlnm.Print_Area" localSheetId="0">'2021 First MH Payment Sched'!$A$1:$J$147</definedName>
    <definedName name="_xlnm.Print_Titles" localSheetId="0">'2021 First MH Payment Sched'!$4:$4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" l="1"/>
  <c r="J143" i="1"/>
</calcChain>
</file>

<file path=xl/sharedStrings.xml><?xml version="1.0" encoding="utf-8"?>
<sst xmlns="http://schemas.openxmlformats.org/spreadsheetml/2006/main" count="1256" uniqueCount="672">
  <si>
    <t>Schedule of the First Apportionment for Special Education Mental Health Services</t>
  </si>
  <si>
    <t>Fiscal Year 2020–21</t>
  </si>
  <si>
    <r>
      <t>Legend: SELPA = Special Education Local Plan Areas</t>
    </r>
    <r>
      <rPr>
        <b/>
        <sz val="11"/>
        <color indexed="8"/>
        <rFont val="Arial"/>
        <family val="2"/>
      </rPr>
      <t/>
    </r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</si>
  <si>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</si>
  <si>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</si>
  <si>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</si>
  <si>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</si>
  <si>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</si>
  <si>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</si>
  <si>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</si>
  <si>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SELPA Name</t>
  </si>
  <si>
    <t>Local Educational Agency</t>
  </si>
  <si>
    <t xml:space="preserve">First
Apportionment </t>
  </si>
  <si>
    <t>Alameda</t>
  </si>
  <si>
    <t>0000011784</t>
  </si>
  <si>
    <t>1</t>
  </si>
  <si>
    <t>01</t>
  </si>
  <si>
    <t>61127</t>
  </si>
  <si>
    <t>CR00</t>
  </si>
  <si>
    <t>North Region</t>
  </si>
  <si>
    <t>Albany City Unified</t>
  </si>
  <si>
    <t>61150</t>
  </si>
  <si>
    <t>CS00</t>
  </si>
  <si>
    <t>Mid-Alameda County</t>
  </si>
  <si>
    <t>Castro Valley Unified</t>
  </si>
  <si>
    <t>61176</t>
  </si>
  <si>
    <t>CT00</t>
  </si>
  <si>
    <t>Mission Valley</t>
  </si>
  <si>
    <t>Fremont Unified</t>
  </si>
  <si>
    <t>61259</t>
  </si>
  <si>
    <t>CL00</t>
  </si>
  <si>
    <t xml:space="preserve">Oakland Unified          </t>
  </si>
  <si>
    <t>Oakland Unified</t>
  </si>
  <si>
    <t>75101</t>
  </si>
  <si>
    <t>CU00</t>
  </si>
  <si>
    <t>Tri-Valley</t>
  </si>
  <si>
    <t>Pleasanton Unified</t>
  </si>
  <si>
    <t>Amador</t>
  </si>
  <si>
    <t>0000011786</t>
  </si>
  <si>
    <t>03</t>
  </si>
  <si>
    <t>10033</t>
  </si>
  <si>
    <t>MD00</t>
  </si>
  <si>
    <t>Amador County</t>
  </si>
  <si>
    <t>Amador Co. Office of Education</t>
  </si>
  <si>
    <t>Butte</t>
  </si>
  <si>
    <t>0000004172</t>
  </si>
  <si>
    <t>5</t>
  </si>
  <si>
    <t>04</t>
  </si>
  <si>
    <t>10041</t>
  </si>
  <si>
    <t>CE00</t>
  </si>
  <si>
    <t>Butte County</t>
  </si>
  <si>
    <t>Butte Co. Office of Education</t>
  </si>
  <si>
    <t>Calaveras</t>
  </si>
  <si>
    <t>0000011788</t>
  </si>
  <si>
    <t>05</t>
  </si>
  <si>
    <t>10058</t>
  </si>
  <si>
    <t>CV00</t>
  </si>
  <si>
    <t>Calaveras County</t>
  </si>
  <si>
    <t>Calaveras Co. Office of Education</t>
  </si>
  <si>
    <t>Colusa</t>
  </si>
  <si>
    <t>0000011787</t>
  </si>
  <si>
    <t>06</t>
  </si>
  <si>
    <t>10066</t>
  </si>
  <si>
    <t>AD00</t>
  </si>
  <si>
    <t>Colusa County</t>
  </si>
  <si>
    <t>Colusa Co. Office of Education</t>
  </si>
  <si>
    <t>Contra Costa</t>
  </si>
  <si>
    <t>0000003786</t>
  </si>
  <si>
    <t>9</t>
  </si>
  <si>
    <t>07</t>
  </si>
  <si>
    <t>61697</t>
  </si>
  <si>
    <t>AY00</t>
  </si>
  <si>
    <t>John Swett Unified</t>
  </si>
  <si>
    <t>61754</t>
  </si>
  <si>
    <t>BA00</t>
  </si>
  <si>
    <t>Mt. Diablo Unified</t>
  </si>
  <si>
    <t>61804</t>
  </si>
  <si>
    <t>SR00</t>
  </si>
  <si>
    <t>San Ramon Valley Unified</t>
  </si>
  <si>
    <t>61796</t>
  </si>
  <si>
    <t>AZ00</t>
  </si>
  <si>
    <t>West Contra Costa Unified</t>
  </si>
  <si>
    <t>El Dorado</t>
  </si>
  <si>
    <t>0000011790</t>
  </si>
  <si>
    <t>09</t>
  </si>
  <si>
    <t>10090</t>
  </si>
  <si>
    <t>BU00</t>
  </si>
  <si>
    <t>El Dorado County</t>
  </si>
  <si>
    <t>El Dorado Co. Office of Education</t>
  </si>
  <si>
    <t>EL00</t>
  </si>
  <si>
    <t>El Dorado COE: Charter</t>
  </si>
  <si>
    <t>61903</t>
  </si>
  <si>
    <t>CP00</t>
  </si>
  <si>
    <t>Tahoe-Alpine</t>
  </si>
  <si>
    <t>Lake Tahoe Unified</t>
  </si>
  <si>
    <t>Fresno</t>
  </si>
  <si>
    <t>0000006842</t>
  </si>
  <si>
    <t>10</t>
  </si>
  <si>
    <t>62117</t>
  </si>
  <si>
    <t>FB00</t>
  </si>
  <si>
    <t>Clovis Unified</t>
  </si>
  <si>
    <t>10108</t>
  </si>
  <si>
    <t>BE00</t>
  </si>
  <si>
    <t>Fresno County</t>
  </si>
  <si>
    <t>Fresno Co. Office of Education</t>
  </si>
  <si>
    <t>FD00</t>
  </si>
  <si>
    <t>Fresno COE: Charter</t>
  </si>
  <si>
    <t>62166</t>
  </si>
  <si>
    <t>BQ00</t>
  </si>
  <si>
    <t>Fresno Unified</t>
  </si>
  <si>
    <t>Glenn</t>
  </si>
  <si>
    <t>0000011791</t>
  </si>
  <si>
    <t>11</t>
  </si>
  <si>
    <t>10116</t>
  </si>
  <si>
    <t>CI00</t>
  </si>
  <si>
    <t>Glenn County</t>
  </si>
  <si>
    <t>Glenn Co. Office of Education</t>
  </si>
  <si>
    <t>Humboldt</t>
  </si>
  <si>
    <t>0000011813</t>
  </si>
  <si>
    <t>12</t>
  </si>
  <si>
    <t>10124</t>
  </si>
  <si>
    <t>UU00</t>
  </si>
  <si>
    <t>Humboldt-Del Norte</t>
  </si>
  <si>
    <t>Humboldt Co. Office of Education</t>
  </si>
  <si>
    <t>Imperial</t>
  </si>
  <si>
    <t>0000011814</t>
  </si>
  <si>
    <t>13</t>
  </si>
  <si>
    <t>10132</t>
  </si>
  <si>
    <t>BZ00</t>
  </si>
  <si>
    <t>Imperial County</t>
  </si>
  <si>
    <t>Imperial Co. Office of Education</t>
  </si>
  <si>
    <t>Inyo</t>
  </si>
  <si>
    <t>0000011815</t>
  </si>
  <si>
    <t>14</t>
  </si>
  <si>
    <t>10140</t>
  </si>
  <si>
    <t>BF00</t>
  </si>
  <si>
    <t>Inyo County</t>
  </si>
  <si>
    <t>Inyo Co. Office of Education</t>
  </si>
  <si>
    <t>Kern</t>
  </si>
  <si>
    <t>0000040496</t>
  </si>
  <si>
    <t>15</t>
  </si>
  <si>
    <t>63321</t>
  </si>
  <si>
    <t>BB00</t>
  </si>
  <si>
    <t>Bakersfield City Elementary</t>
  </si>
  <si>
    <t>10157</t>
  </si>
  <si>
    <t>AM00</t>
  </si>
  <si>
    <t>Kern County Consortium</t>
  </si>
  <si>
    <t>Kern Co. Office of Education</t>
  </si>
  <si>
    <t>63529</t>
  </si>
  <si>
    <t>AF00</t>
  </si>
  <si>
    <t>Kern Union High</t>
  </si>
  <si>
    <t>Kern High</t>
  </si>
  <si>
    <t>63362</t>
  </si>
  <si>
    <t>CW00</t>
  </si>
  <si>
    <t>Panama-Buena Vista Unified</t>
  </si>
  <si>
    <t>Panama-Buena Vista Union</t>
  </si>
  <si>
    <t>73742</t>
  </si>
  <si>
    <t>SI00</t>
  </si>
  <si>
    <t xml:space="preserve">Sierra Sands      </t>
  </si>
  <si>
    <t>Sierra Sands Unified</t>
  </si>
  <si>
    <t>Kings</t>
  </si>
  <si>
    <t>0000011818</t>
  </si>
  <si>
    <t>16</t>
  </si>
  <si>
    <t>10165</t>
  </si>
  <si>
    <t>AC00</t>
  </si>
  <si>
    <t>Kings County</t>
  </si>
  <si>
    <t>Kings Co. Office of Education</t>
  </si>
  <si>
    <t>Lake</t>
  </si>
  <si>
    <t>0000011819</t>
  </si>
  <si>
    <t>17</t>
  </si>
  <si>
    <t>10173</t>
  </si>
  <si>
    <t>CC00</t>
  </si>
  <si>
    <t>Lake County</t>
  </si>
  <si>
    <t>Lake Co. Office of Education</t>
  </si>
  <si>
    <t>Lassen</t>
  </si>
  <si>
    <t>0000011821</t>
  </si>
  <si>
    <t>18</t>
  </si>
  <si>
    <t>10181</t>
  </si>
  <si>
    <t>AL00</t>
  </si>
  <si>
    <t>Lassen County</t>
  </si>
  <si>
    <t>Lassen Co. Office of Education</t>
  </si>
  <si>
    <t>Los Angeles</t>
  </si>
  <si>
    <t>0000044132</t>
  </si>
  <si>
    <t>19</t>
  </si>
  <si>
    <t>64212</t>
  </si>
  <si>
    <t>DB00</t>
  </si>
  <si>
    <t>ABC Unified</t>
  </si>
  <si>
    <t>75713</t>
  </si>
  <si>
    <t>DY00</t>
  </si>
  <si>
    <t>West San Gabriel Valley</t>
  </si>
  <si>
    <t>Alhambra Unified</t>
  </si>
  <si>
    <t>64303</t>
  </si>
  <si>
    <t>DC00</t>
  </si>
  <si>
    <t>Mid-Cities</t>
  </si>
  <si>
    <t>Bellflower Unified</t>
  </si>
  <si>
    <t>DJ00</t>
  </si>
  <si>
    <t>Foothills</t>
  </si>
  <si>
    <t>Burbank Unified</t>
  </si>
  <si>
    <t>73437</t>
  </si>
  <si>
    <t>LB00</t>
  </si>
  <si>
    <t>Compton Unified</t>
  </si>
  <si>
    <t>64436</t>
  </si>
  <si>
    <t>DX00</t>
  </si>
  <si>
    <t>East San Gabriel Valley</t>
  </si>
  <si>
    <t>Covina Valley Unified School District</t>
  </si>
  <si>
    <t>64444</t>
  </si>
  <si>
    <t>BX00</t>
  </si>
  <si>
    <t>Tri-City</t>
  </si>
  <si>
    <t>Culver City Unified</t>
  </si>
  <si>
    <t>64451</t>
  </si>
  <si>
    <t>DM00</t>
  </si>
  <si>
    <t>Downey-Montebello</t>
  </si>
  <si>
    <t>Downey Unified</t>
  </si>
  <si>
    <t>64568</t>
  </si>
  <si>
    <t>Glendale Unified</t>
  </si>
  <si>
    <t>73445</t>
  </si>
  <si>
    <t>CQ00</t>
  </si>
  <si>
    <t>Hacienda La Puente Unified</t>
  </si>
  <si>
    <t>Hacienda la Puente Unified</t>
  </si>
  <si>
    <t>La Canada Unified</t>
  </si>
  <si>
    <t>10199</t>
  </si>
  <si>
    <t>LA00</t>
  </si>
  <si>
    <t>LA COE: Charter</t>
  </si>
  <si>
    <t>Los Angeles Co. Office of Education</t>
  </si>
  <si>
    <t>64691</t>
  </si>
  <si>
    <t>DG00</t>
  </si>
  <si>
    <t>Southwest Service Area</t>
  </si>
  <si>
    <t>Lawndale Elementary</t>
  </si>
  <si>
    <t>64725</t>
  </si>
  <si>
    <t>DL00</t>
  </si>
  <si>
    <t>Long Beach Unified</t>
  </si>
  <si>
    <t>DP00</t>
  </si>
  <si>
    <t>Los Angeles County Court Schools</t>
  </si>
  <si>
    <t>64733</t>
  </si>
  <si>
    <t>CJ00</t>
  </si>
  <si>
    <t>Los Angeles Unified</t>
  </si>
  <si>
    <t>64840</t>
  </si>
  <si>
    <t>DU00</t>
  </si>
  <si>
    <t>Norwalk-La Mirada</t>
  </si>
  <si>
    <t>Norwalk-La Mirada Unified</t>
  </si>
  <si>
    <t>64857</t>
  </si>
  <si>
    <t>DA00</t>
  </si>
  <si>
    <t>Antelope Valley</t>
  </si>
  <si>
    <t>Palmdale Elementary</t>
  </si>
  <si>
    <t>64881</t>
  </si>
  <si>
    <t>DN00</t>
  </si>
  <si>
    <t>Pasadena Unified</t>
  </si>
  <si>
    <t>64907</t>
  </si>
  <si>
    <t>DE00</t>
  </si>
  <si>
    <t xml:space="preserve">Pomona Unified </t>
  </si>
  <si>
    <t>Pomona Unified</t>
  </si>
  <si>
    <t>73452</t>
  </si>
  <si>
    <t>CK00</t>
  </si>
  <si>
    <t>Rowland Unified</t>
  </si>
  <si>
    <t>DF00</t>
  </si>
  <si>
    <t>Santa Clarita Valley</t>
  </si>
  <si>
    <t>William S. Hart Union High</t>
  </si>
  <si>
    <t>65128</t>
  </si>
  <si>
    <t>BY00</t>
  </si>
  <si>
    <t xml:space="preserve">Whittier Area </t>
  </si>
  <si>
    <t>Whittier Union High</t>
  </si>
  <si>
    <t>Madera</t>
  </si>
  <si>
    <t>0000011826</t>
  </si>
  <si>
    <t>20</t>
  </si>
  <si>
    <t>10207</t>
  </si>
  <si>
    <t>AB00</t>
  </si>
  <si>
    <t>Madera-Mariposa County</t>
  </si>
  <si>
    <t>Madera County Superintendent of Schools</t>
  </si>
  <si>
    <t>Marin</t>
  </si>
  <si>
    <t>0000011828</t>
  </si>
  <si>
    <t>21</t>
  </si>
  <si>
    <t>10215</t>
  </si>
  <si>
    <t>AT00</t>
  </si>
  <si>
    <t>Marin County</t>
  </si>
  <si>
    <t>Marin Co. Office of Education</t>
  </si>
  <si>
    <t>Mendocino</t>
  </si>
  <si>
    <t>0000011830</t>
  </si>
  <si>
    <t>23</t>
  </si>
  <si>
    <t>10231</t>
  </si>
  <si>
    <t>AQ00</t>
  </si>
  <si>
    <t>Mendocino County</t>
  </si>
  <si>
    <t>Mendocino Co. Office of Education</t>
  </si>
  <si>
    <t>Merced</t>
  </si>
  <si>
    <t>0000011831</t>
  </si>
  <si>
    <t>24</t>
  </si>
  <si>
    <t>10249</t>
  </si>
  <si>
    <t>VV00</t>
  </si>
  <si>
    <t>Merced County</t>
  </si>
  <si>
    <t>Merced Co. Office of Education</t>
  </si>
  <si>
    <t>Modoc</t>
  </si>
  <si>
    <t>0000011832</t>
  </si>
  <si>
    <t>25</t>
  </si>
  <si>
    <t>10256</t>
  </si>
  <si>
    <t>CM00</t>
  </si>
  <si>
    <t>Modoc County</t>
  </si>
  <si>
    <t>Modoc Co. Office of Education</t>
  </si>
  <si>
    <t>Mono</t>
  </si>
  <si>
    <t>0000011833</t>
  </si>
  <si>
    <t>26</t>
  </si>
  <si>
    <t>10264</t>
  </si>
  <si>
    <t>CB00</t>
  </si>
  <si>
    <t>Mono County</t>
  </si>
  <si>
    <t>Mono Co. Office of Education</t>
  </si>
  <si>
    <t>Monterey</t>
  </si>
  <si>
    <t>0000008322</t>
  </si>
  <si>
    <t>27</t>
  </si>
  <si>
    <t>10272</t>
  </si>
  <si>
    <t>AS00</t>
  </si>
  <si>
    <t>Monterey County</t>
  </si>
  <si>
    <t>Monterey Co. Office of Education</t>
  </si>
  <si>
    <t>Napa</t>
  </si>
  <si>
    <t>0000011834</t>
  </si>
  <si>
    <t>28</t>
  </si>
  <si>
    <t>10280</t>
  </si>
  <si>
    <t>CF00</t>
  </si>
  <si>
    <t>Napa County</t>
  </si>
  <si>
    <t>Napa Co. Office of Education</t>
  </si>
  <si>
    <t>Nevada</t>
  </si>
  <si>
    <t>0000011835</t>
  </si>
  <si>
    <t>29</t>
  </si>
  <si>
    <t>10298</t>
  </si>
  <si>
    <t>NV00</t>
  </si>
  <si>
    <t>Nevada County</t>
  </si>
  <si>
    <t>Nevada Co. Office of Education</t>
  </si>
  <si>
    <t>Orange</t>
  </si>
  <si>
    <t>0000012840</t>
  </si>
  <si>
    <t>30</t>
  </si>
  <si>
    <t>66423</t>
  </si>
  <si>
    <t>MC00</t>
  </si>
  <si>
    <t>Anaheim Elementary</t>
  </si>
  <si>
    <t>66431</t>
  </si>
  <si>
    <t>MA00</t>
  </si>
  <si>
    <t>Greater Anaheim</t>
  </si>
  <si>
    <t>Anaheim Union High</t>
  </si>
  <si>
    <t>66464</t>
  </si>
  <si>
    <t>CO00</t>
  </si>
  <si>
    <t>Capistrano Unified</t>
  </si>
  <si>
    <t>66522</t>
  </si>
  <si>
    <t>BO00</t>
  </si>
  <si>
    <t>Garden Grove Unified</t>
  </si>
  <si>
    <t>66548</t>
  </si>
  <si>
    <t>BK00</t>
  </si>
  <si>
    <t>West Orange County</t>
  </si>
  <si>
    <t>Huntington Beach Union High</t>
  </si>
  <si>
    <t>73650</t>
  </si>
  <si>
    <t>BP00</t>
  </si>
  <si>
    <t>Irvine Unified</t>
  </si>
  <si>
    <t>66597</t>
  </si>
  <si>
    <t>BL00</t>
  </si>
  <si>
    <t>Newport-Mesa Unified</t>
  </si>
  <si>
    <t>10306</t>
  </si>
  <si>
    <t>MM00</t>
  </si>
  <si>
    <t>North Orange County</t>
  </si>
  <si>
    <t>Orange Co. Office of Education</t>
  </si>
  <si>
    <t>66621</t>
  </si>
  <si>
    <t>BM00</t>
  </si>
  <si>
    <t>Orange Unified</t>
  </si>
  <si>
    <t>66647</t>
  </si>
  <si>
    <t>BI00</t>
  </si>
  <si>
    <t>Northeast Orange County</t>
  </si>
  <si>
    <t>Placentia-Yorba Linda Unified</t>
  </si>
  <si>
    <t>73635</t>
  </si>
  <si>
    <t>MB00</t>
  </si>
  <si>
    <t>South Orange County</t>
  </si>
  <si>
    <t>Saddleback Valley Unified</t>
  </si>
  <si>
    <t>66670</t>
  </si>
  <si>
    <t>BN00</t>
  </si>
  <si>
    <t>Santa Ana Unified</t>
  </si>
  <si>
    <t>73643</t>
  </si>
  <si>
    <t>YY00</t>
  </si>
  <si>
    <t xml:space="preserve">Tustin Unified           </t>
  </si>
  <si>
    <t>Tustin Unified</t>
  </si>
  <si>
    <t>Placer</t>
  </si>
  <si>
    <t>0000012839</t>
  </si>
  <si>
    <t>31</t>
  </si>
  <si>
    <t>10314</t>
  </si>
  <si>
    <t>PL00</t>
  </si>
  <si>
    <t>Placer County</t>
  </si>
  <si>
    <t>Placer Co. Office of Education</t>
  </si>
  <si>
    <t>Plumas</t>
  </si>
  <si>
    <t>0000011836</t>
  </si>
  <si>
    <t>32</t>
  </si>
  <si>
    <t>66969</t>
  </si>
  <si>
    <t>AA00</t>
  </si>
  <si>
    <t>Plumas County</t>
  </si>
  <si>
    <t>Plumas Unified</t>
  </si>
  <si>
    <t>Riverside</t>
  </si>
  <si>
    <t>0000011837</t>
  </si>
  <si>
    <t>33</t>
  </si>
  <si>
    <t>67033</t>
  </si>
  <si>
    <t>EN00</t>
  </si>
  <si>
    <t>Corona-Norco Unified</t>
  </si>
  <si>
    <t>67124</t>
  </si>
  <si>
    <t>MV00</t>
  </si>
  <si>
    <t>Moreno Valley Unified</t>
  </si>
  <si>
    <t>67215</t>
  </si>
  <si>
    <t>CH00</t>
  </si>
  <si>
    <t>Riverside Unified</t>
  </si>
  <si>
    <t>75192</t>
  </si>
  <si>
    <t>AP00</t>
  </si>
  <si>
    <t xml:space="preserve">Temecula Valley USD </t>
  </si>
  <si>
    <t>Temecula Valley USD</t>
  </si>
  <si>
    <t>75242</t>
  </si>
  <si>
    <t>AN00</t>
  </si>
  <si>
    <t>Riverside County</t>
  </si>
  <si>
    <t>Val Verde Unified</t>
  </si>
  <si>
    <t>Sacramento</t>
  </si>
  <si>
    <t>0000012374</t>
  </si>
  <si>
    <t>34</t>
  </si>
  <si>
    <t>67314</t>
  </si>
  <si>
    <t>EG00</t>
  </si>
  <si>
    <t>Elk Grove Unified</t>
  </si>
  <si>
    <t>67330</t>
  </si>
  <si>
    <t>FC00</t>
  </si>
  <si>
    <t xml:space="preserve">Folsom-Cordova Unified   </t>
  </si>
  <si>
    <t>Folsom-Cordova Unified</t>
  </si>
  <si>
    <t>75283</t>
  </si>
  <si>
    <t>CZ00</t>
  </si>
  <si>
    <t>Natomas Unified</t>
  </si>
  <si>
    <t>67439</t>
  </si>
  <si>
    <t>BS00</t>
  </si>
  <si>
    <t>Sacramento City Unified</t>
  </si>
  <si>
    <t>10348</t>
  </si>
  <si>
    <t>BJ00</t>
  </si>
  <si>
    <t>Sacramento County</t>
  </si>
  <si>
    <t>Sacramento Co. Office of Education</t>
  </si>
  <si>
    <t>67447</t>
  </si>
  <si>
    <t>CN00</t>
  </si>
  <si>
    <t>San Juan Unified</t>
  </si>
  <si>
    <t>76505</t>
  </si>
  <si>
    <t>CY00</t>
  </si>
  <si>
    <t>Twin Rivers Unified</t>
  </si>
  <si>
    <t>San Benito</t>
  </si>
  <si>
    <t>0000011838</t>
  </si>
  <si>
    <t>35</t>
  </si>
  <si>
    <t>10355</t>
  </si>
  <si>
    <t>SB00</t>
  </si>
  <si>
    <t>San Benito County</t>
  </si>
  <si>
    <t>San Benito Co. Office of Education</t>
  </si>
  <si>
    <t>San Bernardino</t>
  </si>
  <si>
    <t>0000011839</t>
  </si>
  <si>
    <t>36</t>
  </si>
  <si>
    <t>67710</t>
  </si>
  <si>
    <t>FA00</t>
  </si>
  <si>
    <t>Fontana Unified</t>
  </si>
  <si>
    <t>67777</t>
  </si>
  <si>
    <t>RA00</t>
  </si>
  <si>
    <t>Morongo Unified</t>
  </si>
  <si>
    <t>67819</t>
  </si>
  <si>
    <t>ST00</t>
  </si>
  <si>
    <t xml:space="preserve">Ontario-Montclair Unified </t>
  </si>
  <si>
    <t>Ontario-Montclair</t>
  </si>
  <si>
    <t>67876</t>
  </si>
  <si>
    <t>TA00</t>
  </si>
  <si>
    <t>San Bernardino City Unified</t>
  </si>
  <si>
    <t>10363</t>
  </si>
  <si>
    <t>RR00</t>
  </si>
  <si>
    <t>San Bernardino COE: Desert/Mountain</t>
  </si>
  <si>
    <t>San Bernardino Co. Office of Education</t>
  </si>
  <si>
    <t>TT00</t>
  </si>
  <si>
    <t xml:space="preserve">San Bernardino COE: East Valley </t>
  </si>
  <si>
    <t>SS00</t>
  </si>
  <si>
    <t>San Bernardino COE: West End</t>
  </si>
  <si>
    <t>SA00</t>
  </si>
  <si>
    <t>San Bernardino COE: Desert Mountain Charter</t>
  </si>
  <si>
    <t>San Diego</t>
  </si>
  <si>
    <t>0000007988</t>
  </si>
  <si>
    <t>37</t>
  </si>
  <si>
    <t>68296</t>
  </si>
  <si>
    <t>PW00</t>
  </si>
  <si>
    <t xml:space="preserve">Poway </t>
  </si>
  <si>
    <t>Poway Unified</t>
  </si>
  <si>
    <t>68338</t>
  </si>
  <si>
    <t>BW00</t>
  </si>
  <si>
    <t>San Diego Unified</t>
  </si>
  <si>
    <t>San Diego City Unified</t>
  </si>
  <si>
    <t>10371</t>
  </si>
  <si>
    <t>PC00</t>
  </si>
  <si>
    <t>San Diego COE: East County</t>
  </si>
  <si>
    <t>San Diego Co. Office of Education</t>
  </si>
  <si>
    <t>PP00</t>
  </si>
  <si>
    <t>San Diego COE: North Coastal</t>
  </si>
  <si>
    <t>PB00</t>
  </si>
  <si>
    <t>San Diego COE: North Inland</t>
  </si>
  <si>
    <t>PA00</t>
  </si>
  <si>
    <t>San Diego COE: South County</t>
  </si>
  <si>
    <t>San Francisco</t>
  </si>
  <si>
    <t>0000011840</t>
  </si>
  <si>
    <t>38</t>
  </si>
  <si>
    <t>WW00</t>
  </si>
  <si>
    <t>San Francisco Unified</t>
  </si>
  <si>
    <t>San Joaquin</t>
  </si>
  <si>
    <t>0000011841</t>
  </si>
  <si>
    <t>39</t>
  </si>
  <si>
    <t>68585</t>
  </si>
  <si>
    <t>DQ00</t>
  </si>
  <si>
    <t>Lodi Area</t>
  </si>
  <si>
    <t>Lodi Unified</t>
  </si>
  <si>
    <t>10397</t>
  </si>
  <si>
    <t>BD00</t>
  </si>
  <si>
    <t>San Joaquin County</t>
  </si>
  <si>
    <t>San Joaquin Co. Office of Education</t>
  </si>
  <si>
    <t>68676</t>
  </si>
  <si>
    <t>BR00</t>
  </si>
  <si>
    <t xml:space="preserve">Stockton City Unified    </t>
  </si>
  <si>
    <t>Stockton City Unified</t>
  </si>
  <si>
    <t>San Luis Obispo</t>
  </si>
  <si>
    <t>0000011842</t>
  </si>
  <si>
    <t>40</t>
  </si>
  <si>
    <t>10405</t>
  </si>
  <si>
    <t>AJ00</t>
  </si>
  <si>
    <t>San Luis Obispo County</t>
  </si>
  <si>
    <t>San Luis Obispo Co. Office of Education</t>
  </si>
  <si>
    <t>San Mateo</t>
  </si>
  <si>
    <t>0000011843</t>
  </si>
  <si>
    <t>41</t>
  </si>
  <si>
    <t>10413</t>
  </si>
  <si>
    <t>CA00</t>
  </si>
  <si>
    <t>San Mateo County</t>
  </si>
  <si>
    <t>San Mateo Co. Office of Education</t>
  </si>
  <si>
    <t>Santa Barbara</t>
  </si>
  <si>
    <t>0000011867</t>
  </si>
  <si>
    <t>42</t>
  </si>
  <si>
    <t>69195</t>
  </si>
  <si>
    <t>AR00</t>
  </si>
  <si>
    <t>Santa Barbara County</t>
  </si>
  <si>
    <t>Goleta Union Elementary</t>
  </si>
  <si>
    <t>Santa Clara</t>
  </si>
  <si>
    <t>0000011846</t>
  </si>
  <si>
    <t>43</t>
  </si>
  <si>
    <t>69617</t>
  </si>
  <si>
    <t>ND00</t>
  </si>
  <si>
    <t>Southeast Consortium</t>
  </si>
  <si>
    <t>Mount Pleasant Elementary</t>
  </si>
  <si>
    <t>10439</t>
  </si>
  <si>
    <t>NN00</t>
  </si>
  <si>
    <t>Santa Clara COE: Area 1</t>
  </si>
  <si>
    <t>Santa Clara Co. Office of Education</t>
  </si>
  <si>
    <t>QQ00</t>
  </si>
  <si>
    <t>Santa Clara COE: Area 2</t>
  </si>
  <si>
    <t>NB00</t>
  </si>
  <si>
    <t>Santa Clara COE: Area 3</t>
  </si>
  <si>
    <t>NC00</t>
  </si>
  <si>
    <t>Santa Clara COE: Area 4</t>
  </si>
  <si>
    <t>NF00</t>
  </si>
  <si>
    <t>Santa Clara COE: Area 7</t>
  </si>
  <si>
    <t>Santa Cruz</t>
  </si>
  <si>
    <t>0000011781</t>
  </si>
  <si>
    <t>44</t>
  </si>
  <si>
    <t>69799</t>
  </si>
  <si>
    <t>PV00</t>
  </si>
  <si>
    <t>Pajaro Valley</t>
  </si>
  <si>
    <t>10447</t>
  </si>
  <si>
    <t>SC00</t>
  </si>
  <si>
    <t>North Santa Cruz County</t>
  </si>
  <si>
    <t>Santa Cruz Co. Office of Education</t>
  </si>
  <si>
    <t>Shasta</t>
  </si>
  <si>
    <t>0000011849</t>
  </si>
  <si>
    <t>45</t>
  </si>
  <si>
    <t>10454</t>
  </si>
  <si>
    <t>AO00</t>
  </si>
  <si>
    <t>Shasta County</t>
  </si>
  <si>
    <t>Shasta Co. Office of Education</t>
  </si>
  <si>
    <t>Sierra</t>
  </si>
  <si>
    <t>0000011852</t>
  </si>
  <si>
    <t>46</t>
  </si>
  <si>
    <t>10462</t>
  </si>
  <si>
    <t>AW00</t>
  </si>
  <si>
    <t>Sierra County</t>
  </si>
  <si>
    <t>Sierra Co. Office of Education</t>
  </si>
  <si>
    <t>Siskiyou</t>
  </si>
  <si>
    <t>0000011782</t>
  </si>
  <si>
    <t>47</t>
  </si>
  <si>
    <t>10470</t>
  </si>
  <si>
    <t>AU00</t>
  </si>
  <si>
    <t>Siskiyou County</t>
  </si>
  <si>
    <t>Siskiyou Co. Office of Education</t>
  </si>
  <si>
    <t>Solano</t>
  </si>
  <si>
    <t>0000011854</t>
  </si>
  <si>
    <t>48</t>
  </si>
  <si>
    <t>10488</t>
  </si>
  <si>
    <t>BT00</t>
  </si>
  <si>
    <t>Solano County</t>
  </si>
  <si>
    <t>Solano Co. Office of Education</t>
  </si>
  <si>
    <t>70581</t>
  </si>
  <si>
    <t>CD00</t>
  </si>
  <si>
    <t xml:space="preserve">Vallejo City Unified     </t>
  </si>
  <si>
    <t>Vallejo City Unified</t>
  </si>
  <si>
    <t>Sonoma</t>
  </si>
  <si>
    <t>0000011855</t>
  </si>
  <si>
    <t>49</t>
  </si>
  <si>
    <t>10496</t>
  </si>
  <si>
    <t>AV00</t>
  </si>
  <si>
    <t>Sonoma County</t>
  </si>
  <si>
    <t>Sonoma Co. Office of Education</t>
  </si>
  <si>
    <t>SO00</t>
  </si>
  <si>
    <t>Sonoma COE: Charter</t>
  </si>
  <si>
    <t>Stanislaus</t>
  </si>
  <si>
    <t>0000011856</t>
  </si>
  <si>
    <t>50</t>
  </si>
  <si>
    <t>71175</t>
  </si>
  <si>
    <t>ZZ00</t>
  </si>
  <si>
    <t>Modesto City Schools</t>
  </si>
  <si>
    <t>Modesto City High</t>
  </si>
  <si>
    <t>10504</t>
  </si>
  <si>
    <t>XX00</t>
  </si>
  <si>
    <t>Stanislaus County</t>
  </si>
  <si>
    <t>Stanislaus Co. Office of Education</t>
  </si>
  <si>
    <t>Sutter</t>
  </si>
  <si>
    <t>0000013461</t>
  </si>
  <si>
    <t>51</t>
  </si>
  <si>
    <t>10512</t>
  </si>
  <si>
    <t>BV00</t>
  </si>
  <si>
    <t>Sutter County</t>
  </si>
  <si>
    <t>Sutter Co. Office of Education</t>
  </si>
  <si>
    <t>Tehama</t>
  </si>
  <si>
    <t>0000011857</t>
  </si>
  <si>
    <t>52</t>
  </si>
  <si>
    <t>10520</t>
  </si>
  <si>
    <t>AE00</t>
  </si>
  <si>
    <t>Tehama County</t>
  </si>
  <si>
    <t>Tehama Co. Office of Education</t>
  </si>
  <si>
    <t>Trinity</t>
  </si>
  <si>
    <t>0000011858</t>
  </si>
  <si>
    <t>53</t>
  </si>
  <si>
    <t>10538</t>
  </si>
  <si>
    <t>AH00</t>
  </si>
  <si>
    <t>Trinity County</t>
  </si>
  <si>
    <t>Trinity Co. Office of Education</t>
  </si>
  <si>
    <t>Tulare</t>
  </si>
  <si>
    <t>0000011859</t>
  </si>
  <si>
    <t>54</t>
  </si>
  <si>
    <t>10546</t>
  </si>
  <si>
    <t>CG00</t>
  </si>
  <si>
    <t>Tulare County</t>
  </si>
  <si>
    <t>Tulare Co. Office of Education</t>
  </si>
  <si>
    <t>Tuolumne</t>
  </si>
  <si>
    <t>0000011861</t>
  </si>
  <si>
    <t>55</t>
  </si>
  <si>
    <t>10553</t>
  </si>
  <si>
    <t>TU00</t>
  </si>
  <si>
    <t>Tuolumne County</t>
  </si>
  <si>
    <t>Tuolumne County Superintendent of Schools</t>
  </si>
  <si>
    <t>Ventura</t>
  </si>
  <si>
    <t>0000011863</t>
  </si>
  <si>
    <t>56</t>
  </si>
  <si>
    <t>10561</t>
  </si>
  <si>
    <t>AG00</t>
  </si>
  <si>
    <t>Ventura County</t>
  </si>
  <si>
    <t>Ventura Co. Office of Education</t>
  </si>
  <si>
    <t>Yolo</t>
  </si>
  <si>
    <t>0000011865</t>
  </si>
  <si>
    <t>57</t>
  </si>
  <si>
    <t>10579</t>
  </si>
  <si>
    <t>BH00</t>
  </si>
  <si>
    <t>Yolo County</t>
  </si>
  <si>
    <t>Yolo Co. Office of Education</t>
  </si>
  <si>
    <t>Yuba</t>
  </si>
  <si>
    <t>0000011783</t>
  </si>
  <si>
    <t>58</t>
  </si>
  <si>
    <t>10587</t>
  </si>
  <si>
    <t>BC00</t>
  </si>
  <si>
    <t>Yuba County</t>
  </si>
  <si>
    <t>Yuba Co. Office of Education</t>
  </si>
  <si>
    <t>Total</t>
  </si>
  <si>
    <t>Prepared by:</t>
  </si>
  <si>
    <t>California Department of Education</t>
  </si>
  <si>
    <t>School Fiscal Services Division</t>
  </si>
  <si>
    <t>August 2020</t>
  </si>
  <si>
    <t>County Summary of the First Apportionment for Special Education Mental Health Services</t>
  </si>
  <si>
    <t>Invoice 20-24536 08-24-2020</t>
  </si>
  <si>
    <t xml:space="preserve">First Apportionment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</si>
</sst>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b/>
      <sz val="12"/>
      <color theme="3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Border="0" applyAlignment="0" applyProtection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9" fillId="2" borderId="3" applyNumberFormat="0" applyProtection="0">
      <alignment horizontal="center" wrapText="1"/>
    </xf>
    <xf numFmtId="0" fontId="11" fillId="0" borderId="0"/>
    <xf numFmtId="0" fontId="3" fillId="0" borderId="0" applyNumberFormat="0" applyFill="0" applyAlignment="0" applyProtection="0"/>
    <xf numFmtId="43" fontId="11" fillId="0" borderId="0" applyFont="0" applyFill="0" applyBorder="0" applyAlignment="0" applyProtection="0"/>
    <xf numFmtId="0" fontId="12" fillId="0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0" fillId="0" borderId="0" applyNumberFormat="0" applyFill="0" applyAlignment="0" applyProtection="0"/>
  </cellStyleXfs>
  <cellXfs count="35">
    <xf numFmtId="0" fontId="0" fillId="0" borderId="0" xfId="0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Continuous" vertical="center"/>
    </xf>
    <xf numFmtId="0" fontId="6" fillId="0" borderId="0" xfId="0" applyFont="1"/>
    <xf numFmtId="0" fontId="7" fillId="0" borderId="0" xfId="2" applyFont="1" applyBorder="1" applyAlignment="1">
      <alignment horizontal="centerContinuous" vertical="center"/>
    </xf>
    <xf numFmtId="0" fontId="6" fillId="0" borderId="0" xfId="4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9" fillId="2" borderId="0" xfId="5" applyBorder="1">
      <alignment horizontal="center" wrapText="1"/>
    </xf>
    <xf numFmtId="0" fontId="6" fillId="0" borderId="0" xfId="0" applyFont="1" applyAlignment="1">
      <alignment horizontal="left"/>
    </xf>
    <xf numFmtId="42" fontId="6" fillId="0" borderId="0" xfId="0" applyNumberFormat="1" applyFont="1"/>
    <xf numFmtId="41" fontId="6" fillId="0" borderId="0" xfId="0" applyNumberFormat="1" applyFont="1"/>
    <xf numFmtId="0" fontId="6" fillId="0" borderId="0" xfId="0" quotePrefix="1" applyFont="1"/>
    <xf numFmtId="0" fontId="10" fillId="0" borderId="0" xfId="0" applyFont="1" applyAlignment="1">
      <alignment horizontal="left"/>
    </xf>
    <xf numFmtId="49" fontId="6" fillId="0" borderId="0" xfId="6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6" applyFont="1" applyAlignment="1">
      <alignment horizontal="centerContinuous"/>
    </xf>
    <xf numFmtId="164" fontId="6" fillId="0" borderId="0" xfId="8" applyNumberFormat="1" applyFont="1" applyAlignment="1">
      <alignment horizontal="centerContinuous"/>
    </xf>
    <xf numFmtId="0" fontId="6" fillId="0" borderId="0" xfId="6" applyFont="1"/>
    <xf numFmtId="0" fontId="12" fillId="0" borderId="0" xfId="9" applyAlignment="1">
      <alignment horizontal="left"/>
    </xf>
    <xf numFmtId="164" fontId="7" fillId="0" borderId="0" xfId="8" applyNumberFormat="1" applyFont="1" applyAlignment="1">
      <alignment horizontal="centerContinuous"/>
    </xf>
    <xf numFmtId="164" fontId="3" fillId="0" borderId="0" xfId="8" applyNumberFormat="1" applyFont="1" applyAlignment="1">
      <alignment horizontal="centerContinuous"/>
    </xf>
    <xf numFmtId="0" fontId="9" fillId="2" borderId="3" xfId="5">
      <alignment horizontal="center" wrapText="1"/>
    </xf>
    <xf numFmtId="0" fontId="12" fillId="0" borderId="0" xfId="9"/>
    <xf numFmtId="165" fontId="12" fillId="0" borderId="0" xfId="9" applyNumberFormat="1"/>
    <xf numFmtId="164" fontId="12" fillId="0" borderId="0" xfId="9" applyNumberFormat="1"/>
    <xf numFmtId="0" fontId="10" fillId="0" borderId="0" xfId="9" applyFont="1"/>
    <xf numFmtId="164" fontId="6" fillId="0" borderId="0" xfId="8" applyNumberFormat="1" applyFont="1"/>
    <xf numFmtId="0" fontId="12" fillId="0" borderId="0" xfId="9" quotePrefix="1" applyAlignment="1">
      <alignment horizontal="left"/>
    </xf>
    <xf numFmtId="0" fontId="10" fillId="0" borderId="0" xfId="14"/>
    <xf numFmtId="165" fontId="10" fillId="0" borderId="0" xfId="14" applyNumberFormat="1"/>
    <xf numFmtId="0" fontId="10" fillId="0" borderId="0" xfId="14" applyAlignment="1">
      <alignment horizontal="left"/>
    </xf>
    <xf numFmtId="42" fontId="10" fillId="0" borderId="0" xfId="14" applyNumberFormat="1"/>
    <xf numFmtId="49" fontId="13" fillId="0" borderId="0" xfId="10" applyNumberFormat="1" applyFont="1" applyAlignment="1">
      <alignment horizontal="left"/>
    </xf>
    <xf numFmtId="49" fontId="13" fillId="0" borderId="0" xfId="10" applyNumberFormat="1" applyFont="1" applyAlignment="1">
      <alignment horizontal="left" vertical="center"/>
    </xf>
  </cellXfs>
  <cellStyles count="15">
    <cellStyle name="Comma 2 2" xfId="8" xr:uid="{DB18EF67-97DD-4E34-8C93-AE6053A8041C}"/>
    <cellStyle name="Heading 1" xfId="10" builtinId="16" customBuiltin="1"/>
    <cellStyle name="Heading 1 2" xfId="2" xr:uid="{A1552CD8-8633-4EED-AA32-32C99423EB2D}"/>
    <cellStyle name="Heading 1 3" xfId="7" xr:uid="{6C614B93-4AAA-40A5-9419-C136F0DD148E}"/>
    <cellStyle name="Heading 1 4" xfId="1" xr:uid="{AD55CDAE-573B-4527-BD14-5A5BB8295F21}"/>
    <cellStyle name="Heading 2" xfId="11" builtinId="17" customBuiltin="1"/>
    <cellStyle name="Heading 2 2" xfId="4" xr:uid="{2C615695-3374-4FB0-9834-AD3C7D38B462}"/>
    <cellStyle name="Heading 3" xfId="12" builtinId="18" customBuiltin="1"/>
    <cellStyle name="Heading 4" xfId="13" builtinId="19" customBuiltin="1"/>
    <cellStyle name="Normal" xfId="0" builtinId="0" customBuiltin="1"/>
    <cellStyle name="Normal 2 2" xfId="6" xr:uid="{7E4DBE8E-4C9E-48AE-ACF7-6C2A25BDF9FE}"/>
    <cellStyle name="Normal 4" xfId="9" xr:uid="{C7FB6E11-7DF8-49C1-9915-20CDA1AD92F6}"/>
    <cellStyle name="Normal 5" xfId="3" xr:uid="{957FB43D-7456-42AE-AAAC-98F685E24E94}"/>
    <cellStyle name="PAS Table Header" xfId="5" xr:uid="{478631A9-FCD5-46E8-84F5-672219081A8E}"/>
    <cellStyle name="Total" xfId="14" builtinId="25" customBuiltin="1"/>
  </cellStyles>
  <dxfs count="24">
    <dxf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EF36B7D7-8275-47F5-88BE-E9C81C22BE74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ADC3AB-4213-4641-9F9E-2E1AFD085139}" name="Table4" displayName="Table4" ref="A4:J143" totalsRowCount="1" headerRowDxfId="20" dataDxfId="19" headerRowCellStyle="PAS Table Header" totalsRowCellStyle="Total">
  <tableColumns count="10">
    <tableColumn id="1" xr3:uid="{5061775C-FC48-4404-B569-E5F8410AA53D}" name="County Name" totalsRowLabel="Total" dataDxfId="18" totalsRowCellStyle="Total"/>
    <tableColumn id="2" xr3:uid="{09A43DC7-5F6F-4654-A592-ED1039702E9D}" name="FI$CAL Supplier ID" dataDxfId="17" totalsRowCellStyle="Total"/>
    <tableColumn id="3" xr3:uid="{A6656B51-72C1-42BC-996C-6FDD8E259B49}" name="FI$CAL Address Sequence ID" dataDxfId="16" totalsRowDxfId="15" totalsRowCellStyle="Total"/>
    <tableColumn id="4" xr3:uid="{FD56C8A3-6200-48A4-9D15-FDB33A137891}" name="County Code" dataDxfId="14" totalsRowCellStyle="Total"/>
    <tableColumn id="5" xr3:uid="{E46E69F1-1A37-436A-ABFD-D82674324F13}" name="District Code" dataDxfId="13" totalsRowCellStyle="Total"/>
    <tableColumn id="6" xr3:uid="{CFF4C746-35A2-4756-8351-297F71D1E4BE}" name="Service Location Field" dataDxfId="12" totalsRowCellStyle="Total"/>
    <tableColumn id="7" xr3:uid="{FEF48A97-A437-4C71-A408-253C5AECF5DF}" name="SELPA Code" dataDxfId="11" totalsRowCellStyle="Total"/>
    <tableColumn id="8" xr3:uid="{76237C0A-E4AB-4A39-8016-E247912E77F2}" name="SELPA Name" dataDxfId="10" totalsRowCellStyle="Total"/>
    <tableColumn id="10" xr3:uid="{83BC56C7-95B0-43B8-A07F-89807767CB4B}" name="Local Educational Agency" dataDxfId="9" totalsRowCellStyle="Total"/>
    <tableColumn id="9" xr3:uid="{D3835492-61A7-4A1C-A421-B606BC5EF1B7}" name="First_x000a_Apportionment " totalsRowFunction="sum" dataDxfId="8" totalsRowDxfId="7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First Apportionment for Special Education Mental Health Servi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06B2A8-E5EA-428E-901F-583FA247FF29}" name="Table3" displayName="Table3" ref="A4:C60" totalsRowCount="1" dataDxfId="6" headerRowCellStyle="PAS Table Header" dataCellStyle="Normal" totalsRowCellStyle="Total">
  <tableColumns count="3">
    <tableColumn id="1" xr3:uid="{1644AE23-9404-40FC-ABD5-E5375B28709E}" name="County Code" totalsRowLabel="Total" dataDxfId="5" totalsRowDxfId="4" totalsRowCellStyle="Total"/>
    <tableColumn id="2" xr3:uid="{A925DFDF-AC13-42EF-BE76-36D3C30AA81D}" name="County Name" dataDxfId="3" totalsRowDxfId="2" dataCellStyle="Normal 4" totalsRowCellStyle="Total"/>
    <tableColumn id="3" xr3:uid="{CEA352AE-F58E-40AC-8607-511DF07DDF96}" name="First Apportionment 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rst Apportionment for Special Education Mental Health Service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11B76-AD19-46EE-9AF0-BB000D77FA10}">
  <sheetPr>
    <pageSetUpPr fitToPage="1"/>
  </sheetPr>
  <dimension ref="A1:J14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21.69140625" style="4" customWidth="1"/>
    <col min="2" max="2" width="14" style="4" customWidth="1"/>
    <col min="3" max="3" width="11.07421875" style="4" bestFit="1" customWidth="1"/>
    <col min="4" max="5" width="11.4609375" style="4" bestFit="1" customWidth="1"/>
    <col min="6" max="6" width="12.3046875" style="4" bestFit="1" customWidth="1"/>
    <col min="7" max="7" width="11.07421875" style="4" bestFit="1" customWidth="1"/>
    <col min="8" max="8" width="37.07421875" bestFit="1" customWidth="1"/>
    <col min="9" max="9" width="34.765625" style="4" bestFit="1" customWidth="1"/>
    <col min="10" max="10" width="23.84375" style="4" customWidth="1"/>
    <col min="11" max="16384" width="8.84375" style="4"/>
  </cols>
  <sheetData>
    <row r="1" spans="1:10" ht="18" x14ac:dyDescent="0.4">
      <c r="A1" s="33" t="s">
        <v>0</v>
      </c>
      <c r="B1" s="1"/>
      <c r="C1" s="1"/>
      <c r="D1" s="1"/>
      <c r="E1" s="2"/>
      <c r="F1" s="2"/>
      <c r="G1" s="2"/>
      <c r="H1" s="2"/>
      <c r="I1" s="2"/>
      <c r="J1" s="3"/>
    </row>
    <row r="2" spans="1:10" x14ac:dyDescent="0.35">
      <c r="A2" t="s">
        <v>1</v>
      </c>
      <c r="B2" s="1"/>
      <c r="C2" s="1"/>
      <c r="D2" s="1"/>
      <c r="E2" s="2"/>
      <c r="F2" s="2"/>
      <c r="G2" s="2"/>
      <c r="H2" s="2"/>
      <c r="I2" s="2"/>
      <c r="J2" s="5"/>
    </row>
    <row r="3" spans="1:10" x14ac:dyDescent="0.35">
      <c r="A3" t="s">
        <v>2</v>
      </c>
      <c r="B3" s="6"/>
      <c r="C3" s="6"/>
      <c r="D3" s="6"/>
      <c r="E3" s="7"/>
      <c r="F3" s="7"/>
      <c r="G3" s="7"/>
      <c r="H3" s="7"/>
      <c r="I3" s="7"/>
      <c r="J3" s="7"/>
    </row>
    <row r="4" spans="1:10" ht="62" x14ac:dyDescent="0.3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x14ac:dyDescent="0.35">
      <c r="A5" s="4" t="s">
        <v>13</v>
      </c>
      <c r="B5" s="4" t="s">
        <v>14</v>
      </c>
      <c r="C5" s="9" t="s">
        <v>15</v>
      </c>
      <c r="D5" s="4" t="s">
        <v>16</v>
      </c>
      <c r="E5" s="4" t="s">
        <v>17</v>
      </c>
      <c r="F5" s="4" t="s">
        <v>17</v>
      </c>
      <c r="G5" s="4" t="s">
        <v>18</v>
      </c>
      <c r="H5" s="4" t="s">
        <v>19</v>
      </c>
      <c r="I5" s="4" t="s">
        <v>20</v>
      </c>
      <c r="J5" s="10">
        <v>813923</v>
      </c>
    </row>
    <row r="6" spans="1:10" x14ac:dyDescent="0.35">
      <c r="A6" s="4" t="s">
        <v>13</v>
      </c>
      <c r="B6" s="4" t="s">
        <v>14</v>
      </c>
      <c r="C6" s="9" t="s">
        <v>15</v>
      </c>
      <c r="D6" s="4" t="s">
        <v>16</v>
      </c>
      <c r="E6" s="4" t="s">
        <v>21</v>
      </c>
      <c r="F6" s="4" t="s">
        <v>21</v>
      </c>
      <c r="G6" s="4" t="s">
        <v>22</v>
      </c>
      <c r="H6" s="4" t="s">
        <v>23</v>
      </c>
      <c r="I6" s="4" t="s">
        <v>24</v>
      </c>
      <c r="J6" s="11">
        <v>1473447</v>
      </c>
    </row>
    <row r="7" spans="1:10" x14ac:dyDescent="0.35">
      <c r="A7" s="4" t="s">
        <v>13</v>
      </c>
      <c r="B7" s="4" t="s">
        <v>14</v>
      </c>
      <c r="C7" s="9" t="s">
        <v>15</v>
      </c>
      <c r="D7" s="4" t="s">
        <v>16</v>
      </c>
      <c r="E7" s="4" t="s">
        <v>25</v>
      </c>
      <c r="F7" s="4" t="s">
        <v>25</v>
      </c>
      <c r="G7" s="4" t="s">
        <v>26</v>
      </c>
      <c r="H7" s="4" t="s">
        <v>27</v>
      </c>
      <c r="I7" s="4" t="s">
        <v>28</v>
      </c>
      <c r="J7" s="11">
        <v>1610780</v>
      </c>
    </row>
    <row r="8" spans="1:10" x14ac:dyDescent="0.35">
      <c r="A8" s="4" t="s">
        <v>13</v>
      </c>
      <c r="B8" s="4" t="s">
        <v>14</v>
      </c>
      <c r="C8" s="9" t="s">
        <v>15</v>
      </c>
      <c r="D8" s="4" t="s">
        <v>16</v>
      </c>
      <c r="E8" s="4" t="s">
        <v>29</v>
      </c>
      <c r="F8" s="4" t="s">
        <v>29</v>
      </c>
      <c r="G8" s="4" t="s">
        <v>30</v>
      </c>
      <c r="H8" s="4" t="s">
        <v>31</v>
      </c>
      <c r="I8" s="4" t="s">
        <v>32</v>
      </c>
      <c r="J8" s="11">
        <v>1139044</v>
      </c>
    </row>
    <row r="9" spans="1:10" x14ac:dyDescent="0.35">
      <c r="A9" s="4" t="s">
        <v>13</v>
      </c>
      <c r="B9" s="4" t="s">
        <v>14</v>
      </c>
      <c r="C9" s="9" t="s">
        <v>15</v>
      </c>
      <c r="D9" s="4" t="s">
        <v>16</v>
      </c>
      <c r="E9" s="4" t="s">
        <v>33</v>
      </c>
      <c r="F9" s="4" t="s">
        <v>33</v>
      </c>
      <c r="G9" s="4" t="s">
        <v>34</v>
      </c>
      <c r="H9" s="4" t="s">
        <v>35</v>
      </c>
      <c r="I9" s="4" t="s">
        <v>36</v>
      </c>
      <c r="J9" s="11">
        <v>1304079</v>
      </c>
    </row>
    <row r="10" spans="1:10" x14ac:dyDescent="0.35">
      <c r="A10" s="4" t="s">
        <v>37</v>
      </c>
      <c r="B10" s="4" t="s">
        <v>38</v>
      </c>
      <c r="C10" s="9" t="s">
        <v>15</v>
      </c>
      <c r="D10" s="4" t="s">
        <v>39</v>
      </c>
      <c r="E10" s="4" t="s">
        <v>40</v>
      </c>
      <c r="F10" s="4" t="s">
        <v>40</v>
      </c>
      <c r="G10" s="4" t="s">
        <v>41</v>
      </c>
      <c r="H10" s="4" t="s">
        <v>42</v>
      </c>
      <c r="I10" s="4" t="s">
        <v>43</v>
      </c>
      <c r="J10" s="11">
        <v>126148</v>
      </c>
    </row>
    <row r="11" spans="1:10" x14ac:dyDescent="0.35">
      <c r="A11" s="4" t="s">
        <v>44</v>
      </c>
      <c r="B11" s="12" t="s">
        <v>45</v>
      </c>
      <c r="C11" s="9" t="s">
        <v>46</v>
      </c>
      <c r="D11" s="4" t="s">
        <v>47</v>
      </c>
      <c r="E11" s="4" t="s">
        <v>48</v>
      </c>
      <c r="F11" s="4" t="s">
        <v>48</v>
      </c>
      <c r="G11" s="4" t="s">
        <v>49</v>
      </c>
      <c r="H11" s="4" t="s">
        <v>50</v>
      </c>
      <c r="I11" s="4" t="s">
        <v>51</v>
      </c>
      <c r="J11" s="11">
        <v>820022</v>
      </c>
    </row>
    <row r="12" spans="1:10" x14ac:dyDescent="0.35">
      <c r="A12" s="4" t="s">
        <v>52</v>
      </c>
      <c r="B12" s="4" t="s">
        <v>53</v>
      </c>
      <c r="C12" s="9" t="s">
        <v>15</v>
      </c>
      <c r="D12" s="4" t="s">
        <v>54</v>
      </c>
      <c r="E12" s="4" t="s">
        <v>55</v>
      </c>
      <c r="F12" s="4" t="s">
        <v>55</v>
      </c>
      <c r="G12" s="4" t="s">
        <v>56</v>
      </c>
      <c r="H12" s="4" t="s">
        <v>57</v>
      </c>
      <c r="I12" s="4" t="s">
        <v>58</v>
      </c>
      <c r="J12" s="11">
        <v>161428</v>
      </c>
    </row>
    <row r="13" spans="1:10" x14ac:dyDescent="0.35">
      <c r="A13" s="4" t="s">
        <v>59</v>
      </c>
      <c r="B13" s="4" t="s">
        <v>60</v>
      </c>
      <c r="C13" s="9" t="s">
        <v>15</v>
      </c>
      <c r="D13" s="4" t="s">
        <v>61</v>
      </c>
      <c r="E13" s="4" t="s">
        <v>62</v>
      </c>
      <c r="F13" s="4" t="s">
        <v>62</v>
      </c>
      <c r="G13" s="4" t="s">
        <v>63</v>
      </c>
      <c r="H13" s="4" t="s">
        <v>64</v>
      </c>
      <c r="I13" s="4" t="s">
        <v>65</v>
      </c>
      <c r="J13" s="11">
        <v>144594</v>
      </c>
    </row>
    <row r="14" spans="1:10" x14ac:dyDescent="0.35">
      <c r="A14" s="4" t="s">
        <v>66</v>
      </c>
      <c r="B14" s="4" t="s">
        <v>67</v>
      </c>
      <c r="C14" s="9" t="s">
        <v>68</v>
      </c>
      <c r="D14" s="4" t="s">
        <v>69</v>
      </c>
      <c r="E14" s="4" t="s">
        <v>70</v>
      </c>
      <c r="F14" s="4" t="s">
        <v>70</v>
      </c>
      <c r="G14" s="4" t="s">
        <v>71</v>
      </c>
      <c r="H14" s="4" t="s">
        <v>66</v>
      </c>
      <c r="I14" s="4" t="s">
        <v>72</v>
      </c>
      <c r="J14" s="11">
        <v>2327153</v>
      </c>
    </row>
    <row r="15" spans="1:10" x14ac:dyDescent="0.35">
      <c r="A15" s="4" t="s">
        <v>66</v>
      </c>
      <c r="B15" s="4" t="s">
        <v>67</v>
      </c>
      <c r="C15" s="9" t="s">
        <v>68</v>
      </c>
      <c r="D15" s="4" t="s">
        <v>69</v>
      </c>
      <c r="E15" s="4" t="s">
        <v>73</v>
      </c>
      <c r="F15" s="4" t="s">
        <v>73</v>
      </c>
      <c r="G15" s="4" t="s">
        <v>74</v>
      </c>
      <c r="H15" s="4" t="s">
        <v>75</v>
      </c>
      <c r="I15" s="4" t="s">
        <v>75</v>
      </c>
      <c r="J15" s="11">
        <v>949661</v>
      </c>
    </row>
    <row r="16" spans="1:10" x14ac:dyDescent="0.35">
      <c r="A16" s="4" t="s">
        <v>66</v>
      </c>
      <c r="B16" s="4" t="s">
        <v>67</v>
      </c>
      <c r="C16" s="9" t="s">
        <v>68</v>
      </c>
      <c r="D16" s="4" t="s">
        <v>69</v>
      </c>
      <c r="E16" s="4" t="s">
        <v>76</v>
      </c>
      <c r="F16" s="4" t="s">
        <v>76</v>
      </c>
      <c r="G16" s="4" t="s">
        <v>77</v>
      </c>
      <c r="H16" s="4" t="s">
        <v>78</v>
      </c>
      <c r="I16" s="4" t="s">
        <v>78</v>
      </c>
      <c r="J16" s="11">
        <v>998428</v>
      </c>
    </row>
    <row r="17" spans="1:10" x14ac:dyDescent="0.35">
      <c r="A17" s="4" t="s">
        <v>66</v>
      </c>
      <c r="B17" s="4" t="s">
        <v>67</v>
      </c>
      <c r="C17" s="9" t="s">
        <v>68</v>
      </c>
      <c r="D17" s="4" t="s">
        <v>69</v>
      </c>
      <c r="E17" s="4" t="s">
        <v>79</v>
      </c>
      <c r="F17" s="4" t="s">
        <v>79</v>
      </c>
      <c r="G17" s="4" t="s">
        <v>80</v>
      </c>
      <c r="H17" s="4" t="s">
        <v>81</v>
      </c>
      <c r="I17" s="4" t="s">
        <v>81</v>
      </c>
      <c r="J17" s="11">
        <v>877666</v>
      </c>
    </row>
    <row r="18" spans="1:10" x14ac:dyDescent="0.35">
      <c r="A18" s="4" t="s">
        <v>82</v>
      </c>
      <c r="B18" s="4" t="s">
        <v>83</v>
      </c>
      <c r="C18" s="9" t="s">
        <v>15</v>
      </c>
      <c r="D18" s="4" t="s">
        <v>84</v>
      </c>
      <c r="E18" s="4" t="s">
        <v>85</v>
      </c>
      <c r="F18" s="4" t="s">
        <v>85</v>
      </c>
      <c r="G18" s="4" t="s">
        <v>86</v>
      </c>
      <c r="H18" s="4" t="s">
        <v>87</v>
      </c>
      <c r="I18" s="4" t="s">
        <v>88</v>
      </c>
      <c r="J18" s="11">
        <v>689998</v>
      </c>
    </row>
    <row r="19" spans="1:10" x14ac:dyDescent="0.35">
      <c r="A19" s="4" t="s">
        <v>82</v>
      </c>
      <c r="B19" s="4" t="s">
        <v>83</v>
      </c>
      <c r="C19" s="9" t="s">
        <v>15</v>
      </c>
      <c r="D19" s="4" t="s">
        <v>84</v>
      </c>
      <c r="E19" s="4" t="s">
        <v>85</v>
      </c>
      <c r="F19" s="4" t="s">
        <v>85</v>
      </c>
      <c r="G19" s="4" t="s">
        <v>89</v>
      </c>
      <c r="H19" s="4" t="s">
        <v>90</v>
      </c>
      <c r="I19" s="4" t="s">
        <v>88</v>
      </c>
      <c r="J19" s="11">
        <v>6816919</v>
      </c>
    </row>
    <row r="20" spans="1:10" x14ac:dyDescent="0.35">
      <c r="A20" s="4" t="s">
        <v>82</v>
      </c>
      <c r="B20" s="4" t="s">
        <v>83</v>
      </c>
      <c r="C20" s="9" t="s">
        <v>15</v>
      </c>
      <c r="D20" s="4" t="s">
        <v>84</v>
      </c>
      <c r="E20" s="4" t="s">
        <v>91</v>
      </c>
      <c r="F20" s="4" t="s">
        <v>91</v>
      </c>
      <c r="G20" s="4" t="s">
        <v>92</v>
      </c>
      <c r="H20" s="4" t="s">
        <v>93</v>
      </c>
      <c r="I20" s="4" t="s">
        <v>94</v>
      </c>
      <c r="J20" s="11">
        <v>120607</v>
      </c>
    </row>
    <row r="21" spans="1:10" x14ac:dyDescent="0.35">
      <c r="A21" s="4" t="s">
        <v>95</v>
      </c>
      <c r="B21" s="4" t="s">
        <v>96</v>
      </c>
      <c r="C21" s="9" t="s">
        <v>97</v>
      </c>
      <c r="D21" s="4" t="s">
        <v>97</v>
      </c>
      <c r="E21" s="4" t="s">
        <v>98</v>
      </c>
      <c r="F21" s="4" t="s">
        <v>98</v>
      </c>
      <c r="G21" s="4" t="s">
        <v>99</v>
      </c>
      <c r="H21" s="4" t="s">
        <v>100</v>
      </c>
      <c r="I21" s="4" t="s">
        <v>100</v>
      </c>
      <c r="J21" s="11">
        <v>1356627</v>
      </c>
    </row>
    <row r="22" spans="1:10" x14ac:dyDescent="0.35">
      <c r="A22" s="4" t="s">
        <v>95</v>
      </c>
      <c r="B22" s="4" t="s">
        <v>96</v>
      </c>
      <c r="C22" s="9" t="s">
        <v>97</v>
      </c>
      <c r="D22" s="4" t="s">
        <v>97</v>
      </c>
      <c r="E22" s="4" t="s">
        <v>101</v>
      </c>
      <c r="F22" s="4" t="s">
        <v>101</v>
      </c>
      <c r="G22" s="4" t="s">
        <v>102</v>
      </c>
      <c r="H22" s="4" t="s">
        <v>103</v>
      </c>
      <c r="I22" s="4" t="s">
        <v>104</v>
      </c>
      <c r="J22" s="11">
        <v>2564493</v>
      </c>
    </row>
    <row r="23" spans="1:10" x14ac:dyDescent="0.35">
      <c r="A23" s="4" t="s">
        <v>95</v>
      </c>
      <c r="B23" s="4" t="s">
        <v>96</v>
      </c>
      <c r="C23" s="9" t="s">
        <v>97</v>
      </c>
      <c r="D23" s="4" t="s">
        <v>97</v>
      </c>
      <c r="E23" s="4" t="s">
        <v>101</v>
      </c>
      <c r="F23" s="4" t="s">
        <v>101</v>
      </c>
      <c r="G23" s="4" t="s">
        <v>105</v>
      </c>
      <c r="H23" s="4" t="s">
        <v>106</v>
      </c>
      <c r="I23" s="4" t="s">
        <v>104</v>
      </c>
      <c r="J23" s="11">
        <v>272448</v>
      </c>
    </row>
    <row r="24" spans="1:10" x14ac:dyDescent="0.35">
      <c r="A24" s="4" t="s">
        <v>95</v>
      </c>
      <c r="B24" s="4" t="s">
        <v>96</v>
      </c>
      <c r="C24" s="9" t="s">
        <v>97</v>
      </c>
      <c r="D24" s="4" t="s">
        <v>97</v>
      </c>
      <c r="E24" s="4" t="s">
        <v>107</v>
      </c>
      <c r="F24" s="4" t="s">
        <v>107</v>
      </c>
      <c r="G24" s="4" t="s">
        <v>108</v>
      </c>
      <c r="H24" s="4" t="s">
        <v>109</v>
      </c>
      <c r="I24" s="4" t="s">
        <v>109</v>
      </c>
      <c r="J24" s="11">
        <v>2186083</v>
      </c>
    </row>
    <row r="25" spans="1:10" x14ac:dyDescent="0.35">
      <c r="A25" s="4" t="s">
        <v>110</v>
      </c>
      <c r="B25" s="4" t="s">
        <v>111</v>
      </c>
      <c r="C25" s="9" t="s">
        <v>46</v>
      </c>
      <c r="D25" s="4" t="s">
        <v>112</v>
      </c>
      <c r="E25" s="4" t="s">
        <v>113</v>
      </c>
      <c r="F25" s="4" t="s">
        <v>113</v>
      </c>
      <c r="G25" s="4" t="s">
        <v>114</v>
      </c>
      <c r="H25" s="4" t="s">
        <v>115</v>
      </c>
      <c r="I25" s="4" t="s">
        <v>116</v>
      </c>
      <c r="J25" s="11">
        <v>173673</v>
      </c>
    </row>
    <row r="26" spans="1:10" x14ac:dyDescent="0.35">
      <c r="A26" s="4" t="s">
        <v>117</v>
      </c>
      <c r="B26" s="4" t="s">
        <v>118</v>
      </c>
      <c r="C26" s="9">
        <v>1</v>
      </c>
      <c r="D26" s="4" t="s">
        <v>119</v>
      </c>
      <c r="E26" s="4" t="s">
        <v>120</v>
      </c>
      <c r="F26" s="4" t="s">
        <v>120</v>
      </c>
      <c r="G26" s="4" t="s">
        <v>121</v>
      </c>
      <c r="H26" s="4" t="s">
        <v>122</v>
      </c>
      <c r="I26" s="4" t="s">
        <v>123</v>
      </c>
      <c r="J26" s="11">
        <v>683175</v>
      </c>
    </row>
    <row r="27" spans="1:10" x14ac:dyDescent="0.35">
      <c r="A27" s="4" t="s">
        <v>124</v>
      </c>
      <c r="B27" s="4" t="s">
        <v>125</v>
      </c>
      <c r="C27" s="9">
        <v>1</v>
      </c>
      <c r="D27" s="4" t="s">
        <v>126</v>
      </c>
      <c r="E27" s="4" t="s">
        <v>127</v>
      </c>
      <c r="F27" s="4" t="s">
        <v>127</v>
      </c>
      <c r="G27" s="4" t="s">
        <v>128</v>
      </c>
      <c r="H27" s="4" t="s">
        <v>129</v>
      </c>
      <c r="I27" s="4" t="s">
        <v>130</v>
      </c>
      <c r="J27" s="11">
        <v>1144872</v>
      </c>
    </row>
    <row r="28" spans="1:10" x14ac:dyDescent="0.35">
      <c r="A28" s="4" t="s">
        <v>131</v>
      </c>
      <c r="B28" s="4" t="s">
        <v>132</v>
      </c>
      <c r="C28" s="9">
        <v>2</v>
      </c>
      <c r="D28" s="4" t="s">
        <v>133</v>
      </c>
      <c r="E28" s="4" t="s">
        <v>134</v>
      </c>
      <c r="F28" s="4" t="s">
        <v>134</v>
      </c>
      <c r="G28" s="4" t="s">
        <v>135</v>
      </c>
      <c r="H28" s="4" t="s">
        <v>136</v>
      </c>
      <c r="I28" s="4" t="s">
        <v>137</v>
      </c>
      <c r="J28" s="11">
        <v>125473</v>
      </c>
    </row>
    <row r="29" spans="1:10" x14ac:dyDescent="0.35">
      <c r="A29" s="4" t="s">
        <v>138</v>
      </c>
      <c r="B29" s="4" t="s">
        <v>139</v>
      </c>
      <c r="C29" s="9">
        <v>2</v>
      </c>
      <c r="D29" s="4" t="s">
        <v>140</v>
      </c>
      <c r="E29" s="4" t="s">
        <v>141</v>
      </c>
      <c r="F29" s="4" t="s">
        <v>141</v>
      </c>
      <c r="G29" s="4" t="s">
        <v>142</v>
      </c>
      <c r="H29" s="4" t="s">
        <v>143</v>
      </c>
      <c r="I29" s="4" t="s">
        <v>143</v>
      </c>
      <c r="J29" s="11">
        <v>950240</v>
      </c>
    </row>
    <row r="30" spans="1:10" x14ac:dyDescent="0.35">
      <c r="A30" s="4" t="s">
        <v>138</v>
      </c>
      <c r="B30" s="4" t="s">
        <v>139</v>
      </c>
      <c r="C30" s="9">
        <v>2</v>
      </c>
      <c r="D30" s="4" t="s">
        <v>140</v>
      </c>
      <c r="E30" s="4" t="s">
        <v>144</v>
      </c>
      <c r="F30" s="4" t="s">
        <v>144</v>
      </c>
      <c r="G30" s="4" t="s">
        <v>145</v>
      </c>
      <c r="H30" s="4" t="s">
        <v>146</v>
      </c>
      <c r="I30" s="4" t="s">
        <v>147</v>
      </c>
      <c r="J30" s="11">
        <v>2813198</v>
      </c>
    </row>
    <row r="31" spans="1:10" x14ac:dyDescent="0.35">
      <c r="A31" s="4" t="s">
        <v>138</v>
      </c>
      <c r="B31" s="4" t="s">
        <v>139</v>
      </c>
      <c r="C31" s="9">
        <v>2</v>
      </c>
      <c r="D31" s="4" t="s">
        <v>140</v>
      </c>
      <c r="E31" s="4" t="s">
        <v>148</v>
      </c>
      <c r="F31" s="4" t="s">
        <v>148</v>
      </c>
      <c r="G31" s="4" t="s">
        <v>149</v>
      </c>
      <c r="H31" s="4" t="s">
        <v>150</v>
      </c>
      <c r="I31" s="4" t="s">
        <v>151</v>
      </c>
      <c r="J31" s="11">
        <v>1264159</v>
      </c>
    </row>
    <row r="32" spans="1:10" x14ac:dyDescent="0.35">
      <c r="A32" s="4" t="s">
        <v>138</v>
      </c>
      <c r="B32" s="4" t="s">
        <v>139</v>
      </c>
      <c r="C32" s="9">
        <v>2</v>
      </c>
      <c r="D32" s="4" t="s">
        <v>140</v>
      </c>
      <c r="E32" s="4" t="s">
        <v>152</v>
      </c>
      <c r="F32" s="4" t="s">
        <v>152</v>
      </c>
      <c r="G32" s="4" t="s">
        <v>153</v>
      </c>
      <c r="H32" s="4" t="s">
        <v>154</v>
      </c>
      <c r="I32" s="4" t="s">
        <v>155</v>
      </c>
      <c r="J32" s="11">
        <v>577583</v>
      </c>
    </row>
    <row r="33" spans="1:10" x14ac:dyDescent="0.35">
      <c r="A33" s="4" t="s">
        <v>138</v>
      </c>
      <c r="B33" s="4" t="s">
        <v>139</v>
      </c>
      <c r="C33" s="9">
        <v>2</v>
      </c>
      <c r="D33" s="4" t="s">
        <v>140</v>
      </c>
      <c r="E33" s="4" t="s">
        <v>156</v>
      </c>
      <c r="F33" s="4" t="s">
        <v>156</v>
      </c>
      <c r="G33" s="4" t="s">
        <v>157</v>
      </c>
      <c r="H33" s="4" t="s">
        <v>158</v>
      </c>
      <c r="I33" s="4" t="s">
        <v>159</v>
      </c>
      <c r="J33" s="11">
        <v>158158</v>
      </c>
    </row>
    <row r="34" spans="1:10" x14ac:dyDescent="0.35">
      <c r="A34" s="4" t="s">
        <v>160</v>
      </c>
      <c r="B34" s="4" t="s">
        <v>161</v>
      </c>
      <c r="C34" s="9">
        <v>1</v>
      </c>
      <c r="D34" s="4" t="s">
        <v>162</v>
      </c>
      <c r="E34" s="4" t="s">
        <v>163</v>
      </c>
      <c r="F34" s="4" t="s">
        <v>163</v>
      </c>
      <c r="G34" s="4" t="s">
        <v>164</v>
      </c>
      <c r="H34" s="4" t="s">
        <v>165</v>
      </c>
      <c r="I34" s="4" t="s">
        <v>166</v>
      </c>
      <c r="J34" s="11">
        <v>879429</v>
      </c>
    </row>
    <row r="35" spans="1:10" x14ac:dyDescent="0.35">
      <c r="A35" s="4" t="s">
        <v>167</v>
      </c>
      <c r="B35" s="4" t="s">
        <v>168</v>
      </c>
      <c r="C35" s="9">
        <v>5</v>
      </c>
      <c r="D35" s="4" t="s">
        <v>169</v>
      </c>
      <c r="E35" s="4" t="s">
        <v>170</v>
      </c>
      <c r="F35" s="4" t="s">
        <v>170</v>
      </c>
      <c r="G35" s="4" t="s">
        <v>171</v>
      </c>
      <c r="H35" s="4" t="s">
        <v>172</v>
      </c>
      <c r="I35" s="4" t="s">
        <v>173</v>
      </c>
      <c r="J35" s="11">
        <v>287355</v>
      </c>
    </row>
    <row r="36" spans="1:10" x14ac:dyDescent="0.35">
      <c r="A36" s="4" t="s">
        <v>174</v>
      </c>
      <c r="B36" s="4" t="s">
        <v>175</v>
      </c>
      <c r="C36" s="9">
        <v>1</v>
      </c>
      <c r="D36" s="4" t="s">
        <v>176</v>
      </c>
      <c r="E36" s="4" t="s">
        <v>177</v>
      </c>
      <c r="F36" s="4" t="s">
        <v>177</v>
      </c>
      <c r="G36" s="4" t="s">
        <v>178</v>
      </c>
      <c r="H36" s="4" t="s">
        <v>179</v>
      </c>
      <c r="I36" s="4" t="s">
        <v>180</v>
      </c>
      <c r="J36" s="11">
        <v>116889</v>
      </c>
    </row>
    <row r="37" spans="1:10" x14ac:dyDescent="0.35">
      <c r="A37" s="4" t="s">
        <v>181</v>
      </c>
      <c r="B37" s="4" t="s">
        <v>182</v>
      </c>
      <c r="C37" s="9">
        <v>1</v>
      </c>
      <c r="D37" s="4" t="s">
        <v>183</v>
      </c>
      <c r="E37" s="4" t="s">
        <v>184</v>
      </c>
      <c r="F37" s="4" t="s">
        <v>184</v>
      </c>
      <c r="G37" s="4" t="s">
        <v>185</v>
      </c>
      <c r="H37" s="4" t="s">
        <v>186</v>
      </c>
      <c r="I37" s="4" t="s">
        <v>186</v>
      </c>
      <c r="J37" s="11">
        <v>634041</v>
      </c>
    </row>
    <row r="38" spans="1:10" x14ac:dyDescent="0.35">
      <c r="A38" s="4" t="s">
        <v>181</v>
      </c>
      <c r="B38" s="4" t="s">
        <v>182</v>
      </c>
      <c r="C38" s="9">
        <v>1</v>
      </c>
      <c r="D38" s="4" t="s">
        <v>183</v>
      </c>
      <c r="E38" s="4" t="s">
        <v>187</v>
      </c>
      <c r="F38" s="4" t="s">
        <v>187</v>
      </c>
      <c r="G38" s="4" t="s">
        <v>188</v>
      </c>
      <c r="H38" s="4" t="s">
        <v>189</v>
      </c>
      <c r="I38" s="4" t="s">
        <v>190</v>
      </c>
      <c r="J38" s="11">
        <v>2692207</v>
      </c>
    </row>
    <row r="39" spans="1:10" x14ac:dyDescent="0.35">
      <c r="A39" s="4" t="s">
        <v>181</v>
      </c>
      <c r="B39" s="4" t="s">
        <v>182</v>
      </c>
      <c r="C39" s="9">
        <v>1</v>
      </c>
      <c r="D39" s="4" t="s">
        <v>183</v>
      </c>
      <c r="E39" s="4" t="s">
        <v>191</v>
      </c>
      <c r="F39" s="4" t="s">
        <v>191</v>
      </c>
      <c r="G39" s="4" t="s">
        <v>192</v>
      </c>
      <c r="H39" s="4" t="s">
        <v>193</v>
      </c>
      <c r="I39" s="4" t="s">
        <v>194</v>
      </c>
      <c r="J39" s="11">
        <v>1180678</v>
      </c>
    </row>
    <row r="40" spans="1:10" x14ac:dyDescent="0.35">
      <c r="A40" s="4" t="s">
        <v>181</v>
      </c>
      <c r="B40" s="4" t="s">
        <v>182</v>
      </c>
      <c r="C40" s="9">
        <v>1</v>
      </c>
      <c r="D40" s="4" t="s">
        <v>183</v>
      </c>
      <c r="E40" s="9">
        <v>64337</v>
      </c>
      <c r="F40" s="9">
        <v>64337</v>
      </c>
      <c r="G40" s="4" t="s">
        <v>195</v>
      </c>
      <c r="H40" s="4" t="s">
        <v>196</v>
      </c>
      <c r="I40" s="4" t="s">
        <v>197</v>
      </c>
      <c r="J40" s="11">
        <v>463434</v>
      </c>
    </row>
    <row r="41" spans="1:10" x14ac:dyDescent="0.35">
      <c r="A41" s="4" t="s">
        <v>181</v>
      </c>
      <c r="B41" s="4" t="s">
        <v>182</v>
      </c>
      <c r="C41" s="9">
        <v>1</v>
      </c>
      <c r="D41" s="4" t="s">
        <v>183</v>
      </c>
      <c r="E41" s="4" t="s">
        <v>198</v>
      </c>
      <c r="F41" s="4" t="s">
        <v>198</v>
      </c>
      <c r="G41" s="4" t="s">
        <v>199</v>
      </c>
      <c r="H41" s="4" t="s">
        <v>200</v>
      </c>
      <c r="I41" s="4" t="s">
        <v>200</v>
      </c>
      <c r="J41" s="11">
        <v>631957</v>
      </c>
    </row>
    <row r="42" spans="1:10" x14ac:dyDescent="0.35">
      <c r="A42" s="4" t="s">
        <v>181</v>
      </c>
      <c r="B42" s="4" t="s">
        <v>182</v>
      </c>
      <c r="C42" s="9">
        <v>1</v>
      </c>
      <c r="D42" s="4" t="s">
        <v>183</v>
      </c>
      <c r="E42" s="4" t="s">
        <v>201</v>
      </c>
      <c r="F42" s="4" t="s">
        <v>201</v>
      </c>
      <c r="G42" s="4" t="s">
        <v>202</v>
      </c>
      <c r="H42" s="4" t="s">
        <v>203</v>
      </c>
      <c r="I42" s="4" t="s">
        <v>204</v>
      </c>
      <c r="J42" s="11">
        <v>3029278</v>
      </c>
    </row>
    <row r="43" spans="1:10" x14ac:dyDescent="0.35">
      <c r="A43" s="4" t="s">
        <v>181</v>
      </c>
      <c r="B43" s="4" t="s">
        <v>182</v>
      </c>
      <c r="C43" s="9">
        <v>1</v>
      </c>
      <c r="D43" s="4" t="s">
        <v>183</v>
      </c>
      <c r="E43" s="4" t="s">
        <v>205</v>
      </c>
      <c r="F43" s="4" t="s">
        <v>205</v>
      </c>
      <c r="G43" s="4" t="s">
        <v>206</v>
      </c>
      <c r="H43" s="4" t="s">
        <v>207</v>
      </c>
      <c r="I43" s="4" t="s">
        <v>208</v>
      </c>
      <c r="J43" s="11">
        <v>649949</v>
      </c>
    </row>
    <row r="44" spans="1:10" x14ac:dyDescent="0.35">
      <c r="A44" s="4" t="s">
        <v>181</v>
      </c>
      <c r="B44" s="4" t="s">
        <v>182</v>
      </c>
      <c r="C44" s="9">
        <v>1</v>
      </c>
      <c r="D44" s="4" t="s">
        <v>183</v>
      </c>
      <c r="E44" s="4" t="s">
        <v>209</v>
      </c>
      <c r="F44" s="4" t="s">
        <v>209</v>
      </c>
      <c r="G44" s="4" t="s">
        <v>210</v>
      </c>
      <c r="H44" s="4" t="s">
        <v>211</v>
      </c>
      <c r="I44" s="4" t="s">
        <v>212</v>
      </c>
      <c r="J44" s="11">
        <v>1430401</v>
      </c>
    </row>
    <row r="45" spans="1:10" x14ac:dyDescent="0.35">
      <c r="A45" s="4" t="s">
        <v>181</v>
      </c>
      <c r="B45" s="4" t="s">
        <v>182</v>
      </c>
      <c r="C45" s="9">
        <v>1</v>
      </c>
      <c r="D45" s="4" t="s">
        <v>183</v>
      </c>
      <c r="E45" s="4" t="s">
        <v>213</v>
      </c>
      <c r="F45" s="4" t="s">
        <v>213</v>
      </c>
      <c r="G45" s="4" t="s">
        <v>195</v>
      </c>
      <c r="H45" s="4" t="s">
        <v>196</v>
      </c>
      <c r="I45" s="4" t="s">
        <v>214</v>
      </c>
      <c r="J45" s="11">
        <v>821542</v>
      </c>
    </row>
    <row r="46" spans="1:10" x14ac:dyDescent="0.35">
      <c r="A46" s="4" t="s">
        <v>181</v>
      </c>
      <c r="B46" s="4" t="s">
        <v>182</v>
      </c>
      <c r="C46" s="9">
        <v>1</v>
      </c>
      <c r="D46" s="4" t="s">
        <v>183</v>
      </c>
      <c r="E46" s="4" t="s">
        <v>215</v>
      </c>
      <c r="F46" s="4" t="s">
        <v>215</v>
      </c>
      <c r="G46" s="4" t="s">
        <v>216</v>
      </c>
      <c r="H46" s="4" t="s">
        <v>217</v>
      </c>
      <c r="I46" s="4" t="s">
        <v>218</v>
      </c>
      <c r="J46" s="11">
        <v>553878</v>
      </c>
    </row>
    <row r="47" spans="1:10" x14ac:dyDescent="0.35">
      <c r="A47" s="4" t="s">
        <v>181</v>
      </c>
      <c r="B47" s="4" t="s">
        <v>182</v>
      </c>
      <c r="C47" s="9">
        <v>1</v>
      </c>
      <c r="D47" s="4" t="s">
        <v>183</v>
      </c>
      <c r="E47" s="9">
        <v>64659</v>
      </c>
      <c r="F47" s="9">
        <v>64659</v>
      </c>
      <c r="G47" s="4" t="s">
        <v>195</v>
      </c>
      <c r="H47" s="4" t="s">
        <v>196</v>
      </c>
      <c r="I47" s="4" t="s">
        <v>219</v>
      </c>
      <c r="J47" s="11">
        <v>119369</v>
      </c>
    </row>
    <row r="48" spans="1:10" x14ac:dyDescent="0.35">
      <c r="A48" s="4" t="s">
        <v>181</v>
      </c>
      <c r="B48" s="4" t="s">
        <v>182</v>
      </c>
      <c r="C48" s="9">
        <v>1</v>
      </c>
      <c r="D48" s="4" t="s">
        <v>183</v>
      </c>
      <c r="E48" s="4" t="s">
        <v>220</v>
      </c>
      <c r="F48" s="4" t="s">
        <v>220</v>
      </c>
      <c r="G48" s="4" t="s">
        <v>221</v>
      </c>
      <c r="H48" s="4" t="s">
        <v>222</v>
      </c>
      <c r="I48" s="4" t="s">
        <v>223</v>
      </c>
      <c r="J48" s="11">
        <v>439740</v>
      </c>
    </row>
    <row r="49" spans="1:10" x14ac:dyDescent="0.35">
      <c r="A49" s="4" t="s">
        <v>181</v>
      </c>
      <c r="B49" s="4" t="s">
        <v>182</v>
      </c>
      <c r="C49" s="9">
        <v>1</v>
      </c>
      <c r="D49" s="4" t="s">
        <v>183</v>
      </c>
      <c r="E49" s="4" t="s">
        <v>224</v>
      </c>
      <c r="F49" s="4" t="s">
        <v>224</v>
      </c>
      <c r="G49" s="4" t="s">
        <v>225</v>
      </c>
      <c r="H49" s="4" t="s">
        <v>226</v>
      </c>
      <c r="I49" s="4" t="s">
        <v>227</v>
      </c>
      <c r="J49" s="11">
        <v>3056247</v>
      </c>
    </row>
    <row r="50" spans="1:10" x14ac:dyDescent="0.35">
      <c r="A50" s="4" t="s">
        <v>181</v>
      </c>
      <c r="B50" s="4" t="s">
        <v>182</v>
      </c>
      <c r="C50" s="9">
        <v>1</v>
      </c>
      <c r="D50" s="4" t="s">
        <v>183</v>
      </c>
      <c r="E50" s="4" t="s">
        <v>228</v>
      </c>
      <c r="F50" s="4" t="s">
        <v>228</v>
      </c>
      <c r="G50" s="4" t="s">
        <v>229</v>
      </c>
      <c r="H50" s="4" t="s">
        <v>230</v>
      </c>
      <c r="I50" s="4" t="s">
        <v>230</v>
      </c>
      <c r="J50" s="11">
        <v>2212297</v>
      </c>
    </row>
    <row r="51" spans="1:10" x14ac:dyDescent="0.35">
      <c r="A51" s="4" t="s">
        <v>181</v>
      </c>
      <c r="B51" s="4" t="s">
        <v>182</v>
      </c>
      <c r="C51" s="9">
        <v>1</v>
      </c>
      <c r="D51" s="4" t="s">
        <v>183</v>
      </c>
      <c r="E51" s="4" t="s">
        <v>220</v>
      </c>
      <c r="F51" s="4" t="s">
        <v>220</v>
      </c>
      <c r="G51" s="4" t="s">
        <v>231</v>
      </c>
      <c r="H51" s="4" t="s">
        <v>232</v>
      </c>
      <c r="I51" s="4" t="s">
        <v>223</v>
      </c>
      <c r="J51" s="11">
        <v>320931</v>
      </c>
    </row>
    <row r="52" spans="1:10" x14ac:dyDescent="0.35">
      <c r="A52" s="4" t="s">
        <v>181</v>
      </c>
      <c r="B52" s="4" t="s">
        <v>182</v>
      </c>
      <c r="C52" s="9">
        <v>1</v>
      </c>
      <c r="D52" s="4" t="s">
        <v>183</v>
      </c>
      <c r="E52" s="4" t="s">
        <v>233</v>
      </c>
      <c r="F52" s="4" t="s">
        <v>233</v>
      </c>
      <c r="G52" s="4" t="s">
        <v>234</v>
      </c>
      <c r="H52" s="4" t="s">
        <v>235</v>
      </c>
      <c r="I52" s="4" t="s">
        <v>235</v>
      </c>
      <c r="J52" s="11">
        <v>18024871</v>
      </c>
    </row>
    <row r="53" spans="1:10" x14ac:dyDescent="0.35">
      <c r="A53" s="4" t="s">
        <v>181</v>
      </c>
      <c r="B53" s="4" t="s">
        <v>182</v>
      </c>
      <c r="C53" s="9">
        <v>1</v>
      </c>
      <c r="D53" s="4" t="s">
        <v>183</v>
      </c>
      <c r="E53" s="4" t="s">
        <v>236</v>
      </c>
      <c r="F53" s="4" t="s">
        <v>236</v>
      </c>
      <c r="G53" s="4" t="s">
        <v>237</v>
      </c>
      <c r="H53" s="4" t="s">
        <v>238</v>
      </c>
      <c r="I53" s="4" t="s">
        <v>239</v>
      </c>
      <c r="J53" s="11">
        <v>517784</v>
      </c>
    </row>
    <row r="54" spans="1:10" x14ac:dyDescent="0.35">
      <c r="A54" s="4" t="s">
        <v>181</v>
      </c>
      <c r="B54" s="4" t="s">
        <v>182</v>
      </c>
      <c r="C54" s="9">
        <v>1</v>
      </c>
      <c r="D54" s="4" t="s">
        <v>183</v>
      </c>
      <c r="E54" s="4" t="s">
        <v>240</v>
      </c>
      <c r="F54" s="4" t="s">
        <v>240</v>
      </c>
      <c r="G54" s="4" t="s">
        <v>241</v>
      </c>
      <c r="H54" s="4" t="s">
        <v>242</v>
      </c>
      <c r="I54" s="4" t="s">
        <v>243</v>
      </c>
      <c r="J54" s="11">
        <v>2323431</v>
      </c>
    </row>
    <row r="55" spans="1:10" x14ac:dyDescent="0.35">
      <c r="A55" s="4" t="s">
        <v>181</v>
      </c>
      <c r="B55" s="4" t="s">
        <v>182</v>
      </c>
      <c r="C55" s="9">
        <v>1</v>
      </c>
      <c r="D55" s="4" t="s">
        <v>183</v>
      </c>
      <c r="E55" s="4" t="s">
        <v>244</v>
      </c>
      <c r="F55" s="4" t="s">
        <v>244</v>
      </c>
      <c r="G55" s="4" t="s">
        <v>245</v>
      </c>
      <c r="H55" s="4" t="s">
        <v>246</v>
      </c>
      <c r="I55" s="4" t="s">
        <v>246</v>
      </c>
      <c r="J55" s="11">
        <v>495881</v>
      </c>
    </row>
    <row r="56" spans="1:10" x14ac:dyDescent="0.35">
      <c r="A56" s="4" t="s">
        <v>181</v>
      </c>
      <c r="B56" s="4" t="s">
        <v>182</v>
      </c>
      <c r="C56" s="9">
        <v>1</v>
      </c>
      <c r="D56" s="4" t="s">
        <v>183</v>
      </c>
      <c r="E56" s="4" t="s">
        <v>247</v>
      </c>
      <c r="F56" s="4" t="s">
        <v>247</v>
      </c>
      <c r="G56" s="4" t="s">
        <v>248</v>
      </c>
      <c r="H56" s="4" t="s">
        <v>249</v>
      </c>
      <c r="I56" s="4" t="s">
        <v>250</v>
      </c>
      <c r="J56" s="11">
        <v>709030</v>
      </c>
    </row>
    <row r="57" spans="1:10" x14ac:dyDescent="0.35">
      <c r="A57" s="4" t="s">
        <v>181</v>
      </c>
      <c r="B57" s="4" t="s">
        <v>182</v>
      </c>
      <c r="C57" s="9">
        <v>1</v>
      </c>
      <c r="D57" s="4" t="s">
        <v>183</v>
      </c>
      <c r="E57" s="4" t="s">
        <v>251</v>
      </c>
      <c r="F57" s="4" t="s">
        <v>251</v>
      </c>
      <c r="G57" s="4" t="s">
        <v>252</v>
      </c>
      <c r="H57" s="4" t="s">
        <v>253</v>
      </c>
      <c r="I57" s="4" t="s">
        <v>253</v>
      </c>
      <c r="J57" s="11">
        <v>408695</v>
      </c>
    </row>
    <row r="58" spans="1:10" x14ac:dyDescent="0.35">
      <c r="A58" s="4" t="s">
        <v>181</v>
      </c>
      <c r="B58" s="4" t="s">
        <v>182</v>
      </c>
      <c r="C58" s="9">
        <v>1</v>
      </c>
      <c r="D58" s="4" t="s">
        <v>183</v>
      </c>
      <c r="E58" s="9">
        <v>65136</v>
      </c>
      <c r="F58" s="9">
        <v>65136</v>
      </c>
      <c r="G58" s="4" t="s">
        <v>254</v>
      </c>
      <c r="H58" s="4" t="s">
        <v>255</v>
      </c>
      <c r="I58" s="4" t="s">
        <v>256</v>
      </c>
      <c r="J58" s="11">
        <v>1413460</v>
      </c>
    </row>
    <row r="59" spans="1:10" x14ac:dyDescent="0.35">
      <c r="A59" s="4" t="s">
        <v>181</v>
      </c>
      <c r="B59" s="4" t="s">
        <v>182</v>
      </c>
      <c r="C59" s="9">
        <v>1</v>
      </c>
      <c r="D59" s="4" t="s">
        <v>183</v>
      </c>
      <c r="E59" s="4" t="s">
        <v>257</v>
      </c>
      <c r="F59" s="4" t="s">
        <v>257</v>
      </c>
      <c r="G59" s="4" t="s">
        <v>258</v>
      </c>
      <c r="H59" s="4" t="s">
        <v>259</v>
      </c>
      <c r="I59" s="4" t="s">
        <v>260</v>
      </c>
      <c r="J59" s="11">
        <v>1317949</v>
      </c>
    </row>
    <row r="60" spans="1:10" x14ac:dyDescent="0.35">
      <c r="A60" s="4" t="s">
        <v>261</v>
      </c>
      <c r="B60" s="4" t="s">
        <v>262</v>
      </c>
      <c r="C60" s="9">
        <v>1</v>
      </c>
      <c r="D60" s="4" t="s">
        <v>263</v>
      </c>
      <c r="E60" s="4" t="s">
        <v>264</v>
      </c>
      <c r="F60" s="4" t="s">
        <v>264</v>
      </c>
      <c r="G60" s="4" t="s">
        <v>265</v>
      </c>
      <c r="H60" s="4" t="s">
        <v>266</v>
      </c>
      <c r="I60" s="4" t="s">
        <v>267</v>
      </c>
      <c r="J60" s="11">
        <v>1042313</v>
      </c>
    </row>
    <row r="61" spans="1:10" x14ac:dyDescent="0.35">
      <c r="A61" s="4" t="s">
        <v>268</v>
      </c>
      <c r="B61" s="4" t="s">
        <v>269</v>
      </c>
      <c r="C61" s="9">
        <v>1</v>
      </c>
      <c r="D61" s="4" t="s">
        <v>270</v>
      </c>
      <c r="E61" s="4" t="s">
        <v>271</v>
      </c>
      <c r="F61" s="4" t="s">
        <v>271</v>
      </c>
      <c r="G61" s="4" t="s">
        <v>272</v>
      </c>
      <c r="H61" s="4" t="s">
        <v>273</v>
      </c>
      <c r="I61" s="4" t="s">
        <v>274</v>
      </c>
      <c r="J61" s="11">
        <v>1030336</v>
      </c>
    </row>
    <row r="62" spans="1:10" x14ac:dyDescent="0.35">
      <c r="A62" s="4" t="s">
        <v>275</v>
      </c>
      <c r="B62" s="4" t="s">
        <v>276</v>
      </c>
      <c r="C62" s="9">
        <v>1</v>
      </c>
      <c r="D62" s="4" t="s">
        <v>277</v>
      </c>
      <c r="E62" s="4" t="s">
        <v>278</v>
      </c>
      <c r="F62" s="4" t="s">
        <v>278</v>
      </c>
      <c r="G62" s="4" t="s">
        <v>279</v>
      </c>
      <c r="H62" s="4" t="s">
        <v>280</v>
      </c>
      <c r="I62" s="4" t="s">
        <v>281</v>
      </c>
      <c r="J62" s="11">
        <v>397921</v>
      </c>
    </row>
    <row r="63" spans="1:10" x14ac:dyDescent="0.35">
      <c r="A63" s="4" t="s">
        <v>282</v>
      </c>
      <c r="B63" s="4" t="s">
        <v>283</v>
      </c>
      <c r="C63" s="9">
        <v>1</v>
      </c>
      <c r="D63" s="4" t="s">
        <v>284</v>
      </c>
      <c r="E63" s="4" t="s">
        <v>285</v>
      </c>
      <c r="F63" s="4" t="s">
        <v>285</v>
      </c>
      <c r="G63" s="4" t="s">
        <v>286</v>
      </c>
      <c r="H63" s="4" t="s">
        <v>287</v>
      </c>
      <c r="I63" s="4" t="s">
        <v>288</v>
      </c>
      <c r="J63" s="11">
        <v>1826452</v>
      </c>
    </row>
    <row r="64" spans="1:10" x14ac:dyDescent="0.35">
      <c r="A64" s="4" t="s">
        <v>289</v>
      </c>
      <c r="B64" s="4" t="s">
        <v>290</v>
      </c>
      <c r="C64" s="9">
        <v>1</v>
      </c>
      <c r="D64" s="4" t="s">
        <v>291</v>
      </c>
      <c r="E64" s="4" t="s">
        <v>292</v>
      </c>
      <c r="F64" s="4" t="s">
        <v>292</v>
      </c>
      <c r="G64" s="4" t="s">
        <v>293</v>
      </c>
      <c r="H64" s="4" t="s">
        <v>294</v>
      </c>
      <c r="I64" s="4" t="s">
        <v>295</v>
      </c>
      <c r="J64" s="11">
        <v>41872</v>
      </c>
    </row>
    <row r="65" spans="1:10" x14ac:dyDescent="0.35">
      <c r="A65" s="4" t="s">
        <v>296</v>
      </c>
      <c r="B65" s="4" t="s">
        <v>297</v>
      </c>
      <c r="C65" s="9">
        <v>1</v>
      </c>
      <c r="D65" s="4" t="s">
        <v>298</v>
      </c>
      <c r="E65" s="4" t="s">
        <v>299</v>
      </c>
      <c r="F65" s="4" t="s">
        <v>299</v>
      </c>
      <c r="G65" s="4" t="s">
        <v>300</v>
      </c>
      <c r="H65" s="4" t="s">
        <v>301</v>
      </c>
      <c r="I65" s="4" t="s">
        <v>302</v>
      </c>
      <c r="J65" s="11">
        <v>57404</v>
      </c>
    </row>
    <row r="66" spans="1:10" x14ac:dyDescent="0.35">
      <c r="A66" s="4" t="s">
        <v>303</v>
      </c>
      <c r="B66" s="4" t="s">
        <v>304</v>
      </c>
      <c r="C66" s="9">
        <v>2</v>
      </c>
      <c r="D66" s="4" t="s">
        <v>305</v>
      </c>
      <c r="E66" s="4" t="s">
        <v>306</v>
      </c>
      <c r="F66" s="4" t="s">
        <v>306</v>
      </c>
      <c r="G66" s="4" t="s">
        <v>307</v>
      </c>
      <c r="H66" s="4" t="s">
        <v>308</v>
      </c>
      <c r="I66" s="4" t="s">
        <v>309</v>
      </c>
      <c r="J66" s="11">
        <v>2329861</v>
      </c>
    </row>
    <row r="67" spans="1:10" x14ac:dyDescent="0.35">
      <c r="A67" s="4" t="s">
        <v>310</v>
      </c>
      <c r="B67" s="4" t="s">
        <v>311</v>
      </c>
      <c r="C67" s="9">
        <v>1</v>
      </c>
      <c r="D67" s="4" t="s">
        <v>312</v>
      </c>
      <c r="E67" s="4" t="s">
        <v>313</v>
      </c>
      <c r="F67" s="4" t="s">
        <v>313</v>
      </c>
      <c r="G67" s="4" t="s">
        <v>314</v>
      </c>
      <c r="H67" s="4" t="s">
        <v>315</v>
      </c>
      <c r="I67" s="4" t="s">
        <v>316</v>
      </c>
      <c r="J67" s="11">
        <v>619827</v>
      </c>
    </row>
    <row r="68" spans="1:10" x14ac:dyDescent="0.35">
      <c r="A68" s="4" t="s">
        <v>317</v>
      </c>
      <c r="B68" s="4" t="s">
        <v>318</v>
      </c>
      <c r="C68" s="9">
        <v>1</v>
      </c>
      <c r="D68" s="4" t="s">
        <v>319</v>
      </c>
      <c r="E68" s="4" t="s">
        <v>320</v>
      </c>
      <c r="F68" s="4" t="s">
        <v>320</v>
      </c>
      <c r="G68" s="4" t="s">
        <v>321</v>
      </c>
      <c r="H68" s="4" t="s">
        <v>322</v>
      </c>
      <c r="I68" s="4" t="s">
        <v>323</v>
      </c>
      <c r="J68" s="11">
        <v>343728</v>
      </c>
    </row>
    <row r="69" spans="1:10" x14ac:dyDescent="0.35">
      <c r="A69" s="4" t="s">
        <v>324</v>
      </c>
      <c r="B69" s="4" t="s">
        <v>325</v>
      </c>
      <c r="C69" s="9">
        <v>4</v>
      </c>
      <c r="D69" s="4" t="s">
        <v>326</v>
      </c>
      <c r="E69" s="4" t="s">
        <v>327</v>
      </c>
      <c r="F69" s="4" t="s">
        <v>327</v>
      </c>
      <c r="G69" s="4" t="s">
        <v>328</v>
      </c>
      <c r="H69" s="4" t="s">
        <v>329</v>
      </c>
      <c r="I69" s="4" t="s">
        <v>329</v>
      </c>
      <c r="J69" s="11">
        <v>501189</v>
      </c>
    </row>
    <row r="70" spans="1:10" x14ac:dyDescent="0.35">
      <c r="A70" s="4" t="s">
        <v>324</v>
      </c>
      <c r="B70" s="4" t="s">
        <v>325</v>
      </c>
      <c r="C70" s="9">
        <v>4</v>
      </c>
      <c r="D70" s="4" t="s">
        <v>326</v>
      </c>
      <c r="E70" s="4" t="s">
        <v>330</v>
      </c>
      <c r="F70" s="4" t="s">
        <v>330</v>
      </c>
      <c r="G70" s="4" t="s">
        <v>331</v>
      </c>
      <c r="H70" s="4" t="s">
        <v>332</v>
      </c>
      <c r="I70" s="4" t="s">
        <v>333</v>
      </c>
      <c r="J70" s="11">
        <v>1710987</v>
      </c>
    </row>
    <row r="71" spans="1:10" x14ac:dyDescent="0.35">
      <c r="A71" s="4" t="s">
        <v>324</v>
      </c>
      <c r="B71" s="4" t="s">
        <v>325</v>
      </c>
      <c r="C71" s="9">
        <v>4</v>
      </c>
      <c r="D71" s="4" t="s">
        <v>326</v>
      </c>
      <c r="E71" s="4" t="s">
        <v>334</v>
      </c>
      <c r="F71" s="4" t="s">
        <v>334</v>
      </c>
      <c r="G71" s="4" t="s">
        <v>335</v>
      </c>
      <c r="H71" s="4" t="s">
        <v>336</v>
      </c>
      <c r="I71" s="4" t="s">
        <v>336</v>
      </c>
      <c r="J71" s="11">
        <v>1457705</v>
      </c>
    </row>
    <row r="72" spans="1:10" x14ac:dyDescent="0.35">
      <c r="A72" s="4" t="s">
        <v>324</v>
      </c>
      <c r="B72" s="4" t="s">
        <v>325</v>
      </c>
      <c r="C72" s="9">
        <v>4</v>
      </c>
      <c r="D72" s="4" t="s">
        <v>326</v>
      </c>
      <c r="E72" s="4" t="s">
        <v>337</v>
      </c>
      <c r="F72" s="4" t="s">
        <v>337</v>
      </c>
      <c r="G72" s="4" t="s">
        <v>338</v>
      </c>
      <c r="H72" s="4" t="s">
        <v>339</v>
      </c>
      <c r="I72" s="4" t="s">
        <v>339</v>
      </c>
      <c r="J72" s="11">
        <v>1291993</v>
      </c>
    </row>
    <row r="73" spans="1:10" x14ac:dyDescent="0.35">
      <c r="A73" s="4" t="s">
        <v>324</v>
      </c>
      <c r="B73" s="4" t="s">
        <v>325</v>
      </c>
      <c r="C73" s="9">
        <v>4</v>
      </c>
      <c r="D73" s="4" t="s">
        <v>326</v>
      </c>
      <c r="E73" s="4" t="s">
        <v>340</v>
      </c>
      <c r="F73" s="4" t="s">
        <v>340</v>
      </c>
      <c r="G73" s="4" t="s">
        <v>341</v>
      </c>
      <c r="H73" s="4" t="s">
        <v>342</v>
      </c>
      <c r="I73" s="4" t="s">
        <v>343</v>
      </c>
      <c r="J73" s="11">
        <v>1414646</v>
      </c>
    </row>
    <row r="74" spans="1:10" x14ac:dyDescent="0.35">
      <c r="A74" s="4" t="s">
        <v>324</v>
      </c>
      <c r="B74" s="4" t="s">
        <v>325</v>
      </c>
      <c r="C74" s="9">
        <v>4</v>
      </c>
      <c r="D74" s="4" t="s">
        <v>326</v>
      </c>
      <c r="E74" s="4" t="s">
        <v>344</v>
      </c>
      <c r="F74" s="4" t="s">
        <v>344</v>
      </c>
      <c r="G74" s="4" t="s">
        <v>345</v>
      </c>
      <c r="H74" s="4" t="s">
        <v>346</v>
      </c>
      <c r="I74" s="4" t="s">
        <v>346</v>
      </c>
      <c r="J74" s="11">
        <v>1130978</v>
      </c>
    </row>
    <row r="75" spans="1:10" x14ac:dyDescent="0.35">
      <c r="A75" s="4" t="s">
        <v>324</v>
      </c>
      <c r="B75" s="4" t="s">
        <v>325</v>
      </c>
      <c r="C75" s="9">
        <v>4</v>
      </c>
      <c r="D75" s="4" t="s">
        <v>326</v>
      </c>
      <c r="E75" s="4" t="s">
        <v>347</v>
      </c>
      <c r="F75" s="4" t="s">
        <v>347</v>
      </c>
      <c r="G75" s="4" t="s">
        <v>348</v>
      </c>
      <c r="H75" s="4" t="s">
        <v>349</v>
      </c>
      <c r="I75" s="4" t="s">
        <v>349</v>
      </c>
      <c r="J75" s="11">
        <v>619563</v>
      </c>
    </row>
    <row r="76" spans="1:10" x14ac:dyDescent="0.35">
      <c r="A76" s="4" t="s">
        <v>324</v>
      </c>
      <c r="B76" s="4" t="s">
        <v>325</v>
      </c>
      <c r="C76" s="9">
        <v>4</v>
      </c>
      <c r="D76" s="4" t="s">
        <v>326</v>
      </c>
      <c r="E76" s="4" t="s">
        <v>350</v>
      </c>
      <c r="F76" s="4" t="s">
        <v>350</v>
      </c>
      <c r="G76" s="4" t="s">
        <v>351</v>
      </c>
      <c r="H76" s="4" t="s">
        <v>352</v>
      </c>
      <c r="I76" s="4" t="s">
        <v>353</v>
      </c>
      <c r="J76" s="11">
        <v>1394777</v>
      </c>
    </row>
    <row r="77" spans="1:10" x14ac:dyDescent="0.35">
      <c r="A77" s="4" t="s">
        <v>324</v>
      </c>
      <c r="B77" s="4" t="s">
        <v>325</v>
      </c>
      <c r="C77" s="9">
        <v>4</v>
      </c>
      <c r="D77" s="4" t="s">
        <v>326</v>
      </c>
      <c r="E77" s="4" t="s">
        <v>354</v>
      </c>
      <c r="F77" s="4" t="s">
        <v>354</v>
      </c>
      <c r="G77" s="4" t="s">
        <v>355</v>
      </c>
      <c r="H77" s="4" t="s">
        <v>356</v>
      </c>
      <c r="I77" s="4" t="s">
        <v>356</v>
      </c>
      <c r="J77" s="11">
        <v>769534</v>
      </c>
    </row>
    <row r="78" spans="1:10" x14ac:dyDescent="0.35">
      <c r="A78" s="4" t="s">
        <v>324</v>
      </c>
      <c r="B78" s="4" t="s">
        <v>325</v>
      </c>
      <c r="C78" s="9">
        <v>4</v>
      </c>
      <c r="D78" s="4" t="s">
        <v>326</v>
      </c>
      <c r="E78" s="4" t="s">
        <v>357</v>
      </c>
      <c r="F78" s="4" t="s">
        <v>357</v>
      </c>
      <c r="G78" s="4" t="s">
        <v>358</v>
      </c>
      <c r="H78" s="4" t="s">
        <v>359</v>
      </c>
      <c r="I78" s="4" t="s">
        <v>360</v>
      </c>
      <c r="J78" s="11">
        <v>962390</v>
      </c>
    </row>
    <row r="79" spans="1:10" x14ac:dyDescent="0.35">
      <c r="A79" s="4" t="s">
        <v>324</v>
      </c>
      <c r="B79" s="4" t="s">
        <v>325</v>
      </c>
      <c r="C79" s="9">
        <v>4</v>
      </c>
      <c r="D79" s="4" t="s">
        <v>326</v>
      </c>
      <c r="E79" s="4" t="s">
        <v>361</v>
      </c>
      <c r="F79" s="4" t="s">
        <v>361</v>
      </c>
      <c r="G79" s="4" t="s">
        <v>362</v>
      </c>
      <c r="H79" s="4" t="s">
        <v>363</v>
      </c>
      <c r="I79" s="4" t="s">
        <v>364</v>
      </c>
      <c r="J79" s="11">
        <v>901376</v>
      </c>
    </row>
    <row r="80" spans="1:10" x14ac:dyDescent="0.35">
      <c r="A80" s="4" t="s">
        <v>324</v>
      </c>
      <c r="B80" s="4" t="s">
        <v>325</v>
      </c>
      <c r="C80" s="9">
        <v>4</v>
      </c>
      <c r="D80" s="4" t="s">
        <v>326</v>
      </c>
      <c r="E80" s="4" t="s">
        <v>365</v>
      </c>
      <c r="F80" s="4" t="s">
        <v>365</v>
      </c>
      <c r="G80" s="4" t="s">
        <v>366</v>
      </c>
      <c r="H80" s="4" t="s">
        <v>367</v>
      </c>
      <c r="I80" s="4" t="s">
        <v>367</v>
      </c>
      <c r="J80" s="11">
        <v>1561798</v>
      </c>
    </row>
    <row r="81" spans="1:10" x14ac:dyDescent="0.35">
      <c r="A81" s="4" t="s">
        <v>324</v>
      </c>
      <c r="B81" s="4" t="s">
        <v>325</v>
      </c>
      <c r="C81" s="9">
        <v>4</v>
      </c>
      <c r="D81" s="4" t="s">
        <v>326</v>
      </c>
      <c r="E81" s="4" t="s">
        <v>368</v>
      </c>
      <c r="F81" s="4" t="s">
        <v>368</v>
      </c>
      <c r="G81" s="4" t="s">
        <v>369</v>
      </c>
      <c r="H81" s="4" t="s">
        <v>370</v>
      </c>
      <c r="I81" s="4" t="s">
        <v>371</v>
      </c>
      <c r="J81" s="11">
        <v>731252</v>
      </c>
    </row>
    <row r="82" spans="1:10" x14ac:dyDescent="0.35">
      <c r="A82" s="4" t="s">
        <v>372</v>
      </c>
      <c r="B82" s="4" t="s">
        <v>373</v>
      </c>
      <c r="C82" s="9">
        <v>4</v>
      </c>
      <c r="D82" s="4" t="s">
        <v>374</v>
      </c>
      <c r="E82" s="4" t="s">
        <v>375</v>
      </c>
      <c r="F82" s="4" t="s">
        <v>375</v>
      </c>
      <c r="G82" s="4" t="s">
        <v>376</v>
      </c>
      <c r="H82" s="4" t="s">
        <v>377</v>
      </c>
      <c r="I82" s="4" t="s">
        <v>378</v>
      </c>
      <c r="J82" s="11">
        <v>2192150</v>
      </c>
    </row>
    <row r="83" spans="1:10" x14ac:dyDescent="0.35">
      <c r="A83" s="4" t="s">
        <v>379</v>
      </c>
      <c r="B83" s="4" t="s">
        <v>380</v>
      </c>
      <c r="C83" s="9">
        <v>1</v>
      </c>
      <c r="D83" s="4" t="s">
        <v>381</v>
      </c>
      <c r="E83" s="4" t="s">
        <v>382</v>
      </c>
      <c r="F83" s="4" t="s">
        <v>382</v>
      </c>
      <c r="G83" s="4" t="s">
        <v>383</v>
      </c>
      <c r="H83" s="4" t="s">
        <v>384</v>
      </c>
      <c r="I83" s="4" t="s">
        <v>385</v>
      </c>
      <c r="J83" s="11">
        <v>55857</v>
      </c>
    </row>
    <row r="84" spans="1:10" x14ac:dyDescent="0.35">
      <c r="A84" s="4" t="s">
        <v>386</v>
      </c>
      <c r="B84" s="4" t="s">
        <v>387</v>
      </c>
      <c r="C84" s="9">
        <v>11</v>
      </c>
      <c r="D84" s="4" t="s">
        <v>388</v>
      </c>
      <c r="E84" s="4" t="s">
        <v>389</v>
      </c>
      <c r="F84" s="4" t="s">
        <v>389</v>
      </c>
      <c r="G84" s="4" t="s">
        <v>390</v>
      </c>
      <c r="H84" s="4" t="s">
        <v>391</v>
      </c>
      <c r="I84" s="4" t="s">
        <v>391</v>
      </c>
      <c r="J84" s="11">
        <v>1634070</v>
      </c>
    </row>
    <row r="85" spans="1:10" x14ac:dyDescent="0.35">
      <c r="A85" s="4" t="s">
        <v>386</v>
      </c>
      <c r="B85" s="4" t="s">
        <v>387</v>
      </c>
      <c r="C85" s="9">
        <v>11</v>
      </c>
      <c r="D85" s="4" t="s">
        <v>388</v>
      </c>
      <c r="E85" s="4" t="s">
        <v>392</v>
      </c>
      <c r="F85" s="4" t="s">
        <v>392</v>
      </c>
      <c r="G85" s="4" t="s">
        <v>393</v>
      </c>
      <c r="H85" s="4" t="s">
        <v>394</v>
      </c>
      <c r="I85" s="4" t="s">
        <v>394</v>
      </c>
      <c r="J85" s="11">
        <v>981047</v>
      </c>
    </row>
    <row r="86" spans="1:10" x14ac:dyDescent="0.35">
      <c r="A86" s="4" t="s">
        <v>386</v>
      </c>
      <c r="B86" s="4" t="s">
        <v>387</v>
      </c>
      <c r="C86" s="9">
        <v>11</v>
      </c>
      <c r="D86" s="4" t="s">
        <v>388</v>
      </c>
      <c r="E86" s="4" t="s">
        <v>395</v>
      </c>
      <c r="F86" s="4" t="s">
        <v>395</v>
      </c>
      <c r="G86" s="4" t="s">
        <v>396</v>
      </c>
      <c r="H86" s="4" t="s">
        <v>397</v>
      </c>
      <c r="I86" s="4" t="s">
        <v>397</v>
      </c>
      <c r="J86" s="11">
        <v>1236913</v>
      </c>
    </row>
    <row r="87" spans="1:10" x14ac:dyDescent="0.35">
      <c r="A87" s="4" t="s">
        <v>386</v>
      </c>
      <c r="B87" s="4" t="s">
        <v>387</v>
      </c>
      <c r="C87" s="9">
        <v>11</v>
      </c>
      <c r="D87" s="4" t="s">
        <v>388</v>
      </c>
      <c r="E87" s="4" t="s">
        <v>398</v>
      </c>
      <c r="F87" s="4" t="s">
        <v>398</v>
      </c>
      <c r="G87" s="4" t="s">
        <v>399</v>
      </c>
      <c r="H87" s="4" t="s">
        <v>400</v>
      </c>
      <c r="I87" s="4" t="s">
        <v>401</v>
      </c>
      <c r="J87" s="11">
        <v>862889</v>
      </c>
    </row>
    <row r="88" spans="1:10" x14ac:dyDescent="0.35">
      <c r="A88" s="4" t="s">
        <v>386</v>
      </c>
      <c r="B88" s="4" t="s">
        <v>387</v>
      </c>
      <c r="C88" s="9">
        <v>11</v>
      </c>
      <c r="D88" s="4" t="s">
        <v>388</v>
      </c>
      <c r="E88" s="4" t="s">
        <v>402</v>
      </c>
      <c r="F88" s="4" t="s">
        <v>402</v>
      </c>
      <c r="G88" s="4" t="s">
        <v>403</v>
      </c>
      <c r="H88" s="4" t="s">
        <v>404</v>
      </c>
      <c r="I88" s="4" t="s">
        <v>405</v>
      </c>
      <c r="J88" s="11">
        <v>8260710</v>
      </c>
    </row>
    <row r="89" spans="1:10" x14ac:dyDescent="0.35">
      <c r="A89" s="4" t="s">
        <v>406</v>
      </c>
      <c r="B89" s="4" t="s">
        <v>407</v>
      </c>
      <c r="C89" s="9">
        <v>1</v>
      </c>
      <c r="D89" s="4" t="s">
        <v>408</v>
      </c>
      <c r="E89" s="4" t="s">
        <v>409</v>
      </c>
      <c r="F89" s="4" t="s">
        <v>409</v>
      </c>
      <c r="G89" s="4" t="s">
        <v>410</v>
      </c>
      <c r="H89" s="4" t="s">
        <v>411</v>
      </c>
      <c r="I89" s="4" t="s">
        <v>411</v>
      </c>
      <c r="J89" s="11">
        <v>1970248</v>
      </c>
    </row>
    <row r="90" spans="1:10" x14ac:dyDescent="0.35">
      <c r="A90" s="4" t="s">
        <v>406</v>
      </c>
      <c r="B90" s="4" t="s">
        <v>407</v>
      </c>
      <c r="C90" s="9">
        <v>1</v>
      </c>
      <c r="D90" s="4" t="s">
        <v>408</v>
      </c>
      <c r="E90" s="4" t="s">
        <v>412</v>
      </c>
      <c r="F90" s="4" t="s">
        <v>412</v>
      </c>
      <c r="G90" s="4" t="s">
        <v>413</v>
      </c>
      <c r="H90" s="4" t="s">
        <v>414</v>
      </c>
      <c r="I90" s="4" t="s">
        <v>415</v>
      </c>
      <c r="J90" s="11">
        <v>637919</v>
      </c>
    </row>
    <row r="91" spans="1:10" x14ac:dyDescent="0.35">
      <c r="A91" s="4" t="s">
        <v>406</v>
      </c>
      <c r="B91" s="4" t="s">
        <v>407</v>
      </c>
      <c r="C91" s="9">
        <v>1</v>
      </c>
      <c r="D91" s="4" t="s">
        <v>408</v>
      </c>
      <c r="E91" s="4" t="s">
        <v>416</v>
      </c>
      <c r="F91" s="4" t="s">
        <v>416</v>
      </c>
      <c r="G91" s="4" t="s">
        <v>417</v>
      </c>
      <c r="H91" s="4" t="s">
        <v>418</v>
      </c>
      <c r="I91" s="4" t="s">
        <v>418</v>
      </c>
      <c r="J91" s="11">
        <v>393875</v>
      </c>
    </row>
    <row r="92" spans="1:10" x14ac:dyDescent="0.35">
      <c r="A92" s="4" t="s">
        <v>406</v>
      </c>
      <c r="B92" s="4" t="s">
        <v>407</v>
      </c>
      <c r="C92" s="9">
        <v>1</v>
      </c>
      <c r="D92" s="4" t="s">
        <v>408</v>
      </c>
      <c r="E92" s="4" t="s">
        <v>419</v>
      </c>
      <c r="F92" s="4" t="s">
        <v>419</v>
      </c>
      <c r="G92" s="4" t="s">
        <v>420</v>
      </c>
      <c r="H92" s="4" t="s">
        <v>421</v>
      </c>
      <c r="I92" s="4" t="s">
        <v>421</v>
      </c>
      <c r="J92" s="11">
        <v>1316890</v>
      </c>
    </row>
    <row r="93" spans="1:10" x14ac:dyDescent="0.35">
      <c r="A93" s="4" t="s">
        <v>406</v>
      </c>
      <c r="B93" s="4" t="s">
        <v>407</v>
      </c>
      <c r="C93" s="9">
        <v>1</v>
      </c>
      <c r="D93" s="4" t="s">
        <v>408</v>
      </c>
      <c r="E93" s="4" t="s">
        <v>422</v>
      </c>
      <c r="F93" s="4" t="s">
        <v>422</v>
      </c>
      <c r="G93" s="4" t="s">
        <v>423</v>
      </c>
      <c r="H93" s="4" t="s">
        <v>424</v>
      </c>
      <c r="I93" s="4" t="s">
        <v>425</v>
      </c>
      <c r="J93" s="11">
        <v>542798</v>
      </c>
    </row>
    <row r="94" spans="1:10" x14ac:dyDescent="0.35">
      <c r="A94" s="4" t="s">
        <v>406</v>
      </c>
      <c r="B94" s="4" t="s">
        <v>407</v>
      </c>
      <c r="C94" s="9">
        <v>1</v>
      </c>
      <c r="D94" s="4" t="s">
        <v>408</v>
      </c>
      <c r="E94" s="4" t="s">
        <v>426</v>
      </c>
      <c r="F94" s="4" t="s">
        <v>426</v>
      </c>
      <c r="G94" s="4" t="s">
        <v>427</v>
      </c>
      <c r="H94" s="4" t="s">
        <v>428</v>
      </c>
      <c r="I94" s="4" t="s">
        <v>428</v>
      </c>
      <c r="J94" s="11">
        <v>1481559</v>
      </c>
    </row>
    <row r="95" spans="1:10" x14ac:dyDescent="0.35">
      <c r="A95" s="4" t="s">
        <v>406</v>
      </c>
      <c r="B95" s="4" t="s">
        <v>407</v>
      </c>
      <c r="C95" s="9">
        <v>1</v>
      </c>
      <c r="D95" s="4" t="s">
        <v>408</v>
      </c>
      <c r="E95" s="4" t="s">
        <v>429</v>
      </c>
      <c r="F95" s="4" t="s">
        <v>429</v>
      </c>
      <c r="G95" s="4" t="s">
        <v>430</v>
      </c>
      <c r="H95" s="4" t="s">
        <v>431</v>
      </c>
      <c r="I95" s="4" t="s">
        <v>431</v>
      </c>
      <c r="J95" s="11">
        <v>914793</v>
      </c>
    </row>
    <row r="96" spans="1:10" x14ac:dyDescent="0.35">
      <c r="A96" s="4" t="s">
        <v>432</v>
      </c>
      <c r="B96" s="4" t="s">
        <v>433</v>
      </c>
      <c r="C96" s="9">
        <v>1</v>
      </c>
      <c r="D96" s="4" t="s">
        <v>434</v>
      </c>
      <c r="E96" s="4" t="s">
        <v>435</v>
      </c>
      <c r="F96" s="4" t="s">
        <v>435</v>
      </c>
      <c r="G96" s="4" t="s">
        <v>436</v>
      </c>
      <c r="H96" s="4" t="s">
        <v>437</v>
      </c>
      <c r="I96" s="4" t="s">
        <v>438</v>
      </c>
      <c r="J96" s="11">
        <v>335645</v>
      </c>
    </row>
    <row r="97" spans="1:10" x14ac:dyDescent="0.35">
      <c r="A97" s="4" t="s">
        <v>439</v>
      </c>
      <c r="B97" s="4" t="s">
        <v>440</v>
      </c>
      <c r="C97" s="9">
        <v>4</v>
      </c>
      <c r="D97" s="4" t="s">
        <v>441</v>
      </c>
      <c r="E97" s="4" t="s">
        <v>442</v>
      </c>
      <c r="F97" s="4" t="s">
        <v>442</v>
      </c>
      <c r="G97" s="4" t="s">
        <v>443</v>
      </c>
      <c r="H97" s="4" t="s">
        <v>444</v>
      </c>
      <c r="I97" s="4" t="s">
        <v>444</v>
      </c>
      <c r="J97" s="11">
        <v>1119470</v>
      </c>
    </row>
    <row r="98" spans="1:10" x14ac:dyDescent="0.35">
      <c r="A98" s="4" t="s">
        <v>439</v>
      </c>
      <c r="B98" s="4" t="s">
        <v>440</v>
      </c>
      <c r="C98" s="9">
        <v>4</v>
      </c>
      <c r="D98" s="4" t="s">
        <v>441</v>
      </c>
      <c r="E98" s="4" t="s">
        <v>445</v>
      </c>
      <c r="F98" s="4" t="s">
        <v>445</v>
      </c>
      <c r="G98" s="4" t="s">
        <v>446</v>
      </c>
      <c r="H98" s="4" t="s">
        <v>447</v>
      </c>
      <c r="I98" s="4" t="s">
        <v>447</v>
      </c>
      <c r="J98" s="11">
        <v>255764</v>
      </c>
    </row>
    <row r="99" spans="1:10" x14ac:dyDescent="0.35">
      <c r="A99" s="4" t="s">
        <v>439</v>
      </c>
      <c r="B99" s="4" t="s">
        <v>440</v>
      </c>
      <c r="C99" s="9">
        <v>4</v>
      </c>
      <c r="D99" s="4" t="s">
        <v>441</v>
      </c>
      <c r="E99" s="4" t="s">
        <v>448</v>
      </c>
      <c r="F99" s="4" t="s">
        <v>448</v>
      </c>
      <c r="G99" s="4" t="s">
        <v>449</v>
      </c>
      <c r="H99" s="4" t="s">
        <v>450</v>
      </c>
      <c r="I99" s="4" t="s">
        <v>451</v>
      </c>
      <c r="J99" s="11">
        <v>625920</v>
      </c>
    </row>
    <row r="100" spans="1:10" x14ac:dyDescent="0.35">
      <c r="A100" s="4" t="s">
        <v>439</v>
      </c>
      <c r="B100" s="4" t="s">
        <v>440</v>
      </c>
      <c r="C100" s="9">
        <v>4</v>
      </c>
      <c r="D100" s="4" t="s">
        <v>441</v>
      </c>
      <c r="E100" s="4" t="s">
        <v>452</v>
      </c>
      <c r="F100" s="4" t="s">
        <v>452</v>
      </c>
      <c r="G100" s="4" t="s">
        <v>453</v>
      </c>
      <c r="H100" s="4" t="s">
        <v>454</v>
      </c>
      <c r="I100" s="4" t="s">
        <v>454</v>
      </c>
      <c r="J100" s="11">
        <v>1574079</v>
      </c>
    </row>
    <row r="101" spans="1:10" x14ac:dyDescent="0.35">
      <c r="A101" s="4" t="s">
        <v>439</v>
      </c>
      <c r="B101" s="4" t="s">
        <v>440</v>
      </c>
      <c r="C101" s="9">
        <v>4</v>
      </c>
      <c r="D101" s="4" t="s">
        <v>441</v>
      </c>
      <c r="E101" s="4" t="s">
        <v>455</v>
      </c>
      <c r="F101" s="4" t="s">
        <v>455</v>
      </c>
      <c r="G101" s="4" t="s">
        <v>456</v>
      </c>
      <c r="H101" s="4" t="s">
        <v>457</v>
      </c>
      <c r="I101" s="4" t="s">
        <v>458</v>
      </c>
      <c r="J101" s="11">
        <v>3257961</v>
      </c>
    </row>
    <row r="102" spans="1:10" x14ac:dyDescent="0.35">
      <c r="A102" s="4" t="s">
        <v>439</v>
      </c>
      <c r="B102" s="4" t="s">
        <v>440</v>
      </c>
      <c r="C102" s="9">
        <v>4</v>
      </c>
      <c r="D102" s="4" t="s">
        <v>441</v>
      </c>
      <c r="E102" s="4" t="s">
        <v>455</v>
      </c>
      <c r="F102" s="4" t="s">
        <v>455</v>
      </c>
      <c r="G102" s="4" t="s">
        <v>459</v>
      </c>
      <c r="H102" s="4" t="s">
        <v>460</v>
      </c>
      <c r="I102" s="4" t="s">
        <v>458</v>
      </c>
      <c r="J102" s="11">
        <v>2463397</v>
      </c>
    </row>
    <row r="103" spans="1:10" x14ac:dyDescent="0.35">
      <c r="A103" s="4" t="s">
        <v>439</v>
      </c>
      <c r="B103" s="4" t="s">
        <v>440</v>
      </c>
      <c r="C103" s="9">
        <v>4</v>
      </c>
      <c r="D103" s="4" t="s">
        <v>441</v>
      </c>
      <c r="E103" s="4" t="s">
        <v>455</v>
      </c>
      <c r="F103" s="4" t="s">
        <v>455</v>
      </c>
      <c r="G103" s="4" t="s">
        <v>461</v>
      </c>
      <c r="H103" s="4" t="s">
        <v>462</v>
      </c>
      <c r="I103" s="4" t="s">
        <v>458</v>
      </c>
      <c r="J103" s="11">
        <v>2845997</v>
      </c>
    </row>
    <row r="104" spans="1:10" x14ac:dyDescent="0.35">
      <c r="A104" s="4" t="s">
        <v>439</v>
      </c>
      <c r="B104" s="4" t="s">
        <v>440</v>
      </c>
      <c r="C104" s="9">
        <v>4</v>
      </c>
      <c r="D104" s="4" t="s">
        <v>441</v>
      </c>
      <c r="E104" s="4" t="s">
        <v>455</v>
      </c>
      <c r="F104" s="4" t="s">
        <v>455</v>
      </c>
      <c r="G104" s="4" t="s">
        <v>463</v>
      </c>
      <c r="H104" s="4" t="s">
        <v>464</v>
      </c>
      <c r="I104" s="4" t="s">
        <v>458</v>
      </c>
      <c r="J104" s="11">
        <v>217926</v>
      </c>
    </row>
    <row r="105" spans="1:10" x14ac:dyDescent="0.35">
      <c r="A105" s="4" t="s">
        <v>465</v>
      </c>
      <c r="B105" s="4" t="s">
        <v>466</v>
      </c>
      <c r="C105" s="9">
        <v>2</v>
      </c>
      <c r="D105" s="4" t="s">
        <v>467</v>
      </c>
      <c r="E105" s="4" t="s">
        <v>468</v>
      </c>
      <c r="F105" s="4" t="s">
        <v>468</v>
      </c>
      <c r="G105" s="4" t="s">
        <v>469</v>
      </c>
      <c r="H105" s="4" t="s">
        <v>470</v>
      </c>
      <c r="I105" s="4" t="s">
        <v>471</v>
      </c>
      <c r="J105" s="11">
        <v>1141481</v>
      </c>
    </row>
    <row r="106" spans="1:10" x14ac:dyDescent="0.35">
      <c r="A106" s="4" t="s">
        <v>465</v>
      </c>
      <c r="B106" s="4" t="s">
        <v>466</v>
      </c>
      <c r="C106" s="9">
        <v>2</v>
      </c>
      <c r="D106" s="4" t="s">
        <v>467</v>
      </c>
      <c r="E106" s="4" t="s">
        <v>472</v>
      </c>
      <c r="F106" s="4" t="s">
        <v>472</v>
      </c>
      <c r="G106" s="4" t="s">
        <v>473</v>
      </c>
      <c r="H106" s="4" t="s">
        <v>474</v>
      </c>
      <c r="I106" s="4" t="s">
        <v>475</v>
      </c>
      <c r="J106" s="11">
        <v>3146700</v>
      </c>
    </row>
    <row r="107" spans="1:10" x14ac:dyDescent="0.35">
      <c r="A107" s="4" t="s">
        <v>465</v>
      </c>
      <c r="B107" s="4" t="s">
        <v>466</v>
      </c>
      <c r="C107" s="9">
        <v>2</v>
      </c>
      <c r="D107" s="4" t="s">
        <v>467</v>
      </c>
      <c r="E107" s="4" t="s">
        <v>476</v>
      </c>
      <c r="F107" s="4" t="s">
        <v>476</v>
      </c>
      <c r="G107" s="4" t="s">
        <v>477</v>
      </c>
      <c r="H107" s="4" t="s">
        <v>478</v>
      </c>
      <c r="I107" s="4" t="s">
        <v>479</v>
      </c>
      <c r="J107" s="11">
        <v>2233431</v>
      </c>
    </row>
    <row r="108" spans="1:10" x14ac:dyDescent="0.35">
      <c r="A108" s="4" t="s">
        <v>465</v>
      </c>
      <c r="B108" s="4" t="s">
        <v>466</v>
      </c>
      <c r="C108" s="9">
        <v>2</v>
      </c>
      <c r="D108" s="4" t="s">
        <v>467</v>
      </c>
      <c r="E108" s="4" t="s">
        <v>476</v>
      </c>
      <c r="F108" s="4" t="s">
        <v>476</v>
      </c>
      <c r="G108" s="4" t="s">
        <v>480</v>
      </c>
      <c r="H108" s="4" t="s">
        <v>481</v>
      </c>
      <c r="I108" s="4" t="s">
        <v>479</v>
      </c>
      <c r="J108" s="11">
        <v>3344248</v>
      </c>
    </row>
    <row r="109" spans="1:10" x14ac:dyDescent="0.35">
      <c r="A109" s="4" t="s">
        <v>465</v>
      </c>
      <c r="B109" s="4" t="s">
        <v>466</v>
      </c>
      <c r="C109" s="9">
        <v>2</v>
      </c>
      <c r="D109" s="4" t="s">
        <v>467</v>
      </c>
      <c r="E109" s="4" t="s">
        <v>476</v>
      </c>
      <c r="F109" s="4" t="s">
        <v>476</v>
      </c>
      <c r="G109" s="4" t="s">
        <v>482</v>
      </c>
      <c r="H109" s="4" t="s">
        <v>483</v>
      </c>
      <c r="I109" s="4" t="s">
        <v>479</v>
      </c>
      <c r="J109" s="11">
        <v>1173803</v>
      </c>
    </row>
    <row r="110" spans="1:10" x14ac:dyDescent="0.35">
      <c r="A110" s="4" t="s">
        <v>465</v>
      </c>
      <c r="B110" s="4" t="s">
        <v>466</v>
      </c>
      <c r="C110" s="9">
        <v>2</v>
      </c>
      <c r="D110" s="4" t="s">
        <v>467</v>
      </c>
      <c r="E110" s="4" t="s">
        <v>476</v>
      </c>
      <c r="F110" s="4" t="s">
        <v>476</v>
      </c>
      <c r="G110" s="4" t="s">
        <v>484</v>
      </c>
      <c r="H110" s="4" t="s">
        <v>485</v>
      </c>
      <c r="I110" s="4" t="s">
        <v>479</v>
      </c>
      <c r="J110" s="11">
        <v>2799463</v>
      </c>
    </row>
    <row r="111" spans="1:10" x14ac:dyDescent="0.35">
      <c r="A111" s="4" t="s">
        <v>486</v>
      </c>
      <c r="B111" s="4" t="s">
        <v>487</v>
      </c>
      <c r="C111" s="9">
        <v>1</v>
      </c>
      <c r="D111" s="4" t="s">
        <v>488</v>
      </c>
      <c r="E111" s="9">
        <v>68478</v>
      </c>
      <c r="F111" s="9">
        <v>68478</v>
      </c>
      <c r="G111" s="4" t="s">
        <v>489</v>
      </c>
      <c r="H111" s="4" t="s">
        <v>490</v>
      </c>
      <c r="I111" s="4" t="s">
        <v>490</v>
      </c>
      <c r="J111" s="11">
        <v>1668492</v>
      </c>
    </row>
    <row r="112" spans="1:10" x14ac:dyDescent="0.35">
      <c r="A112" s="4" t="s">
        <v>491</v>
      </c>
      <c r="B112" s="4" t="s">
        <v>492</v>
      </c>
      <c r="C112" s="9">
        <v>1</v>
      </c>
      <c r="D112" s="4" t="s">
        <v>493</v>
      </c>
      <c r="E112" s="4" t="s">
        <v>494</v>
      </c>
      <c r="F112" s="4" t="s">
        <v>494</v>
      </c>
      <c r="G112" s="4" t="s">
        <v>495</v>
      </c>
      <c r="H112" s="4" t="s">
        <v>496</v>
      </c>
      <c r="I112" s="4" t="s">
        <v>497</v>
      </c>
      <c r="J112" s="11">
        <v>915262</v>
      </c>
    </row>
    <row r="113" spans="1:10" x14ac:dyDescent="0.35">
      <c r="A113" s="4" t="s">
        <v>491</v>
      </c>
      <c r="B113" s="4" t="s">
        <v>492</v>
      </c>
      <c r="C113" s="9">
        <v>1</v>
      </c>
      <c r="D113" s="4" t="s">
        <v>493</v>
      </c>
      <c r="E113" s="4" t="s">
        <v>498</v>
      </c>
      <c r="F113" s="4" t="s">
        <v>498</v>
      </c>
      <c r="G113" s="4" t="s">
        <v>499</v>
      </c>
      <c r="H113" s="4" t="s">
        <v>500</v>
      </c>
      <c r="I113" s="4" t="s">
        <v>501</v>
      </c>
      <c r="J113" s="11">
        <v>2252556</v>
      </c>
    </row>
    <row r="114" spans="1:10" x14ac:dyDescent="0.35">
      <c r="A114" s="4" t="s">
        <v>491</v>
      </c>
      <c r="B114" s="4" t="s">
        <v>492</v>
      </c>
      <c r="C114" s="9">
        <v>1</v>
      </c>
      <c r="D114" s="4" t="s">
        <v>493</v>
      </c>
      <c r="E114" s="4" t="s">
        <v>502</v>
      </c>
      <c r="F114" s="4" t="s">
        <v>502</v>
      </c>
      <c r="G114" s="4" t="s">
        <v>503</v>
      </c>
      <c r="H114" s="4" t="s">
        <v>504</v>
      </c>
      <c r="I114" s="4" t="s">
        <v>505</v>
      </c>
      <c r="J114" s="11">
        <v>1163370</v>
      </c>
    </row>
    <row r="115" spans="1:10" x14ac:dyDescent="0.35">
      <c r="A115" s="4" t="s">
        <v>506</v>
      </c>
      <c r="B115" s="4" t="s">
        <v>507</v>
      </c>
      <c r="C115" s="9">
        <v>1</v>
      </c>
      <c r="D115" s="4" t="s">
        <v>508</v>
      </c>
      <c r="E115" s="4" t="s">
        <v>509</v>
      </c>
      <c r="F115" s="4" t="s">
        <v>509</v>
      </c>
      <c r="G115" s="4" t="s">
        <v>510</v>
      </c>
      <c r="H115" s="4" t="s">
        <v>511</v>
      </c>
      <c r="I115" s="4" t="s">
        <v>512</v>
      </c>
      <c r="J115" s="11">
        <v>1055155</v>
      </c>
    </row>
    <row r="116" spans="1:10" x14ac:dyDescent="0.35">
      <c r="A116" s="4" t="s">
        <v>513</v>
      </c>
      <c r="B116" s="4" t="s">
        <v>514</v>
      </c>
      <c r="C116" s="9">
        <v>1</v>
      </c>
      <c r="D116" s="4" t="s">
        <v>515</v>
      </c>
      <c r="E116" s="4" t="s">
        <v>516</v>
      </c>
      <c r="F116" s="4" t="s">
        <v>516</v>
      </c>
      <c r="G116" s="4" t="s">
        <v>517</v>
      </c>
      <c r="H116" s="4" t="s">
        <v>518</v>
      </c>
      <c r="I116" s="4" t="s">
        <v>519</v>
      </c>
      <c r="J116" s="11">
        <v>2774555</v>
      </c>
    </row>
    <row r="117" spans="1:10" x14ac:dyDescent="0.35">
      <c r="A117" s="4" t="s">
        <v>520</v>
      </c>
      <c r="B117" s="4" t="s">
        <v>521</v>
      </c>
      <c r="C117" s="9">
        <v>1</v>
      </c>
      <c r="D117" s="4" t="s">
        <v>522</v>
      </c>
      <c r="E117" s="4" t="s">
        <v>523</v>
      </c>
      <c r="F117" s="4" t="s">
        <v>523</v>
      </c>
      <c r="G117" s="4" t="s">
        <v>524</v>
      </c>
      <c r="H117" s="4" t="s">
        <v>525</v>
      </c>
      <c r="I117" s="4" t="s">
        <v>526</v>
      </c>
      <c r="J117" s="11">
        <v>2081515</v>
      </c>
    </row>
    <row r="118" spans="1:10" x14ac:dyDescent="0.35">
      <c r="A118" s="4" t="s">
        <v>527</v>
      </c>
      <c r="B118" s="4" t="s">
        <v>528</v>
      </c>
      <c r="C118" s="9">
        <v>3</v>
      </c>
      <c r="D118" s="4" t="s">
        <v>529</v>
      </c>
      <c r="E118" s="4" t="s">
        <v>530</v>
      </c>
      <c r="F118" s="4" t="s">
        <v>530</v>
      </c>
      <c r="G118" s="4" t="s">
        <v>531</v>
      </c>
      <c r="H118" s="4" t="s">
        <v>532</v>
      </c>
      <c r="I118" s="4" t="s">
        <v>533</v>
      </c>
      <c r="J118" s="11">
        <v>3104491</v>
      </c>
    </row>
    <row r="119" spans="1:10" x14ac:dyDescent="0.35">
      <c r="A119" s="4" t="s">
        <v>527</v>
      </c>
      <c r="B119" s="4" t="s">
        <v>528</v>
      </c>
      <c r="C119" s="9">
        <v>3</v>
      </c>
      <c r="D119" s="4" t="s">
        <v>529</v>
      </c>
      <c r="E119" s="4" t="s">
        <v>534</v>
      </c>
      <c r="F119" s="4" t="s">
        <v>534</v>
      </c>
      <c r="G119" s="4" t="s">
        <v>535</v>
      </c>
      <c r="H119" s="4" t="s">
        <v>536</v>
      </c>
      <c r="I119" s="4" t="s">
        <v>537</v>
      </c>
      <c r="J119" s="11">
        <v>806250</v>
      </c>
    </row>
    <row r="120" spans="1:10" x14ac:dyDescent="0.35">
      <c r="A120" s="4" t="s">
        <v>527</v>
      </c>
      <c r="B120" s="4" t="s">
        <v>528</v>
      </c>
      <c r="C120" s="9">
        <v>3</v>
      </c>
      <c r="D120" s="4" t="s">
        <v>529</v>
      </c>
      <c r="E120" s="4" t="s">
        <v>534</v>
      </c>
      <c r="F120" s="4" t="s">
        <v>534</v>
      </c>
      <c r="G120" s="4" t="s">
        <v>538</v>
      </c>
      <c r="H120" s="4" t="s">
        <v>539</v>
      </c>
      <c r="I120" s="4" t="s">
        <v>537</v>
      </c>
      <c r="J120" s="11">
        <v>1073458</v>
      </c>
    </row>
    <row r="121" spans="1:10" x14ac:dyDescent="0.35">
      <c r="A121" s="4" t="s">
        <v>527</v>
      </c>
      <c r="B121" s="4" t="s">
        <v>528</v>
      </c>
      <c r="C121" s="9">
        <v>3</v>
      </c>
      <c r="D121" s="4" t="s">
        <v>529</v>
      </c>
      <c r="E121" s="4" t="s">
        <v>534</v>
      </c>
      <c r="F121" s="4" t="s">
        <v>534</v>
      </c>
      <c r="G121" s="4" t="s">
        <v>540</v>
      </c>
      <c r="H121" s="4" t="s">
        <v>541</v>
      </c>
      <c r="I121" s="4" t="s">
        <v>537</v>
      </c>
      <c r="J121" s="11">
        <v>1239946</v>
      </c>
    </row>
    <row r="122" spans="1:10" x14ac:dyDescent="0.35">
      <c r="A122" s="4" t="s">
        <v>527</v>
      </c>
      <c r="B122" s="4" t="s">
        <v>528</v>
      </c>
      <c r="C122" s="9">
        <v>3</v>
      </c>
      <c r="D122" s="4" t="s">
        <v>529</v>
      </c>
      <c r="E122" s="4" t="s">
        <v>534</v>
      </c>
      <c r="F122" s="4" t="s">
        <v>534</v>
      </c>
      <c r="G122" s="4" t="s">
        <v>542</v>
      </c>
      <c r="H122" s="4" t="s">
        <v>543</v>
      </c>
      <c r="I122" s="4" t="s">
        <v>537</v>
      </c>
      <c r="J122" s="11">
        <v>965655</v>
      </c>
    </row>
    <row r="123" spans="1:10" x14ac:dyDescent="0.35">
      <c r="A123" s="4" t="s">
        <v>527</v>
      </c>
      <c r="B123" s="4" t="s">
        <v>528</v>
      </c>
      <c r="C123" s="9">
        <v>3</v>
      </c>
      <c r="D123" s="4" t="s">
        <v>529</v>
      </c>
      <c r="E123" s="4" t="s">
        <v>534</v>
      </c>
      <c r="F123" s="4" t="s">
        <v>534</v>
      </c>
      <c r="G123" s="4" t="s">
        <v>544</v>
      </c>
      <c r="H123" s="4" t="s">
        <v>545</v>
      </c>
      <c r="I123" s="4" t="s">
        <v>537</v>
      </c>
      <c r="J123" s="11">
        <v>472370</v>
      </c>
    </row>
    <row r="124" spans="1:10" x14ac:dyDescent="0.35">
      <c r="A124" s="4" t="s">
        <v>546</v>
      </c>
      <c r="B124" s="4" t="s">
        <v>547</v>
      </c>
      <c r="C124" s="9">
        <v>1</v>
      </c>
      <c r="D124" s="4" t="s">
        <v>548</v>
      </c>
      <c r="E124" s="4" t="s">
        <v>549</v>
      </c>
      <c r="F124" s="4" t="s">
        <v>549</v>
      </c>
      <c r="G124" s="4" t="s">
        <v>550</v>
      </c>
      <c r="H124" s="4" t="s">
        <v>551</v>
      </c>
      <c r="I124" s="4" t="s">
        <v>551</v>
      </c>
      <c r="J124" s="11">
        <v>587334</v>
      </c>
    </row>
    <row r="125" spans="1:10" x14ac:dyDescent="0.35">
      <c r="A125" s="4" t="s">
        <v>546</v>
      </c>
      <c r="B125" s="4" t="s">
        <v>547</v>
      </c>
      <c r="C125" s="9">
        <v>1</v>
      </c>
      <c r="D125" s="4" t="s">
        <v>548</v>
      </c>
      <c r="E125" s="4" t="s">
        <v>552</v>
      </c>
      <c r="F125" s="4" t="s">
        <v>552</v>
      </c>
      <c r="G125" s="4" t="s">
        <v>553</v>
      </c>
      <c r="H125" s="4" t="s">
        <v>554</v>
      </c>
      <c r="I125" s="4" t="s">
        <v>555</v>
      </c>
      <c r="J125" s="11">
        <v>629858</v>
      </c>
    </row>
    <row r="126" spans="1:10" x14ac:dyDescent="0.35">
      <c r="A126" s="4" t="s">
        <v>556</v>
      </c>
      <c r="B126" s="4" t="s">
        <v>557</v>
      </c>
      <c r="C126" s="9">
        <v>1</v>
      </c>
      <c r="D126" s="4" t="s">
        <v>558</v>
      </c>
      <c r="E126" s="4" t="s">
        <v>559</v>
      </c>
      <c r="F126" s="4" t="s">
        <v>559</v>
      </c>
      <c r="G126" s="4" t="s">
        <v>560</v>
      </c>
      <c r="H126" s="4" t="s">
        <v>561</v>
      </c>
      <c r="I126" s="4" t="s">
        <v>562</v>
      </c>
      <c r="J126" s="11">
        <v>774690</v>
      </c>
    </row>
    <row r="127" spans="1:10" x14ac:dyDescent="0.35">
      <c r="A127" s="4" t="s">
        <v>563</v>
      </c>
      <c r="B127" s="4" t="s">
        <v>564</v>
      </c>
      <c r="C127" s="9">
        <v>1</v>
      </c>
      <c r="D127" s="4" t="s">
        <v>565</v>
      </c>
      <c r="E127" s="4" t="s">
        <v>566</v>
      </c>
      <c r="F127" s="4" t="s">
        <v>566</v>
      </c>
      <c r="G127" s="4" t="s">
        <v>567</v>
      </c>
      <c r="H127" s="4" t="s">
        <v>568</v>
      </c>
      <c r="I127" s="4" t="s">
        <v>569</v>
      </c>
      <c r="J127" s="11">
        <v>13875</v>
      </c>
    </row>
    <row r="128" spans="1:10" x14ac:dyDescent="0.35">
      <c r="A128" s="4" t="s">
        <v>570</v>
      </c>
      <c r="B128" s="4" t="s">
        <v>571</v>
      </c>
      <c r="C128" s="9">
        <v>1</v>
      </c>
      <c r="D128" s="4" t="s">
        <v>572</v>
      </c>
      <c r="E128" s="4" t="s">
        <v>573</v>
      </c>
      <c r="F128" s="4" t="s">
        <v>573</v>
      </c>
      <c r="G128" s="4" t="s">
        <v>574</v>
      </c>
      <c r="H128" s="4" t="s">
        <v>575</v>
      </c>
      <c r="I128" s="4" t="s">
        <v>576</v>
      </c>
      <c r="J128" s="11">
        <v>183265</v>
      </c>
    </row>
    <row r="129" spans="1:10" x14ac:dyDescent="0.35">
      <c r="A129" s="4" t="s">
        <v>577</v>
      </c>
      <c r="B129" s="4" t="s">
        <v>578</v>
      </c>
      <c r="C129" s="9">
        <v>3</v>
      </c>
      <c r="D129" s="4" t="s">
        <v>579</v>
      </c>
      <c r="E129" s="4" t="s">
        <v>580</v>
      </c>
      <c r="F129" s="4" t="s">
        <v>580</v>
      </c>
      <c r="G129" s="4" t="s">
        <v>581</v>
      </c>
      <c r="H129" s="4" t="s">
        <v>582</v>
      </c>
      <c r="I129" s="4" t="s">
        <v>583</v>
      </c>
      <c r="J129" s="11">
        <v>1468921</v>
      </c>
    </row>
    <row r="130" spans="1:10" x14ac:dyDescent="0.35">
      <c r="A130" s="4" t="s">
        <v>577</v>
      </c>
      <c r="B130" s="4" t="s">
        <v>578</v>
      </c>
      <c r="C130" s="9">
        <v>3</v>
      </c>
      <c r="D130" s="4" t="s">
        <v>579</v>
      </c>
      <c r="E130" s="4" t="s">
        <v>584</v>
      </c>
      <c r="F130" s="4" t="s">
        <v>584</v>
      </c>
      <c r="G130" s="4" t="s">
        <v>585</v>
      </c>
      <c r="H130" s="4" t="s">
        <v>586</v>
      </c>
      <c r="I130" s="4" t="s">
        <v>587</v>
      </c>
      <c r="J130" s="11">
        <v>344500</v>
      </c>
    </row>
    <row r="131" spans="1:10" x14ac:dyDescent="0.35">
      <c r="A131" s="4" t="s">
        <v>588</v>
      </c>
      <c r="B131" s="4" t="s">
        <v>589</v>
      </c>
      <c r="C131" s="9">
        <v>6</v>
      </c>
      <c r="D131" s="4" t="s">
        <v>590</v>
      </c>
      <c r="E131" s="4" t="s">
        <v>591</v>
      </c>
      <c r="F131" s="4" t="s">
        <v>591</v>
      </c>
      <c r="G131" s="4" t="s">
        <v>592</v>
      </c>
      <c r="H131" s="4" t="s">
        <v>593</v>
      </c>
      <c r="I131" s="4" t="s">
        <v>594</v>
      </c>
      <c r="J131" s="11">
        <v>2045797</v>
      </c>
    </row>
    <row r="132" spans="1:10" x14ac:dyDescent="0.35">
      <c r="A132" s="4" t="s">
        <v>588</v>
      </c>
      <c r="B132" s="4" t="s">
        <v>589</v>
      </c>
      <c r="C132" s="9">
        <v>6</v>
      </c>
      <c r="D132" s="4" t="s">
        <v>590</v>
      </c>
      <c r="E132" s="4" t="s">
        <v>591</v>
      </c>
      <c r="F132" s="4" t="s">
        <v>591</v>
      </c>
      <c r="G132" s="4" t="s">
        <v>595</v>
      </c>
      <c r="H132" s="4" t="s">
        <v>596</v>
      </c>
      <c r="I132" s="4" t="s">
        <v>594</v>
      </c>
      <c r="J132" s="11">
        <v>531872</v>
      </c>
    </row>
    <row r="133" spans="1:10" x14ac:dyDescent="0.35">
      <c r="A133" s="4" t="s">
        <v>597</v>
      </c>
      <c r="B133" s="4" t="s">
        <v>598</v>
      </c>
      <c r="C133" s="9">
        <v>3</v>
      </c>
      <c r="D133" s="4" t="s">
        <v>599</v>
      </c>
      <c r="E133" s="4" t="s">
        <v>600</v>
      </c>
      <c r="F133" s="4" t="s">
        <v>600</v>
      </c>
      <c r="G133" s="4" t="s">
        <v>601</v>
      </c>
      <c r="H133" s="4" t="s">
        <v>602</v>
      </c>
      <c r="I133" s="4" t="s">
        <v>603</v>
      </c>
      <c r="J133" s="11">
        <v>904699</v>
      </c>
    </row>
    <row r="134" spans="1:10" x14ac:dyDescent="0.35">
      <c r="A134" s="4" t="s">
        <v>597</v>
      </c>
      <c r="B134" s="4" t="s">
        <v>598</v>
      </c>
      <c r="C134" s="9">
        <v>3</v>
      </c>
      <c r="D134" s="4" t="s">
        <v>599</v>
      </c>
      <c r="E134" s="4" t="s">
        <v>604</v>
      </c>
      <c r="F134" s="4" t="s">
        <v>604</v>
      </c>
      <c r="G134" s="4" t="s">
        <v>605</v>
      </c>
      <c r="H134" s="4" t="s">
        <v>606</v>
      </c>
      <c r="I134" s="4" t="s">
        <v>607</v>
      </c>
      <c r="J134" s="11">
        <v>2445408</v>
      </c>
    </row>
    <row r="135" spans="1:10" x14ac:dyDescent="0.35">
      <c r="A135" s="4" t="s">
        <v>608</v>
      </c>
      <c r="B135" s="4" t="s">
        <v>609</v>
      </c>
      <c r="C135" s="9">
        <v>1</v>
      </c>
      <c r="D135" s="4" t="s">
        <v>610</v>
      </c>
      <c r="E135" s="4" t="s">
        <v>611</v>
      </c>
      <c r="F135" s="4" t="s">
        <v>611</v>
      </c>
      <c r="G135" s="4" t="s">
        <v>612</v>
      </c>
      <c r="H135" s="4" t="s">
        <v>613</v>
      </c>
      <c r="I135" s="4" t="s">
        <v>614</v>
      </c>
      <c r="J135" s="11">
        <v>592508</v>
      </c>
    </row>
    <row r="136" spans="1:10" x14ac:dyDescent="0.35">
      <c r="A136" s="4" t="s">
        <v>615</v>
      </c>
      <c r="B136" s="4" t="s">
        <v>616</v>
      </c>
      <c r="C136" s="9">
        <v>1</v>
      </c>
      <c r="D136" s="4" t="s">
        <v>617</v>
      </c>
      <c r="E136" s="4" t="s">
        <v>618</v>
      </c>
      <c r="F136" s="4" t="s">
        <v>618</v>
      </c>
      <c r="G136" s="4" t="s">
        <v>619</v>
      </c>
      <c r="H136" s="4" t="s">
        <v>620</v>
      </c>
      <c r="I136" s="4" t="s">
        <v>621</v>
      </c>
      <c r="J136" s="11">
        <v>341642</v>
      </c>
    </row>
    <row r="137" spans="1:10" x14ac:dyDescent="0.35">
      <c r="A137" s="4" t="s">
        <v>622</v>
      </c>
      <c r="B137" s="4" t="s">
        <v>623</v>
      </c>
      <c r="C137" s="9">
        <v>1</v>
      </c>
      <c r="D137" s="4" t="s">
        <v>624</v>
      </c>
      <c r="E137" s="4" t="s">
        <v>625</v>
      </c>
      <c r="F137" s="4" t="s">
        <v>625</v>
      </c>
      <c r="G137" s="4" t="s">
        <v>626</v>
      </c>
      <c r="H137" s="4" t="s">
        <v>627</v>
      </c>
      <c r="I137" s="4" t="s">
        <v>628</v>
      </c>
      <c r="J137" s="11">
        <v>47240</v>
      </c>
    </row>
    <row r="138" spans="1:10" x14ac:dyDescent="0.35">
      <c r="A138" s="4" t="s">
        <v>629</v>
      </c>
      <c r="B138" s="4" t="s">
        <v>630</v>
      </c>
      <c r="C138" s="9">
        <v>6</v>
      </c>
      <c r="D138" s="4" t="s">
        <v>631</v>
      </c>
      <c r="E138" s="4" t="s">
        <v>632</v>
      </c>
      <c r="F138" s="4" t="s">
        <v>632</v>
      </c>
      <c r="G138" s="4" t="s">
        <v>633</v>
      </c>
      <c r="H138" s="4" t="s">
        <v>634</v>
      </c>
      <c r="I138" s="4" t="s">
        <v>635</v>
      </c>
      <c r="J138" s="11">
        <v>3352754</v>
      </c>
    </row>
    <row r="139" spans="1:10" x14ac:dyDescent="0.35">
      <c r="A139" s="4" t="s">
        <v>636</v>
      </c>
      <c r="B139" s="4" t="s">
        <v>637</v>
      </c>
      <c r="C139" s="9">
        <v>1</v>
      </c>
      <c r="D139" s="4" t="s">
        <v>638</v>
      </c>
      <c r="E139" s="4" t="s">
        <v>639</v>
      </c>
      <c r="F139" s="4" t="s">
        <v>639</v>
      </c>
      <c r="G139" s="4" t="s">
        <v>640</v>
      </c>
      <c r="H139" s="4" t="s">
        <v>641</v>
      </c>
      <c r="I139" s="4" t="s">
        <v>642</v>
      </c>
      <c r="J139" s="11">
        <v>182885</v>
      </c>
    </row>
    <row r="140" spans="1:10" x14ac:dyDescent="0.35">
      <c r="A140" s="4" t="s">
        <v>643</v>
      </c>
      <c r="B140" s="4" t="s">
        <v>644</v>
      </c>
      <c r="C140" s="9">
        <v>1</v>
      </c>
      <c r="D140" s="4" t="s">
        <v>645</v>
      </c>
      <c r="E140" s="4" t="s">
        <v>646</v>
      </c>
      <c r="F140" s="4" t="s">
        <v>646</v>
      </c>
      <c r="G140" s="4" t="s">
        <v>647</v>
      </c>
      <c r="H140" s="4" t="s">
        <v>648</v>
      </c>
      <c r="I140" s="4" t="s">
        <v>649</v>
      </c>
      <c r="J140" s="11">
        <v>4469791</v>
      </c>
    </row>
    <row r="141" spans="1:10" x14ac:dyDescent="0.35">
      <c r="A141" s="4" t="s">
        <v>650</v>
      </c>
      <c r="B141" s="4" t="s">
        <v>651</v>
      </c>
      <c r="C141" s="9">
        <v>1</v>
      </c>
      <c r="D141" s="4" t="s">
        <v>652</v>
      </c>
      <c r="E141" s="4" t="s">
        <v>653</v>
      </c>
      <c r="F141" s="4" t="s">
        <v>653</v>
      </c>
      <c r="G141" s="4" t="s">
        <v>654</v>
      </c>
      <c r="H141" s="4" t="s">
        <v>655</v>
      </c>
      <c r="I141" s="4" t="s">
        <v>656</v>
      </c>
      <c r="J141" s="11">
        <v>895563</v>
      </c>
    </row>
    <row r="142" spans="1:10" x14ac:dyDescent="0.35">
      <c r="A142" s="4" t="s">
        <v>657</v>
      </c>
      <c r="B142" s="4" t="s">
        <v>658</v>
      </c>
      <c r="C142" s="9">
        <v>2</v>
      </c>
      <c r="D142" s="4" t="s">
        <v>659</v>
      </c>
      <c r="E142" s="4" t="s">
        <v>660</v>
      </c>
      <c r="F142" s="4" t="s">
        <v>660</v>
      </c>
      <c r="G142" s="4" t="s">
        <v>661</v>
      </c>
      <c r="H142" s="4" t="s">
        <v>662</v>
      </c>
      <c r="I142" s="4" t="s">
        <v>663</v>
      </c>
      <c r="J142" s="11">
        <v>538116</v>
      </c>
    </row>
    <row r="143" spans="1:10" x14ac:dyDescent="0.35">
      <c r="A143" s="29" t="s">
        <v>664</v>
      </c>
      <c r="B143" s="29"/>
      <c r="C143" s="31"/>
      <c r="D143" s="29"/>
      <c r="E143" s="29"/>
      <c r="F143" s="29"/>
      <c r="G143" s="29"/>
      <c r="H143" s="29"/>
      <c r="I143" s="29"/>
      <c r="J143" s="32">
        <f>SUBTOTAL(109,Table4[First
Apportionment ])</f>
        <v>190453500</v>
      </c>
    </row>
    <row r="144" spans="1:10" x14ac:dyDescent="0.35">
      <c r="A144" s="13" t="s">
        <v>665</v>
      </c>
      <c r="B144" s="14"/>
    </row>
    <row r="145" spans="1:2" x14ac:dyDescent="0.35">
      <c r="A145" s="9" t="s">
        <v>666</v>
      </c>
      <c r="B145" s="14"/>
    </row>
    <row r="146" spans="1:2" x14ac:dyDescent="0.35">
      <c r="A146" s="9" t="s">
        <v>667</v>
      </c>
      <c r="B146" s="14"/>
    </row>
    <row r="147" spans="1:2" x14ac:dyDescent="0.35">
      <c r="A147" s="15" t="s">
        <v>668</v>
      </c>
      <c r="B147" s="14"/>
    </row>
  </sheetData>
  <printOptions gridLines="1"/>
  <pageMargins left="0.7" right="0.7" top="0.5" bottom="0.5" header="0.3" footer="0.3"/>
  <pageSetup scale="61" fitToHeight="0" orientation="landscape" r:id="rId1"/>
  <headerFooter>
    <oddFooter>Page &amp;P</oddFooter>
  </headerFooter>
  <ignoredErrors>
    <ignoredError sqref="D5:F142 B5:C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4101-0489-49C2-9B1C-610D60943468}">
  <sheetPr>
    <pageSetUpPr fitToPage="1"/>
  </sheetPr>
  <dimension ref="A1:C64"/>
  <sheetViews>
    <sheetView showGridLines="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28" style="18" customWidth="1"/>
    <col min="2" max="2" width="27.69140625" style="18" customWidth="1"/>
    <col min="3" max="3" width="28.84375" style="27" customWidth="1"/>
    <col min="4" max="16384" width="9.23046875" style="18"/>
  </cols>
  <sheetData>
    <row r="1" spans="1:3" ht="15" customHeight="1" x14ac:dyDescent="0.35">
      <c r="A1" s="34" t="s">
        <v>669</v>
      </c>
      <c r="B1" s="16"/>
      <c r="C1" s="17"/>
    </row>
    <row r="2" spans="1:3" x14ac:dyDescent="0.35">
      <c r="A2" t="s">
        <v>1</v>
      </c>
      <c r="B2" s="16"/>
      <c r="C2" s="20"/>
    </row>
    <row r="3" spans="1:3" x14ac:dyDescent="0.35">
      <c r="A3" t="s">
        <v>670</v>
      </c>
      <c r="B3" s="16"/>
      <c r="C3" s="21"/>
    </row>
    <row r="4" spans="1:3" x14ac:dyDescent="0.35">
      <c r="A4" s="22" t="s">
        <v>6</v>
      </c>
      <c r="B4" s="22" t="s">
        <v>3</v>
      </c>
      <c r="C4" s="22" t="s">
        <v>671</v>
      </c>
    </row>
    <row r="5" spans="1:3" x14ac:dyDescent="0.35">
      <c r="A5" s="15" t="s">
        <v>16</v>
      </c>
      <c r="B5" s="23" t="s">
        <v>13</v>
      </c>
      <c r="C5" s="24">
        <v>6341273</v>
      </c>
    </row>
    <row r="6" spans="1:3" x14ac:dyDescent="0.35">
      <c r="A6" s="15" t="s">
        <v>39</v>
      </c>
      <c r="B6" s="23" t="s">
        <v>37</v>
      </c>
      <c r="C6" s="25">
        <v>126148</v>
      </c>
    </row>
    <row r="7" spans="1:3" x14ac:dyDescent="0.35">
      <c r="A7" s="15" t="s">
        <v>47</v>
      </c>
      <c r="B7" s="23" t="s">
        <v>44</v>
      </c>
      <c r="C7" s="25">
        <v>820022</v>
      </c>
    </row>
    <row r="8" spans="1:3" x14ac:dyDescent="0.35">
      <c r="A8" s="15" t="s">
        <v>54</v>
      </c>
      <c r="B8" s="23" t="s">
        <v>52</v>
      </c>
      <c r="C8" s="25">
        <v>161428</v>
      </c>
    </row>
    <row r="9" spans="1:3" x14ac:dyDescent="0.35">
      <c r="A9" s="15" t="s">
        <v>61</v>
      </c>
      <c r="B9" s="23" t="s">
        <v>59</v>
      </c>
      <c r="C9" s="25">
        <v>144594</v>
      </c>
    </row>
    <row r="10" spans="1:3" x14ac:dyDescent="0.35">
      <c r="A10" s="15" t="s">
        <v>69</v>
      </c>
      <c r="B10" s="23" t="s">
        <v>66</v>
      </c>
      <c r="C10" s="25">
        <v>5152908</v>
      </c>
    </row>
    <row r="11" spans="1:3" x14ac:dyDescent="0.35">
      <c r="A11" s="15" t="s">
        <v>84</v>
      </c>
      <c r="B11" s="23" t="s">
        <v>82</v>
      </c>
      <c r="C11" s="25">
        <v>7627524</v>
      </c>
    </row>
    <row r="12" spans="1:3" x14ac:dyDescent="0.35">
      <c r="A12" s="9" t="s">
        <v>97</v>
      </c>
      <c r="B12" s="23" t="s">
        <v>95</v>
      </c>
      <c r="C12" s="25">
        <v>6379651</v>
      </c>
    </row>
    <row r="13" spans="1:3" x14ac:dyDescent="0.35">
      <c r="A13" s="9" t="s">
        <v>112</v>
      </c>
      <c r="B13" s="23" t="s">
        <v>110</v>
      </c>
      <c r="C13" s="25">
        <v>173673</v>
      </c>
    </row>
    <row r="14" spans="1:3" x14ac:dyDescent="0.35">
      <c r="A14" s="9" t="s">
        <v>119</v>
      </c>
      <c r="B14" s="23" t="s">
        <v>117</v>
      </c>
      <c r="C14" s="25">
        <v>683175</v>
      </c>
    </row>
    <row r="15" spans="1:3" x14ac:dyDescent="0.35">
      <c r="A15" s="9" t="s">
        <v>126</v>
      </c>
      <c r="B15" s="23" t="s">
        <v>124</v>
      </c>
      <c r="C15" s="25">
        <v>1144872</v>
      </c>
    </row>
    <row r="16" spans="1:3" x14ac:dyDescent="0.35">
      <c r="A16" s="9" t="s">
        <v>133</v>
      </c>
      <c r="B16" s="23" t="s">
        <v>131</v>
      </c>
      <c r="C16" s="25">
        <v>125473</v>
      </c>
    </row>
    <row r="17" spans="1:3" x14ac:dyDescent="0.35">
      <c r="A17" s="9" t="s">
        <v>140</v>
      </c>
      <c r="B17" s="23" t="s">
        <v>138</v>
      </c>
      <c r="C17" s="25">
        <v>5763338</v>
      </c>
    </row>
    <row r="18" spans="1:3" x14ac:dyDescent="0.35">
      <c r="A18" s="9" t="s">
        <v>162</v>
      </c>
      <c r="B18" s="23" t="s">
        <v>160</v>
      </c>
      <c r="C18" s="25">
        <v>879429</v>
      </c>
    </row>
    <row r="19" spans="1:3" x14ac:dyDescent="0.35">
      <c r="A19" s="9" t="s">
        <v>169</v>
      </c>
      <c r="B19" s="23" t="s">
        <v>167</v>
      </c>
      <c r="C19" s="25">
        <v>287355</v>
      </c>
    </row>
    <row r="20" spans="1:3" x14ac:dyDescent="0.35">
      <c r="A20" s="9" t="s">
        <v>176</v>
      </c>
      <c r="B20" s="23" t="s">
        <v>174</v>
      </c>
      <c r="C20" s="25">
        <v>116889</v>
      </c>
    </row>
    <row r="21" spans="1:3" x14ac:dyDescent="0.35">
      <c r="A21" s="9" t="s">
        <v>183</v>
      </c>
      <c r="B21" s="23" t="s">
        <v>181</v>
      </c>
      <c r="C21" s="25">
        <v>43447050</v>
      </c>
    </row>
    <row r="22" spans="1:3" x14ac:dyDescent="0.35">
      <c r="A22" s="9" t="s">
        <v>263</v>
      </c>
      <c r="B22" s="23" t="s">
        <v>261</v>
      </c>
      <c r="C22" s="25">
        <v>1042313</v>
      </c>
    </row>
    <row r="23" spans="1:3" x14ac:dyDescent="0.35">
      <c r="A23" s="9" t="s">
        <v>270</v>
      </c>
      <c r="B23" s="23" t="s">
        <v>268</v>
      </c>
      <c r="C23" s="25">
        <v>1030336</v>
      </c>
    </row>
    <row r="24" spans="1:3" x14ac:dyDescent="0.35">
      <c r="A24" s="9" t="s">
        <v>277</v>
      </c>
      <c r="B24" s="23" t="s">
        <v>275</v>
      </c>
      <c r="C24" s="25">
        <v>397921</v>
      </c>
    </row>
    <row r="25" spans="1:3" x14ac:dyDescent="0.35">
      <c r="A25" s="9" t="s">
        <v>284</v>
      </c>
      <c r="B25" s="23" t="s">
        <v>282</v>
      </c>
      <c r="C25" s="25">
        <v>1826452</v>
      </c>
    </row>
    <row r="26" spans="1:3" x14ac:dyDescent="0.35">
      <c r="A26" s="9" t="s">
        <v>291</v>
      </c>
      <c r="B26" s="23" t="s">
        <v>289</v>
      </c>
      <c r="C26" s="25">
        <v>41872</v>
      </c>
    </row>
    <row r="27" spans="1:3" x14ac:dyDescent="0.35">
      <c r="A27" s="9" t="s">
        <v>298</v>
      </c>
      <c r="B27" s="23" t="s">
        <v>296</v>
      </c>
      <c r="C27" s="25">
        <v>57404</v>
      </c>
    </row>
    <row r="28" spans="1:3" x14ac:dyDescent="0.35">
      <c r="A28" s="9" t="s">
        <v>305</v>
      </c>
      <c r="B28" s="23" t="s">
        <v>303</v>
      </c>
      <c r="C28" s="25">
        <v>2329861</v>
      </c>
    </row>
    <row r="29" spans="1:3" x14ac:dyDescent="0.35">
      <c r="A29" s="9" t="s">
        <v>312</v>
      </c>
      <c r="B29" s="23" t="s">
        <v>310</v>
      </c>
      <c r="C29" s="25">
        <v>619827</v>
      </c>
    </row>
    <row r="30" spans="1:3" x14ac:dyDescent="0.35">
      <c r="A30" s="9" t="s">
        <v>319</v>
      </c>
      <c r="B30" s="23" t="s">
        <v>317</v>
      </c>
      <c r="C30" s="25">
        <v>343728</v>
      </c>
    </row>
    <row r="31" spans="1:3" x14ac:dyDescent="0.35">
      <c r="A31" s="9" t="s">
        <v>326</v>
      </c>
      <c r="B31" s="23" t="s">
        <v>324</v>
      </c>
      <c r="C31" s="25">
        <v>14448188</v>
      </c>
    </row>
    <row r="32" spans="1:3" x14ac:dyDescent="0.35">
      <c r="A32" s="9" t="s">
        <v>374</v>
      </c>
      <c r="B32" s="23" t="s">
        <v>372</v>
      </c>
      <c r="C32" s="25">
        <v>2192150</v>
      </c>
    </row>
    <row r="33" spans="1:3" x14ac:dyDescent="0.35">
      <c r="A33" s="9" t="s">
        <v>381</v>
      </c>
      <c r="B33" s="23" t="s">
        <v>379</v>
      </c>
      <c r="C33" s="25">
        <v>55857</v>
      </c>
    </row>
    <row r="34" spans="1:3" x14ac:dyDescent="0.35">
      <c r="A34" s="9" t="s">
        <v>388</v>
      </c>
      <c r="B34" s="23" t="s">
        <v>386</v>
      </c>
      <c r="C34" s="25">
        <v>12975629</v>
      </c>
    </row>
    <row r="35" spans="1:3" x14ac:dyDescent="0.35">
      <c r="A35" s="9" t="s">
        <v>408</v>
      </c>
      <c r="B35" s="23" t="s">
        <v>406</v>
      </c>
      <c r="C35" s="25">
        <v>7258082</v>
      </c>
    </row>
    <row r="36" spans="1:3" x14ac:dyDescent="0.35">
      <c r="A36" s="9" t="s">
        <v>434</v>
      </c>
      <c r="B36" s="23" t="s">
        <v>432</v>
      </c>
      <c r="C36" s="25">
        <v>335645</v>
      </c>
    </row>
    <row r="37" spans="1:3" x14ac:dyDescent="0.35">
      <c r="A37" s="9" t="s">
        <v>441</v>
      </c>
      <c r="B37" s="23" t="s">
        <v>439</v>
      </c>
      <c r="C37" s="25">
        <v>12360514</v>
      </c>
    </row>
    <row r="38" spans="1:3" x14ac:dyDescent="0.35">
      <c r="A38" s="9" t="s">
        <v>467</v>
      </c>
      <c r="B38" s="23" t="s">
        <v>465</v>
      </c>
      <c r="C38" s="25">
        <v>13839126</v>
      </c>
    </row>
    <row r="39" spans="1:3" x14ac:dyDescent="0.35">
      <c r="A39" s="9" t="s">
        <v>488</v>
      </c>
      <c r="B39" s="23" t="s">
        <v>486</v>
      </c>
      <c r="C39" s="25">
        <v>1668492</v>
      </c>
    </row>
    <row r="40" spans="1:3" x14ac:dyDescent="0.35">
      <c r="A40" s="9" t="s">
        <v>493</v>
      </c>
      <c r="B40" s="23" t="s">
        <v>491</v>
      </c>
      <c r="C40" s="25">
        <v>4331188</v>
      </c>
    </row>
    <row r="41" spans="1:3" x14ac:dyDescent="0.35">
      <c r="A41" s="9" t="s">
        <v>508</v>
      </c>
      <c r="B41" s="23" t="s">
        <v>506</v>
      </c>
      <c r="C41" s="25">
        <v>1055155</v>
      </c>
    </row>
    <row r="42" spans="1:3" x14ac:dyDescent="0.35">
      <c r="A42" s="9" t="s">
        <v>515</v>
      </c>
      <c r="B42" s="23" t="s">
        <v>513</v>
      </c>
      <c r="C42" s="25">
        <v>2774555</v>
      </c>
    </row>
    <row r="43" spans="1:3" x14ac:dyDescent="0.35">
      <c r="A43" s="9" t="s">
        <v>522</v>
      </c>
      <c r="B43" s="23" t="s">
        <v>520</v>
      </c>
      <c r="C43" s="25">
        <v>2081515</v>
      </c>
    </row>
    <row r="44" spans="1:3" x14ac:dyDescent="0.35">
      <c r="A44" s="9" t="s">
        <v>529</v>
      </c>
      <c r="B44" s="23" t="s">
        <v>527</v>
      </c>
      <c r="C44" s="25">
        <v>7662170</v>
      </c>
    </row>
    <row r="45" spans="1:3" x14ac:dyDescent="0.35">
      <c r="A45" s="9" t="s">
        <v>548</v>
      </c>
      <c r="B45" s="23" t="s">
        <v>546</v>
      </c>
      <c r="C45" s="25">
        <v>1217192</v>
      </c>
    </row>
    <row r="46" spans="1:3" x14ac:dyDescent="0.35">
      <c r="A46" s="9" t="s">
        <v>558</v>
      </c>
      <c r="B46" s="23" t="s">
        <v>556</v>
      </c>
      <c r="C46" s="25">
        <v>774690</v>
      </c>
    </row>
    <row r="47" spans="1:3" x14ac:dyDescent="0.35">
      <c r="A47" s="9" t="s">
        <v>565</v>
      </c>
      <c r="B47" s="23" t="s">
        <v>563</v>
      </c>
      <c r="C47" s="25">
        <v>13875</v>
      </c>
    </row>
    <row r="48" spans="1:3" x14ac:dyDescent="0.35">
      <c r="A48" s="9" t="s">
        <v>572</v>
      </c>
      <c r="B48" s="23" t="s">
        <v>570</v>
      </c>
      <c r="C48" s="25">
        <v>183265</v>
      </c>
    </row>
    <row r="49" spans="1:3" x14ac:dyDescent="0.35">
      <c r="A49" s="9" t="s">
        <v>579</v>
      </c>
      <c r="B49" s="23" t="s">
        <v>577</v>
      </c>
      <c r="C49" s="25">
        <v>1813421</v>
      </c>
    </row>
    <row r="50" spans="1:3" x14ac:dyDescent="0.35">
      <c r="A50" s="9" t="s">
        <v>590</v>
      </c>
      <c r="B50" s="23" t="s">
        <v>588</v>
      </c>
      <c r="C50" s="25">
        <v>2577669</v>
      </c>
    </row>
    <row r="51" spans="1:3" x14ac:dyDescent="0.35">
      <c r="A51" s="9" t="s">
        <v>599</v>
      </c>
      <c r="B51" s="23" t="s">
        <v>597</v>
      </c>
      <c r="C51" s="25">
        <v>3350107</v>
      </c>
    </row>
    <row r="52" spans="1:3" x14ac:dyDescent="0.35">
      <c r="A52" s="9" t="s">
        <v>610</v>
      </c>
      <c r="B52" s="23" t="s">
        <v>608</v>
      </c>
      <c r="C52" s="25">
        <v>592508</v>
      </c>
    </row>
    <row r="53" spans="1:3" x14ac:dyDescent="0.35">
      <c r="A53" s="9" t="s">
        <v>617</v>
      </c>
      <c r="B53" s="23" t="s">
        <v>615</v>
      </c>
      <c r="C53" s="25">
        <v>341642</v>
      </c>
    </row>
    <row r="54" spans="1:3" x14ac:dyDescent="0.35">
      <c r="A54" s="9" t="s">
        <v>624</v>
      </c>
      <c r="B54" s="23" t="s">
        <v>622</v>
      </c>
      <c r="C54" s="25">
        <v>47240</v>
      </c>
    </row>
    <row r="55" spans="1:3" x14ac:dyDescent="0.35">
      <c r="A55" s="9" t="s">
        <v>631</v>
      </c>
      <c r="B55" s="23" t="s">
        <v>629</v>
      </c>
      <c r="C55" s="25">
        <v>3352754</v>
      </c>
    </row>
    <row r="56" spans="1:3" x14ac:dyDescent="0.35">
      <c r="A56" s="9" t="s">
        <v>638</v>
      </c>
      <c r="B56" s="23" t="s">
        <v>636</v>
      </c>
      <c r="C56" s="25">
        <v>182885</v>
      </c>
    </row>
    <row r="57" spans="1:3" x14ac:dyDescent="0.35">
      <c r="A57" s="9" t="s">
        <v>645</v>
      </c>
      <c r="B57" s="23" t="s">
        <v>643</v>
      </c>
      <c r="C57" s="25">
        <v>4469791</v>
      </c>
    </row>
    <row r="58" spans="1:3" x14ac:dyDescent="0.35">
      <c r="A58" s="9" t="s">
        <v>652</v>
      </c>
      <c r="B58" s="23" t="s">
        <v>650</v>
      </c>
      <c r="C58" s="25">
        <v>895563</v>
      </c>
    </row>
    <row r="59" spans="1:3" x14ac:dyDescent="0.35">
      <c r="A59" s="9" t="s">
        <v>659</v>
      </c>
      <c r="B59" s="23" t="s">
        <v>657</v>
      </c>
      <c r="C59" s="25">
        <v>538116</v>
      </c>
    </row>
    <row r="60" spans="1:3" x14ac:dyDescent="0.35">
      <c r="A60" s="29" t="s">
        <v>664</v>
      </c>
      <c r="B60" s="29"/>
      <c r="C60" s="30">
        <f>SUBTOTAL(109,Table3[[First Apportionment ]])</f>
        <v>190453500</v>
      </c>
    </row>
    <row r="61" spans="1:3" x14ac:dyDescent="0.35">
      <c r="A61" s="26" t="s">
        <v>665</v>
      </c>
    </row>
    <row r="62" spans="1:3" x14ac:dyDescent="0.35">
      <c r="A62" s="19" t="s">
        <v>666</v>
      </c>
    </row>
    <row r="63" spans="1:3" x14ac:dyDescent="0.35">
      <c r="A63" s="19" t="s">
        <v>667</v>
      </c>
    </row>
    <row r="64" spans="1:3" x14ac:dyDescent="0.35">
      <c r="A64" s="28" t="s">
        <v>668</v>
      </c>
    </row>
  </sheetData>
  <pageMargins left="1.2" right="0.7" top="0.75" bottom="0.75" header="0.3" footer="0.3"/>
  <pageSetup scale="75" orientation="portrait" r:id="rId1"/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 First MH Payment Sched</vt:lpstr>
      <vt:lpstr>2021 First MH County Totals</vt:lpstr>
      <vt:lpstr>'2021 First MH County Totals'!Print_Area</vt:lpstr>
      <vt:lpstr>'2021 First MH Payment Sched'!Print_Area</vt:lpstr>
      <vt:lpstr>'2021 First MH Payment Sched'!Print_Titles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SEMHS</dc:title>
  <dc:subject>Special Education - Mental Health Services (SEMHS) program first apportionment schedule for fiscal year 2020-21.</dc:subject>
  <dc:creator/>
  <cp:lastModifiedBy/>
  <dcterms:created xsi:type="dcterms:W3CDTF">2024-01-25T16:08:56Z</dcterms:created>
  <dcterms:modified xsi:type="dcterms:W3CDTF">2024-01-25T16:09:22Z</dcterms:modified>
</cp:coreProperties>
</file>